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Core_Analysis_BD_Dialog\"/>
    </mc:Choice>
  </mc:AlternateContent>
  <xr:revisionPtr revIDLastSave="0" documentId="13_ncr:1_{7B7DAB14-69E2-4E6F-9341-7E95F4D73131}" xr6:coauthVersionLast="47" xr6:coauthVersionMax="47" xr10:uidLastSave="{00000000-0000-0000-0000-000000000000}"/>
  <bookViews>
    <workbookView xWindow="28680" yWindow="-120" windowWidth="29040" windowHeight="15840" tabRatio="788" xr2:uid="{00000000-000D-0000-FFFF-FFFF00000000}"/>
  </bookViews>
  <sheets>
    <sheet name="MASTER" sheetId="11" r:id="rId1"/>
    <sheet name="Tukau Timur West 1" sheetId="1" r:id="rId2"/>
    <sheet name="Tukau Timur Deep 1" sheetId="2" r:id="rId3"/>
    <sheet name="Betty Plot 1" sheetId="5" r:id="rId4"/>
    <sheet name="Betty Plot 2" sheetId="3" r:id="rId5"/>
    <sheet name="Laila" sheetId="4" r:id="rId6"/>
    <sheet name="Combined" sheetId="6" r:id="rId7"/>
    <sheet name="Tukau Timur and Salbiah" sheetId="7" r:id="rId8"/>
    <sheet name="Laila &amp; Betty" sheetId="8" r:id="rId9"/>
    <sheet name="Betty Combined" sheetId="10" r:id="rId10"/>
  </sheets>
  <definedNames>
    <definedName name="_xlnm._FilterDatabase" localSheetId="0" hidden="1">MASTER!$A$1:$F$2038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3" l="1"/>
  <c r="Q3" i="5"/>
  <c r="Q8" i="3"/>
  <c r="Q3" i="3"/>
  <c r="Q14" i="3"/>
  <c r="AD660" i="10" l="1"/>
  <c r="AD659" i="10"/>
  <c r="AD658" i="10"/>
  <c r="AD657" i="10"/>
  <c r="AD656" i="10"/>
  <c r="AD655" i="10"/>
  <c r="AD654" i="10"/>
  <c r="AD653" i="10"/>
  <c r="AI652" i="10"/>
  <c r="AK652" i="10" s="1"/>
  <c r="AD652" i="10"/>
  <c r="AI651" i="10"/>
  <c r="AK651" i="10" s="1"/>
  <c r="AD651" i="10"/>
  <c r="AI650" i="10"/>
  <c r="AK650" i="10" s="1"/>
  <c r="AD650" i="10"/>
  <c r="AI649" i="10"/>
  <c r="AK649" i="10" s="1"/>
  <c r="AD649" i="10"/>
  <c r="AI648" i="10"/>
  <c r="AK648" i="10" s="1"/>
  <c r="AD648" i="10"/>
  <c r="AK647" i="10"/>
  <c r="AI647" i="10"/>
  <c r="AD647" i="10"/>
  <c r="AI646" i="10"/>
  <c r="AK646" i="10" s="1"/>
  <c r="AD646" i="10"/>
  <c r="AI645" i="10"/>
  <c r="AK645" i="10" s="1"/>
  <c r="AD645" i="10"/>
  <c r="AI644" i="10"/>
  <c r="AK644" i="10" s="1"/>
  <c r="AD644" i="10"/>
  <c r="AI643" i="10"/>
  <c r="AK643" i="10" s="1"/>
  <c r="AD643" i="10"/>
  <c r="AI642" i="10"/>
  <c r="AK642" i="10" s="1"/>
  <c r="AD642" i="10"/>
  <c r="AI641" i="10"/>
  <c r="AK641" i="10" s="1"/>
  <c r="AD641" i="10"/>
  <c r="AI640" i="10"/>
  <c r="AK640" i="10" s="1"/>
  <c r="AD640" i="10"/>
  <c r="AI639" i="10"/>
  <c r="AK639" i="10" s="1"/>
  <c r="AD639" i="10"/>
  <c r="AI638" i="10"/>
  <c r="AK638" i="10" s="1"/>
  <c r="AD638" i="10"/>
  <c r="AI637" i="10"/>
  <c r="AK637" i="10" s="1"/>
  <c r="AD637" i="10"/>
  <c r="AI636" i="10"/>
  <c r="AK636" i="10" s="1"/>
  <c r="AD636" i="10"/>
  <c r="AI635" i="10"/>
  <c r="AK635" i="10" s="1"/>
  <c r="AD635" i="10"/>
  <c r="AI634" i="10"/>
  <c r="AK634" i="10" s="1"/>
  <c r="AD634" i="10"/>
  <c r="AI633" i="10"/>
  <c r="AK633" i="10" s="1"/>
  <c r="AD633" i="10"/>
  <c r="AI632" i="10"/>
  <c r="AK632" i="10" s="1"/>
  <c r="AD632" i="10"/>
  <c r="AK631" i="10"/>
  <c r="AI631" i="10"/>
  <c r="AD631" i="10"/>
  <c r="AI630" i="10"/>
  <c r="AK630" i="10" s="1"/>
  <c r="AD630" i="10"/>
  <c r="AI629" i="10"/>
  <c r="AK629" i="10" s="1"/>
  <c r="AD629" i="10"/>
  <c r="AI628" i="10"/>
  <c r="AK628" i="10" s="1"/>
  <c r="AD628" i="10"/>
  <c r="AK627" i="10"/>
  <c r="AI627" i="10"/>
  <c r="AD627" i="10"/>
  <c r="AI626" i="10"/>
  <c r="AK626" i="10" s="1"/>
  <c r="AD626" i="10"/>
  <c r="AI625" i="10"/>
  <c r="AK625" i="10" s="1"/>
  <c r="AD625" i="10"/>
  <c r="AI624" i="10"/>
  <c r="AK624" i="10" s="1"/>
  <c r="AD624" i="10"/>
  <c r="AI623" i="10"/>
  <c r="AK623" i="10" s="1"/>
  <c r="AD623" i="10"/>
  <c r="AI622" i="10"/>
  <c r="AK622" i="10" s="1"/>
  <c r="AD622" i="10"/>
  <c r="AI621" i="10"/>
  <c r="AK621" i="10" s="1"/>
  <c r="AD621" i="10"/>
  <c r="AI620" i="10"/>
  <c r="AK620" i="10" s="1"/>
  <c r="AD620" i="10"/>
  <c r="AI619" i="10"/>
  <c r="AK619" i="10" s="1"/>
  <c r="AD619" i="10"/>
  <c r="AI618" i="10"/>
  <c r="AK618" i="10" s="1"/>
  <c r="AD618" i="10"/>
  <c r="AI617" i="10"/>
  <c r="AK617" i="10" s="1"/>
  <c r="AD617" i="10"/>
  <c r="AI616" i="10"/>
  <c r="AK616" i="10" s="1"/>
  <c r="AD616" i="10"/>
  <c r="AK615" i="10"/>
  <c r="AI615" i="10"/>
  <c r="AD615" i="10"/>
  <c r="AI614" i="10"/>
  <c r="AK614" i="10" s="1"/>
  <c r="AD614" i="10"/>
  <c r="AI613" i="10"/>
  <c r="AK613" i="10" s="1"/>
  <c r="AD613" i="10"/>
  <c r="AI612" i="10"/>
  <c r="AK612" i="10" s="1"/>
  <c r="AD612" i="10"/>
  <c r="AI611" i="10"/>
  <c r="AK611" i="10" s="1"/>
  <c r="AD611" i="10"/>
  <c r="AI610" i="10"/>
  <c r="AK610" i="10" s="1"/>
  <c r="AD610" i="10"/>
  <c r="AI609" i="10"/>
  <c r="AK609" i="10" s="1"/>
  <c r="AD609" i="10"/>
  <c r="AI608" i="10"/>
  <c r="AK608" i="10" s="1"/>
  <c r="AD608" i="10"/>
  <c r="AI607" i="10"/>
  <c r="AK607" i="10" s="1"/>
  <c r="AD607" i="10"/>
  <c r="AI606" i="10"/>
  <c r="AK606" i="10" s="1"/>
  <c r="AD606" i="10"/>
  <c r="AI605" i="10"/>
  <c r="AK605" i="10" s="1"/>
  <c r="AD605" i="10"/>
  <c r="AI604" i="10"/>
  <c r="AK604" i="10" s="1"/>
  <c r="AD604" i="10"/>
  <c r="AI603" i="10"/>
  <c r="AK603" i="10" s="1"/>
  <c r="AD603" i="10"/>
  <c r="AI602" i="10"/>
  <c r="AK602" i="10" s="1"/>
  <c r="AD602" i="10"/>
  <c r="AI601" i="10"/>
  <c r="AK601" i="10" s="1"/>
  <c r="AD601" i="10"/>
  <c r="AI600" i="10"/>
  <c r="AK600" i="10" s="1"/>
  <c r="AD600" i="10"/>
  <c r="AK599" i="10"/>
  <c r="AI599" i="10"/>
  <c r="AD599" i="10"/>
  <c r="AI598" i="10"/>
  <c r="AK598" i="10" s="1"/>
  <c r="AD598" i="10"/>
  <c r="AI597" i="10"/>
  <c r="AK597" i="10" s="1"/>
  <c r="AD597" i="10"/>
  <c r="AI596" i="10"/>
  <c r="AK596" i="10" s="1"/>
  <c r="AD596" i="10"/>
  <c r="AK595" i="10"/>
  <c r="AI595" i="10"/>
  <c r="AD595" i="10"/>
  <c r="AI594" i="10"/>
  <c r="AK594" i="10" s="1"/>
  <c r="AD594" i="10"/>
  <c r="AI593" i="10"/>
  <c r="AK593" i="10" s="1"/>
  <c r="AD593" i="10"/>
  <c r="AI592" i="10"/>
  <c r="AK592" i="10" s="1"/>
  <c r="AD592" i="10"/>
  <c r="AI591" i="10"/>
  <c r="AK591" i="10" s="1"/>
  <c r="AD591" i="10"/>
  <c r="AI590" i="10"/>
  <c r="AK590" i="10" s="1"/>
  <c r="AD590" i="10"/>
  <c r="AI589" i="10"/>
  <c r="AK589" i="10" s="1"/>
  <c r="AD589" i="10"/>
  <c r="AI588" i="10"/>
  <c r="AK588" i="10" s="1"/>
  <c r="AD588" i="10"/>
  <c r="AI587" i="10"/>
  <c r="AK587" i="10" s="1"/>
  <c r="AD587" i="10"/>
  <c r="AI586" i="10"/>
  <c r="AK586" i="10" s="1"/>
  <c r="AD586" i="10"/>
  <c r="AI585" i="10"/>
  <c r="AK585" i="10" s="1"/>
  <c r="AD585" i="10"/>
  <c r="AI584" i="10"/>
  <c r="AK584" i="10" s="1"/>
  <c r="AD584" i="10"/>
  <c r="AK583" i="10"/>
  <c r="AI583" i="10"/>
  <c r="AD583" i="10"/>
  <c r="AI582" i="10"/>
  <c r="AK582" i="10" s="1"/>
  <c r="AD582" i="10"/>
  <c r="AI581" i="10"/>
  <c r="AK581" i="10" s="1"/>
  <c r="AD581" i="10"/>
  <c r="AI580" i="10"/>
  <c r="AK580" i="10" s="1"/>
  <c r="AD580" i="10"/>
  <c r="AI579" i="10"/>
  <c r="AK579" i="10" s="1"/>
  <c r="AD579" i="10"/>
  <c r="AI578" i="10"/>
  <c r="AK578" i="10" s="1"/>
  <c r="AD578" i="10"/>
  <c r="AI577" i="10"/>
  <c r="AK577" i="10" s="1"/>
  <c r="AD577" i="10"/>
  <c r="AI576" i="10"/>
  <c r="AK576" i="10" s="1"/>
  <c r="AD576" i="10"/>
  <c r="AK575" i="10"/>
  <c r="AI575" i="10"/>
  <c r="AD575" i="10"/>
  <c r="AI574" i="10"/>
  <c r="AK574" i="10" s="1"/>
  <c r="AD574" i="10"/>
  <c r="AI573" i="10"/>
  <c r="AK573" i="10" s="1"/>
  <c r="AD573" i="10"/>
  <c r="AI572" i="10"/>
  <c r="AK572" i="10" s="1"/>
  <c r="AD572" i="10"/>
  <c r="AI571" i="10"/>
  <c r="AK571" i="10" s="1"/>
  <c r="AD571" i="10"/>
  <c r="AI570" i="10"/>
  <c r="AK570" i="10" s="1"/>
  <c r="AD570" i="10"/>
  <c r="AI569" i="10"/>
  <c r="AK569" i="10" s="1"/>
  <c r="AD569" i="10"/>
  <c r="AK568" i="10"/>
  <c r="AI568" i="10"/>
  <c r="AD568" i="10"/>
  <c r="AK567" i="10"/>
  <c r="AI567" i="10"/>
  <c r="AD567" i="10"/>
  <c r="AI566" i="10"/>
  <c r="AK566" i="10" s="1"/>
  <c r="AD566" i="10"/>
  <c r="AI565" i="10"/>
  <c r="AK565" i="10" s="1"/>
  <c r="AD565" i="10"/>
  <c r="AI564" i="10"/>
  <c r="AK564" i="10" s="1"/>
  <c r="AD564" i="10"/>
  <c r="AI563" i="10"/>
  <c r="AK563" i="10" s="1"/>
  <c r="AD563" i="10"/>
  <c r="AI562" i="10"/>
  <c r="AK562" i="10" s="1"/>
  <c r="AD562" i="10"/>
  <c r="AI561" i="10"/>
  <c r="AK561" i="10" s="1"/>
  <c r="AD561" i="10"/>
  <c r="AK560" i="10"/>
  <c r="AI560" i="10"/>
  <c r="AD560" i="10"/>
  <c r="AK559" i="10"/>
  <c r="AI559" i="10"/>
  <c r="AD559" i="10"/>
  <c r="AI558" i="10"/>
  <c r="AK558" i="10" s="1"/>
  <c r="AD558" i="10"/>
  <c r="AI557" i="10"/>
  <c r="AK557" i="10" s="1"/>
  <c r="AD557" i="10"/>
  <c r="AI556" i="10"/>
  <c r="AK556" i="10" s="1"/>
  <c r="AD556" i="10"/>
  <c r="AI555" i="10"/>
  <c r="AK555" i="10" s="1"/>
  <c r="AD555" i="10"/>
  <c r="AI554" i="10"/>
  <c r="AK554" i="10" s="1"/>
  <c r="AD554" i="10"/>
  <c r="AI553" i="10"/>
  <c r="AK553" i="10" s="1"/>
  <c r="AD553" i="10"/>
  <c r="AK552" i="10"/>
  <c r="AI552" i="10"/>
  <c r="AD552" i="10"/>
  <c r="AK551" i="10"/>
  <c r="AI551" i="10"/>
  <c r="AD551" i="10"/>
  <c r="AI550" i="10"/>
  <c r="AK550" i="10" s="1"/>
  <c r="AD550" i="10"/>
  <c r="AI549" i="10"/>
  <c r="AK549" i="10" s="1"/>
  <c r="AD549" i="10"/>
  <c r="AI548" i="10"/>
  <c r="AK548" i="10" s="1"/>
  <c r="AD548" i="10"/>
  <c r="AI547" i="10"/>
  <c r="AK547" i="10" s="1"/>
  <c r="AD547" i="10"/>
  <c r="AI546" i="10"/>
  <c r="AK546" i="10" s="1"/>
  <c r="AD546" i="10"/>
  <c r="AI545" i="10"/>
  <c r="AK545" i="10" s="1"/>
  <c r="AD545" i="10"/>
  <c r="AK544" i="10"/>
  <c r="AI544" i="10"/>
  <c r="AD544" i="10"/>
  <c r="AK543" i="10"/>
  <c r="AI543" i="10"/>
  <c r="AD543" i="10"/>
  <c r="AI542" i="10"/>
  <c r="AK542" i="10" s="1"/>
  <c r="AD542" i="10"/>
  <c r="AI541" i="10"/>
  <c r="AK541" i="10" s="1"/>
  <c r="AD541" i="10"/>
  <c r="AI540" i="10"/>
  <c r="AK540" i="10" s="1"/>
  <c r="AD540" i="10"/>
  <c r="AI539" i="10"/>
  <c r="AK539" i="10" s="1"/>
  <c r="AD539" i="10"/>
  <c r="AI538" i="10"/>
  <c r="AK538" i="10" s="1"/>
  <c r="AD538" i="10"/>
  <c r="AI537" i="10"/>
  <c r="AK537" i="10" s="1"/>
  <c r="AD537" i="10"/>
  <c r="AK536" i="10"/>
  <c r="AI536" i="10"/>
  <c r="AD536" i="10"/>
  <c r="AK535" i="10"/>
  <c r="AI535" i="10"/>
  <c r="AD535" i="10"/>
  <c r="AI534" i="10"/>
  <c r="AK534" i="10" s="1"/>
  <c r="AD534" i="10"/>
  <c r="AI533" i="10"/>
  <c r="AK533" i="10" s="1"/>
  <c r="AD533" i="10"/>
  <c r="AI532" i="10"/>
  <c r="AK532" i="10" s="1"/>
  <c r="AD532" i="10"/>
  <c r="AI531" i="10"/>
  <c r="AK531" i="10" s="1"/>
  <c r="AD531" i="10"/>
  <c r="AI530" i="10"/>
  <c r="AK530" i="10" s="1"/>
  <c r="AD530" i="10"/>
  <c r="AI529" i="10"/>
  <c r="AK529" i="10" s="1"/>
  <c r="AD529" i="10"/>
  <c r="AK528" i="10"/>
  <c r="AI528" i="10"/>
  <c r="AD528" i="10"/>
  <c r="AK527" i="10"/>
  <c r="AI527" i="10"/>
  <c r="AD527" i="10"/>
  <c r="AI526" i="10"/>
  <c r="AK526" i="10" s="1"/>
  <c r="AD526" i="10"/>
  <c r="AI525" i="10"/>
  <c r="AK525" i="10" s="1"/>
  <c r="AD525" i="10"/>
  <c r="AI524" i="10"/>
  <c r="AK524" i="10" s="1"/>
  <c r="AD524" i="10"/>
  <c r="AI523" i="10"/>
  <c r="AK523" i="10" s="1"/>
  <c r="AD523" i="10"/>
  <c r="AI522" i="10"/>
  <c r="AK522" i="10" s="1"/>
  <c r="AD522" i="10"/>
  <c r="AI521" i="10"/>
  <c r="AK521" i="10" s="1"/>
  <c r="AD521" i="10"/>
  <c r="AK520" i="10"/>
  <c r="AI520" i="10"/>
  <c r="AD520" i="10"/>
  <c r="AK519" i="10"/>
  <c r="AI519" i="10"/>
  <c r="AD519" i="10"/>
  <c r="AI518" i="10"/>
  <c r="AK518" i="10" s="1"/>
  <c r="AD518" i="10"/>
  <c r="AI517" i="10"/>
  <c r="AK517" i="10" s="1"/>
  <c r="AD517" i="10"/>
  <c r="AI516" i="10"/>
  <c r="AK516" i="10" s="1"/>
  <c r="AD516" i="10"/>
  <c r="AI515" i="10"/>
  <c r="AK515" i="10" s="1"/>
  <c r="AD515" i="10"/>
  <c r="AI514" i="10"/>
  <c r="AK514" i="10" s="1"/>
  <c r="AD514" i="10"/>
  <c r="AI513" i="10"/>
  <c r="AK513" i="10" s="1"/>
  <c r="AD513" i="10"/>
  <c r="AK512" i="10"/>
  <c r="AI512" i="10"/>
  <c r="AD512" i="10"/>
  <c r="AK511" i="10"/>
  <c r="AI511" i="10"/>
  <c r="AD511" i="10"/>
  <c r="AI510" i="10"/>
  <c r="AK510" i="10" s="1"/>
  <c r="AD510" i="10"/>
  <c r="AI509" i="10"/>
  <c r="AK509" i="10" s="1"/>
  <c r="AD509" i="10"/>
  <c r="AI508" i="10"/>
  <c r="AK508" i="10" s="1"/>
  <c r="AD508" i="10"/>
  <c r="AI507" i="10"/>
  <c r="AK507" i="10" s="1"/>
  <c r="AD507" i="10"/>
  <c r="AI506" i="10"/>
  <c r="AK506" i="10" s="1"/>
  <c r="AD506" i="10"/>
  <c r="AI505" i="10"/>
  <c r="AK505" i="10" s="1"/>
  <c r="AD505" i="10"/>
  <c r="AK504" i="10"/>
  <c r="AI504" i="10"/>
  <c r="AD504" i="10"/>
  <c r="AK503" i="10"/>
  <c r="AI503" i="10"/>
  <c r="AD503" i="10"/>
  <c r="AI502" i="10"/>
  <c r="AK502" i="10" s="1"/>
  <c r="AD502" i="10"/>
  <c r="AI501" i="10"/>
  <c r="AK501" i="10" s="1"/>
  <c r="AD501" i="10"/>
  <c r="AI500" i="10"/>
  <c r="AK500" i="10" s="1"/>
  <c r="AD500" i="10"/>
  <c r="AI499" i="10"/>
  <c r="AK499" i="10" s="1"/>
  <c r="AD499" i="10"/>
  <c r="AI498" i="10"/>
  <c r="AK498" i="10" s="1"/>
  <c r="AD498" i="10"/>
  <c r="AI497" i="10"/>
  <c r="AK497" i="10" s="1"/>
  <c r="AD497" i="10"/>
  <c r="AK496" i="10"/>
  <c r="AI496" i="10"/>
  <c r="AD496" i="10"/>
  <c r="AK495" i="10"/>
  <c r="AI495" i="10"/>
  <c r="AD495" i="10"/>
  <c r="AI494" i="10"/>
  <c r="AK494" i="10" s="1"/>
  <c r="AD494" i="10"/>
  <c r="AI493" i="10"/>
  <c r="AK493" i="10" s="1"/>
  <c r="AD493" i="10"/>
  <c r="AI492" i="10"/>
  <c r="AK492" i="10" s="1"/>
  <c r="AD492" i="10"/>
  <c r="AI491" i="10"/>
  <c r="AK491" i="10" s="1"/>
  <c r="AD491" i="10"/>
  <c r="AI490" i="10"/>
  <c r="AK490" i="10" s="1"/>
  <c r="AD490" i="10"/>
  <c r="AI489" i="10"/>
  <c r="AK489" i="10" s="1"/>
  <c r="AD489" i="10"/>
  <c r="AK488" i="10"/>
  <c r="AI488" i="10"/>
  <c r="AD488" i="10"/>
  <c r="AK487" i="10"/>
  <c r="AI487" i="10"/>
  <c r="AD487" i="10"/>
  <c r="AI486" i="10"/>
  <c r="AK486" i="10" s="1"/>
  <c r="AD486" i="10"/>
  <c r="AI485" i="10"/>
  <c r="AK485" i="10" s="1"/>
  <c r="AD485" i="10"/>
  <c r="AI484" i="10"/>
  <c r="AK484" i="10" s="1"/>
  <c r="AD484" i="10"/>
  <c r="AI483" i="10"/>
  <c r="AK483" i="10" s="1"/>
  <c r="AD483" i="10"/>
  <c r="AI482" i="10"/>
  <c r="AK482" i="10" s="1"/>
  <c r="AD482" i="10"/>
  <c r="AI481" i="10"/>
  <c r="AK481" i="10" s="1"/>
  <c r="AD481" i="10"/>
  <c r="AK480" i="10"/>
  <c r="AI480" i="10"/>
  <c r="AD480" i="10"/>
  <c r="AK479" i="10"/>
  <c r="AI479" i="10"/>
  <c r="AD479" i="10"/>
  <c r="AI478" i="10"/>
  <c r="AK478" i="10" s="1"/>
  <c r="AD478" i="10"/>
  <c r="AI477" i="10"/>
  <c r="AK477" i="10" s="1"/>
  <c r="AD477" i="10"/>
  <c r="AI476" i="10"/>
  <c r="AK476" i="10" s="1"/>
  <c r="AD476" i="10"/>
  <c r="AI475" i="10"/>
  <c r="AK475" i="10" s="1"/>
  <c r="AD475" i="10"/>
  <c r="AI474" i="10"/>
  <c r="AK474" i="10" s="1"/>
  <c r="AD474" i="10"/>
  <c r="AI473" i="10"/>
  <c r="AK473" i="10" s="1"/>
  <c r="AD473" i="10"/>
  <c r="AK472" i="10"/>
  <c r="AI472" i="10"/>
  <c r="AD472" i="10"/>
  <c r="AK471" i="10"/>
  <c r="AI471" i="10"/>
  <c r="AD471" i="10"/>
  <c r="AI470" i="10"/>
  <c r="AK470" i="10" s="1"/>
  <c r="AD470" i="10"/>
  <c r="AI469" i="10"/>
  <c r="AK469" i="10" s="1"/>
  <c r="AD469" i="10"/>
  <c r="AI468" i="10"/>
  <c r="AK468" i="10" s="1"/>
  <c r="AD468" i="10"/>
  <c r="AI467" i="10"/>
  <c r="AK467" i="10" s="1"/>
  <c r="AD467" i="10"/>
  <c r="AI466" i="10"/>
  <c r="AK466" i="10" s="1"/>
  <c r="AD466" i="10"/>
  <c r="AI465" i="10"/>
  <c r="AK465" i="10" s="1"/>
  <c r="AD465" i="10"/>
  <c r="AK464" i="10"/>
  <c r="AI464" i="10"/>
  <c r="AD464" i="10"/>
  <c r="AK463" i="10"/>
  <c r="AI463" i="10"/>
  <c r="AD463" i="10"/>
  <c r="AI462" i="10"/>
  <c r="AK462" i="10" s="1"/>
  <c r="AD462" i="10"/>
  <c r="AI461" i="10"/>
  <c r="AK461" i="10" s="1"/>
  <c r="AD461" i="10"/>
  <c r="AI460" i="10"/>
  <c r="AK460" i="10" s="1"/>
  <c r="AD460" i="10"/>
  <c r="AI459" i="10"/>
  <c r="AK459" i="10" s="1"/>
  <c r="AD459" i="10"/>
  <c r="AI458" i="10"/>
  <c r="AK458" i="10" s="1"/>
  <c r="AD458" i="10"/>
  <c r="AI457" i="10"/>
  <c r="AK457" i="10" s="1"/>
  <c r="AD457" i="10"/>
  <c r="AK456" i="10"/>
  <c r="AI456" i="10"/>
  <c r="AD456" i="10"/>
  <c r="AK455" i="10"/>
  <c r="AI455" i="10"/>
  <c r="AD455" i="10"/>
  <c r="AI454" i="10"/>
  <c r="AK454" i="10" s="1"/>
  <c r="AD454" i="10"/>
  <c r="AI453" i="10"/>
  <c r="AK453" i="10" s="1"/>
  <c r="AD453" i="10"/>
  <c r="AI452" i="10"/>
  <c r="AK452" i="10" s="1"/>
  <c r="AD452" i="10"/>
  <c r="AI451" i="10"/>
  <c r="AK451" i="10" s="1"/>
  <c r="AD451" i="10"/>
  <c r="AI450" i="10"/>
  <c r="AK450" i="10" s="1"/>
  <c r="AD450" i="10"/>
  <c r="AI449" i="10"/>
  <c r="AK449" i="10" s="1"/>
  <c r="AD449" i="10"/>
  <c r="AK448" i="10"/>
  <c r="AI448" i="10"/>
  <c r="AD448" i="10"/>
  <c r="AK447" i="10"/>
  <c r="AI447" i="10"/>
  <c r="AD447" i="10"/>
  <c r="AI446" i="10"/>
  <c r="AK446" i="10" s="1"/>
  <c r="AD446" i="10"/>
  <c r="AI445" i="10"/>
  <c r="AK445" i="10" s="1"/>
  <c r="AD445" i="10"/>
  <c r="AI444" i="10"/>
  <c r="AK444" i="10" s="1"/>
  <c r="AD444" i="10"/>
  <c r="AI443" i="10"/>
  <c r="AK443" i="10" s="1"/>
  <c r="AD443" i="10"/>
  <c r="AI442" i="10"/>
  <c r="AK442" i="10" s="1"/>
  <c r="AD442" i="10"/>
  <c r="AI441" i="10"/>
  <c r="AK441" i="10" s="1"/>
  <c r="AD441" i="10"/>
  <c r="AK440" i="10"/>
  <c r="AI440" i="10"/>
  <c r="AD440" i="10"/>
  <c r="AK439" i="10"/>
  <c r="AI439" i="10"/>
  <c r="AD439" i="10"/>
  <c r="AI438" i="10"/>
  <c r="AK438" i="10" s="1"/>
  <c r="AD438" i="10"/>
  <c r="AI437" i="10"/>
  <c r="AK437" i="10" s="1"/>
  <c r="AD437" i="10"/>
  <c r="AI436" i="10"/>
  <c r="AK436" i="10" s="1"/>
  <c r="AD436" i="10"/>
  <c r="AI435" i="10"/>
  <c r="AK435" i="10" s="1"/>
  <c r="AD435" i="10"/>
  <c r="AI434" i="10"/>
  <c r="AK434" i="10" s="1"/>
  <c r="AD434" i="10"/>
  <c r="AI433" i="10"/>
  <c r="AK433" i="10" s="1"/>
  <c r="AD433" i="10"/>
  <c r="AK432" i="10"/>
  <c r="AI432" i="10"/>
  <c r="AD432" i="10"/>
  <c r="AK431" i="10"/>
  <c r="AI431" i="10"/>
  <c r="AD431" i="10"/>
  <c r="AI430" i="10"/>
  <c r="AK430" i="10" s="1"/>
  <c r="AD430" i="10"/>
  <c r="AI429" i="10"/>
  <c r="AK429" i="10" s="1"/>
  <c r="AD429" i="10"/>
  <c r="AI428" i="10"/>
  <c r="AK428" i="10" s="1"/>
  <c r="AD428" i="10"/>
  <c r="AI427" i="10"/>
  <c r="AK427" i="10" s="1"/>
  <c r="AD427" i="10"/>
  <c r="AI426" i="10"/>
  <c r="AK426" i="10" s="1"/>
  <c r="AD426" i="10"/>
  <c r="AI425" i="10"/>
  <c r="AK425" i="10" s="1"/>
  <c r="AD425" i="10"/>
  <c r="AK424" i="10"/>
  <c r="AI424" i="10"/>
  <c r="AD424" i="10"/>
  <c r="AK423" i="10"/>
  <c r="AI423" i="10"/>
  <c r="AD423" i="10"/>
  <c r="AI422" i="10"/>
  <c r="AK422" i="10" s="1"/>
  <c r="AD422" i="10"/>
  <c r="AI421" i="10"/>
  <c r="AK421" i="10" s="1"/>
  <c r="AD421" i="10"/>
  <c r="AI420" i="10"/>
  <c r="AK420" i="10" s="1"/>
  <c r="AD420" i="10"/>
  <c r="AI419" i="10"/>
  <c r="AK419" i="10" s="1"/>
  <c r="AD419" i="10"/>
  <c r="AI418" i="10"/>
  <c r="AK418" i="10" s="1"/>
  <c r="AD418" i="10"/>
  <c r="AI417" i="10"/>
  <c r="AK417" i="10" s="1"/>
  <c r="AD417" i="10"/>
  <c r="AK416" i="10"/>
  <c r="AI416" i="10"/>
  <c r="AD416" i="10"/>
  <c r="AK415" i="10"/>
  <c r="AI415" i="10"/>
  <c r="AD415" i="10"/>
  <c r="AI414" i="10"/>
  <c r="AK414" i="10" s="1"/>
  <c r="AD414" i="10"/>
  <c r="AI413" i="10"/>
  <c r="AK413" i="10" s="1"/>
  <c r="AD413" i="10"/>
  <c r="AI412" i="10"/>
  <c r="AK412" i="10" s="1"/>
  <c r="AD412" i="10"/>
  <c r="AI411" i="10"/>
  <c r="AK411" i="10" s="1"/>
  <c r="AD411" i="10"/>
  <c r="AI410" i="10"/>
  <c r="AK410" i="10" s="1"/>
  <c r="AD410" i="10"/>
  <c r="AI409" i="10"/>
  <c r="AK409" i="10" s="1"/>
  <c r="AD409" i="10"/>
  <c r="AK408" i="10"/>
  <c r="AI408" i="10"/>
  <c r="AD408" i="10"/>
  <c r="AK407" i="10"/>
  <c r="AI407" i="10"/>
  <c r="AD407" i="10"/>
  <c r="AI406" i="10"/>
  <c r="AK406" i="10" s="1"/>
  <c r="AD406" i="10"/>
  <c r="AI405" i="10"/>
  <c r="AK405" i="10" s="1"/>
  <c r="AD405" i="10"/>
  <c r="AI404" i="10"/>
  <c r="AK404" i="10" s="1"/>
  <c r="AD404" i="10"/>
  <c r="AI403" i="10"/>
  <c r="AK403" i="10" s="1"/>
  <c r="AD403" i="10"/>
  <c r="AI402" i="10"/>
  <c r="AK402" i="10" s="1"/>
  <c r="AD402" i="10"/>
  <c r="AI401" i="10"/>
  <c r="AK401" i="10" s="1"/>
  <c r="AD401" i="10"/>
  <c r="AK400" i="10"/>
  <c r="AI400" i="10"/>
  <c r="AD400" i="10"/>
  <c r="AK399" i="10"/>
  <c r="AI399" i="10"/>
  <c r="AD399" i="10"/>
  <c r="AI398" i="10"/>
  <c r="AK398" i="10" s="1"/>
  <c r="AD398" i="10"/>
  <c r="AI397" i="10"/>
  <c r="AK397" i="10" s="1"/>
  <c r="AD397" i="10"/>
  <c r="AI396" i="10"/>
  <c r="AK396" i="10" s="1"/>
  <c r="AD396" i="10"/>
  <c r="AI395" i="10"/>
  <c r="AK395" i="10" s="1"/>
  <c r="AD395" i="10"/>
  <c r="AI394" i="10"/>
  <c r="AK394" i="10" s="1"/>
  <c r="AD394" i="10"/>
  <c r="AI393" i="10"/>
  <c r="AK393" i="10" s="1"/>
  <c r="AD393" i="10"/>
  <c r="AK392" i="10"/>
  <c r="AI392" i="10"/>
  <c r="AD392" i="10"/>
  <c r="AK391" i="10"/>
  <c r="AI391" i="10"/>
  <c r="AD391" i="10"/>
  <c r="AI390" i="10"/>
  <c r="AK390" i="10" s="1"/>
  <c r="AD390" i="10"/>
  <c r="AI389" i="10"/>
  <c r="AK389" i="10" s="1"/>
  <c r="AD389" i="10"/>
  <c r="AI388" i="10"/>
  <c r="AK388" i="10" s="1"/>
  <c r="AD388" i="10"/>
  <c r="AI387" i="10"/>
  <c r="AK387" i="10" s="1"/>
  <c r="AD387" i="10"/>
  <c r="AI386" i="10"/>
  <c r="AK386" i="10" s="1"/>
  <c r="AD386" i="10"/>
  <c r="AI385" i="10"/>
  <c r="AK385" i="10" s="1"/>
  <c r="AD385" i="10"/>
  <c r="AK384" i="10"/>
  <c r="AI384" i="10"/>
  <c r="AD384" i="10"/>
  <c r="AK383" i="10"/>
  <c r="AI383" i="10"/>
  <c r="AD383" i="10"/>
  <c r="AI382" i="10"/>
  <c r="AK382" i="10" s="1"/>
  <c r="AD382" i="10"/>
  <c r="AI381" i="10"/>
  <c r="AK381" i="10" s="1"/>
  <c r="AD381" i="10"/>
  <c r="AI380" i="10"/>
  <c r="AK380" i="10" s="1"/>
  <c r="AD380" i="10"/>
  <c r="AI379" i="10"/>
  <c r="AK379" i="10" s="1"/>
  <c r="AD379" i="10"/>
  <c r="AI378" i="10"/>
  <c r="AK378" i="10" s="1"/>
  <c r="AD378" i="10"/>
  <c r="AI377" i="10"/>
  <c r="AK377" i="10" s="1"/>
  <c r="AD377" i="10"/>
  <c r="AK376" i="10"/>
  <c r="AI376" i="10"/>
  <c r="AD376" i="10"/>
  <c r="AK375" i="10"/>
  <c r="AI375" i="10"/>
  <c r="AD375" i="10"/>
  <c r="AI374" i="10"/>
  <c r="AK374" i="10" s="1"/>
  <c r="AD374" i="10"/>
  <c r="AI373" i="10"/>
  <c r="AK373" i="10" s="1"/>
  <c r="AD373" i="10"/>
  <c r="AI372" i="10"/>
  <c r="AK372" i="10" s="1"/>
  <c r="AD372" i="10"/>
  <c r="AI371" i="10"/>
  <c r="AK371" i="10" s="1"/>
  <c r="AD371" i="10"/>
  <c r="AI370" i="10"/>
  <c r="AK370" i="10" s="1"/>
  <c r="AD370" i="10"/>
  <c r="AI369" i="10"/>
  <c r="AK369" i="10" s="1"/>
  <c r="AD369" i="10"/>
  <c r="AK368" i="10"/>
  <c r="AI368" i="10"/>
  <c r="AD368" i="10"/>
  <c r="AI367" i="10"/>
  <c r="AK367" i="10" s="1"/>
  <c r="AD367" i="10"/>
  <c r="AI366" i="10"/>
  <c r="AK366" i="10" s="1"/>
  <c r="AD366" i="10"/>
  <c r="AI365" i="10"/>
  <c r="AK365" i="10" s="1"/>
  <c r="AD365" i="10"/>
  <c r="AK364" i="10"/>
  <c r="AI364" i="10"/>
  <c r="AD364" i="10"/>
  <c r="AI363" i="10"/>
  <c r="AK363" i="10" s="1"/>
  <c r="AD363" i="10"/>
  <c r="AI362" i="10"/>
  <c r="AK362" i="10" s="1"/>
  <c r="AD362" i="10"/>
  <c r="AI361" i="10"/>
  <c r="AK361" i="10" s="1"/>
  <c r="AD361" i="10"/>
  <c r="AI360" i="10"/>
  <c r="AK360" i="10" s="1"/>
  <c r="AD360" i="10"/>
  <c r="AI359" i="10"/>
  <c r="AK359" i="10" s="1"/>
  <c r="AD359" i="10"/>
  <c r="AI358" i="10"/>
  <c r="AK358" i="10" s="1"/>
  <c r="AD358" i="10"/>
  <c r="AI357" i="10"/>
  <c r="AK357" i="10" s="1"/>
  <c r="AD357" i="10"/>
  <c r="AK356" i="10"/>
  <c r="AI356" i="10"/>
  <c r="AD356" i="10"/>
  <c r="AI355" i="10"/>
  <c r="AK355" i="10" s="1"/>
  <c r="AD355" i="10"/>
  <c r="AI354" i="10"/>
  <c r="AK354" i="10" s="1"/>
  <c r="AD354" i="10"/>
  <c r="AI353" i="10"/>
  <c r="AK353" i="10" s="1"/>
  <c r="AD353" i="10"/>
  <c r="AI352" i="10"/>
  <c r="AK352" i="10" s="1"/>
  <c r="AD352" i="10"/>
  <c r="AI351" i="10"/>
  <c r="AK351" i="10" s="1"/>
  <c r="AD351" i="10"/>
  <c r="AI350" i="10"/>
  <c r="AK350" i="10" s="1"/>
  <c r="AD350" i="10"/>
  <c r="AI349" i="10"/>
  <c r="AK349" i="10" s="1"/>
  <c r="AD349" i="10"/>
  <c r="AI348" i="10"/>
  <c r="AK348" i="10" s="1"/>
  <c r="AD348" i="10"/>
  <c r="AI347" i="10"/>
  <c r="AK347" i="10" s="1"/>
  <c r="AD347" i="10"/>
  <c r="AI346" i="10"/>
  <c r="AK346" i="10" s="1"/>
  <c r="AD346" i="10"/>
  <c r="AI345" i="10"/>
  <c r="AK345" i="10" s="1"/>
  <c r="AD345" i="10"/>
  <c r="AK344" i="10"/>
  <c r="AI344" i="10"/>
  <c r="AD344" i="10"/>
  <c r="AI343" i="10"/>
  <c r="AK343" i="10" s="1"/>
  <c r="AD343" i="10"/>
  <c r="AK342" i="10"/>
  <c r="AI342" i="10"/>
  <c r="AD342" i="10"/>
  <c r="AI341" i="10"/>
  <c r="AK341" i="10" s="1"/>
  <c r="AD341" i="10"/>
  <c r="AI340" i="10"/>
  <c r="AK340" i="10" s="1"/>
  <c r="AD340" i="10"/>
  <c r="AK339" i="10"/>
  <c r="AI339" i="10"/>
  <c r="AD339" i="10"/>
  <c r="AI338" i="10"/>
  <c r="AK338" i="10" s="1"/>
  <c r="AD338" i="10"/>
  <c r="AI337" i="10"/>
  <c r="AK337" i="10" s="1"/>
  <c r="AD337" i="10"/>
  <c r="AK336" i="10"/>
  <c r="AI336" i="10"/>
  <c r="AD336" i="10"/>
  <c r="AI335" i="10"/>
  <c r="AK335" i="10" s="1"/>
  <c r="AD335" i="10"/>
  <c r="AI334" i="10"/>
  <c r="AK334" i="10" s="1"/>
  <c r="AD334" i="10"/>
  <c r="AI333" i="10"/>
  <c r="AK333" i="10" s="1"/>
  <c r="AD333" i="10"/>
  <c r="AK332" i="10"/>
  <c r="AI332" i="10"/>
  <c r="AD332" i="10"/>
  <c r="AI331" i="10"/>
  <c r="AK331" i="10" s="1"/>
  <c r="AD331" i="10"/>
  <c r="AI330" i="10"/>
  <c r="AK330" i="10" s="1"/>
  <c r="AD330" i="10"/>
  <c r="AI329" i="10"/>
  <c r="AK329" i="10" s="1"/>
  <c r="AD329" i="10"/>
  <c r="AI328" i="10"/>
  <c r="AK328" i="10" s="1"/>
  <c r="AD328" i="10"/>
  <c r="AI327" i="10"/>
  <c r="AK327" i="10" s="1"/>
  <c r="AD327" i="10"/>
  <c r="AI326" i="10"/>
  <c r="AK326" i="10" s="1"/>
  <c r="AD326" i="10"/>
  <c r="AI325" i="10"/>
  <c r="AK325" i="10" s="1"/>
  <c r="AD325" i="10"/>
  <c r="AK324" i="10"/>
  <c r="AI324" i="10"/>
  <c r="AD324" i="10"/>
  <c r="AI323" i="10"/>
  <c r="AK323" i="10" s="1"/>
  <c r="AD323" i="10"/>
  <c r="AI322" i="10"/>
  <c r="AK322" i="10" s="1"/>
  <c r="AD322" i="10"/>
  <c r="AI321" i="10"/>
  <c r="AK321" i="10" s="1"/>
  <c r="AD321" i="10"/>
  <c r="AI320" i="10"/>
  <c r="AK320" i="10" s="1"/>
  <c r="AD320" i="10"/>
  <c r="AI319" i="10"/>
  <c r="AK319" i="10" s="1"/>
  <c r="AD319" i="10"/>
  <c r="AI318" i="10"/>
  <c r="AK318" i="10" s="1"/>
  <c r="AD318" i="10"/>
  <c r="AI317" i="10"/>
  <c r="AK317" i="10" s="1"/>
  <c r="AD317" i="10"/>
  <c r="AI316" i="10"/>
  <c r="AK316" i="10" s="1"/>
  <c r="AD316" i="10"/>
  <c r="AI315" i="10"/>
  <c r="AK315" i="10" s="1"/>
  <c r="AD315" i="10"/>
  <c r="AK314" i="10"/>
  <c r="AI314" i="10"/>
  <c r="AD314" i="10"/>
  <c r="AI313" i="10"/>
  <c r="AK313" i="10" s="1"/>
  <c r="AD313" i="10"/>
  <c r="AI312" i="10"/>
  <c r="AK312" i="10" s="1"/>
  <c r="AD312" i="10"/>
  <c r="AI311" i="10"/>
  <c r="AK311" i="10" s="1"/>
  <c r="AD311" i="10"/>
  <c r="AI310" i="10"/>
  <c r="AK310" i="10" s="1"/>
  <c r="AD310" i="10"/>
  <c r="AK309" i="10"/>
  <c r="AI309" i="10"/>
  <c r="AD309" i="10"/>
  <c r="AI308" i="10"/>
  <c r="AK308" i="10" s="1"/>
  <c r="AD308" i="10"/>
  <c r="AI307" i="10"/>
  <c r="AK307" i="10" s="1"/>
  <c r="AD307" i="10"/>
  <c r="AK306" i="10"/>
  <c r="AI306" i="10"/>
  <c r="AD306" i="10"/>
  <c r="AI305" i="10"/>
  <c r="AK305" i="10" s="1"/>
  <c r="AD305" i="10"/>
  <c r="AI304" i="10"/>
  <c r="AK304" i="10" s="1"/>
  <c r="AD304" i="10"/>
  <c r="AK303" i="10"/>
  <c r="AI303" i="10"/>
  <c r="AD303" i="10"/>
  <c r="AI302" i="10"/>
  <c r="AK302" i="10" s="1"/>
  <c r="AD302" i="10"/>
  <c r="AI301" i="10"/>
  <c r="AK301" i="10" s="1"/>
  <c r="AD301" i="10"/>
  <c r="AI300" i="10"/>
  <c r="AK300" i="10" s="1"/>
  <c r="AD300" i="10"/>
  <c r="AI299" i="10"/>
  <c r="AK299" i="10" s="1"/>
  <c r="AD299" i="10"/>
  <c r="AK298" i="10"/>
  <c r="AI298" i="10"/>
  <c r="AD298" i="10"/>
  <c r="AK297" i="10"/>
  <c r="AI297" i="10"/>
  <c r="AD297" i="10"/>
  <c r="AI296" i="10"/>
  <c r="AK296" i="10" s="1"/>
  <c r="AD296" i="10"/>
  <c r="AK295" i="10"/>
  <c r="AI295" i="10"/>
  <c r="AD295" i="10"/>
  <c r="AK294" i="10"/>
  <c r="AI294" i="10"/>
  <c r="AD294" i="10"/>
  <c r="AI293" i="10"/>
  <c r="AK293" i="10" s="1"/>
  <c r="AD293" i="10"/>
  <c r="AI292" i="10"/>
  <c r="AK292" i="10" s="1"/>
  <c r="AD292" i="10"/>
  <c r="AK291" i="10"/>
  <c r="AI291" i="10"/>
  <c r="AD291" i="10"/>
  <c r="AI290" i="10"/>
  <c r="AK290" i="10" s="1"/>
  <c r="AD290" i="10"/>
  <c r="AI289" i="10"/>
  <c r="AK289" i="10" s="1"/>
  <c r="AD289" i="10"/>
  <c r="AI288" i="10"/>
  <c r="AK288" i="10" s="1"/>
  <c r="AD288" i="10"/>
  <c r="AI287" i="10"/>
  <c r="AK287" i="10" s="1"/>
  <c r="AD287" i="10"/>
  <c r="AK286" i="10"/>
  <c r="AI286" i="10"/>
  <c r="AD286" i="10"/>
  <c r="AI285" i="10"/>
  <c r="AK285" i="10" s="1"/>
  <c r="AD285" i="10"/>
  <c r="AI284" i="10"/>
  <c r="AK284" i="10" s="1"/>
  <c r="AD284" i="10"/>
  <c r="AK283" i="10"/>
  <c r="AI283" i="10"/>
  <c r="AD283" i="10"/>
  <c r="AI282" i="10"/>
  <c r="AK282" i="10" s="1"/>
  <c r="AD282" i="10"/>
  <c r="AI281" i="10"/>
  <c r="AK281" i="10" s="1"/>
  <c r="AD281" i="10"/>
  <c r="AI280" i="10"/>
  <c r="AK280" i="10" s="1"/>
  <c r="AD280" i="10"/>
  <c r="AI279" i="10"/>
  <c r="AK279" i="10" s="1"/>
  <c r="AD279" i="10"/>
  <c r="AI278" i="10"/>
  <c r="AK278" i="10" s="1"/>
  <c r="AD278" i="10"/>
  <c r="AK277" i="10"/>
  <c r="AI277" i="10"/>
  <c r="AD277" i="10"/>
  <c r="AI276" i="10"/>
  <c r="AK276" i="10" s="1"/>
  <c r="AD276" i="10"/>
  <c r="AI275" i="10"/>
  <c r="AK275" i="10" s="1"/>
  <c r="AD275" i="10"/>
  <c r="AK274" i="10"/>
  <c r="AI274" i="10"/>
  <c r="AD274" i="10"/>
  <c r="AI273" i="10"/>
  <c r="AK273" i="10" s="1"/>
  <c r="AD273" i="10"/>
  <c r="AI272" i="10"/>
  <c r="AK272" i="10" s="1"/>
  <c r="AD272" i="10"/>
  <c r="AK271" i="10"/>
  <c r="AI271" i="10"/>
  <c r="AD271" i="10"/>
  <c r="AI270" i="10"/>
  <c r="AK270" i="10" s="1"/>
  <c r="AD270" i="10"/>
  <c r="AI269" i="10"/>
  <c r="AK269" i="10" s="1"/>
  <c r="AD269" i="10"/>
  <c r="AI268" i="10"/>
  <c r="AK268" i="10" s="1"/>
  <c r="AD268" i="10"/>
  <c r="AI267" i="10"/>
  <c r="AK267" i="10" s="1"/>
  <c r="AD267" i="10"/>
  <c r="AK266" i="10"/>
  <c r="AI266" i="10"/>
  <c r="AD266" i="10"/>
  <c r="AK265" i="10"/>
  <c r="AI265" i="10"/>
  <c r="AD265" i="10"/>
  <c r="AI264" i="10"/>
  <c r="AK264" i="10" s="1"/>
  <c r="AD264" i="10"/>
  <c r="AK263" i="10"/>
  <c r="AI263" i="10"/>
  <c r="AD263" i="10"/>
  <c r="AK262" i="10"/>
  <c r="AI262" i="10"/>
  <c r="AD262" i="10"/>
  <c r="AI261" i="10"/>
  <c r="AK261" i="10" s="1"/>
  <c r="AD261" i="10"/>
  <c r="AI260" i="10"/>
  <c r="AK260" i="10" s="1"/>
  <c r="AD260" i="10"/>
  <c r="AK259" i="10"/>
  <c r="AI259" i="10"/>
  <c r="AD259" i="10"/>
  <c r="AI258" i="10"/>
  <c r="AK258" i="10" s="1"/>
  <c r="AD258" i="10"/>
  <c r="AI257" i="10"/>
  <c r="AK257" i="10" s="1"/>
  <c r="AD257" i="10"/>
  <c r="AI256" i="10"/>
  <c r="AK256" i="10" s="1"/>
  <c r="AD256" i="10"/>
  <c r="AI255" i="10"/>
  <c r="AK255" i="10" s="1"/>
  <c r="AD255" i="10"/>
  <c r="AK254" i="10"/>
  <c r="AI254" i="10"/>
  <c r="AD254" i="10"/>
  <c r="AI253" i="10"/>
  <c r="AK253" i="10" s="1"/>
  <c r="AD253" i="10"/>
  <c r="AI252" i="10"/>
  <c r="AK252" i="10" s="1"/>
  <c r="AD252" i="10"/>
  <c r="AK251" i="10"/>
  <c r="AI251" i="10"/>
  <c r="AD251" i="10"/>
  <c r="AI250" i="10"/>
  <c r="AK250" i="10" s="1"/>
  <c r="AD250" i="10"/>
  <c r="AI249" i="10"/>
  <c r="AK249" i="10" s="1"/>
  <c r="AD249" i="10"/>
  <c r="AI248" i="10"/>
  <c r="AK248" i="10" s="1"/>
  <c r="AD248" i="10"/>
  <c r="AI247" i="10"/>
  <c r="AK247" i="10" s="1"/>
  <c r="AD247" i="10"/>
  <c r="AI246" i="10"/>
  <c r="AK246" i="10" s="1"/>
  <c r="AD246" i="10"/>
  <c r="AK245" i="10"/>
  <c r="AI245" i="10"/>
  <c r="AD245" i="10"/>
  <c r="AI244" i="10"/>
  <c r="AK244" i="10" s="1"/>
  <c r="AD244" i="10"/>
  <c r="AI243" i="10"/>
  <c r="AK243" i="10" s="1"/>
  <c r="AD243" i="10"/>
  <c r="AK242" i="10"/>
  <c r="AI242" i="10"/>
  <c r="AD242" i="10"/>
  <c r="AI241" i="10"/>
  <c r="AK241" i="10" s="1"/>
  <c r="AD241" i="10"/>
  <c r="AI240" i="10"/>
  <c r="AK240" i="10" s="1"/>
  <c r="AD240" i="10"/>
  <c r="AK239" i="10"/>
  <c r="AI239" i="10"/>
  <c r="AD239" i="10"/>
  <c r="AI238" i="10"/>
  <c r="AK238" i="10" s="1"/>
  <c r="AD238" i="10"/>
  <c r="AI237" i="10"/>
  <c r="AK237" i="10" s="1"/>
  <c r="AD237" i="10"/>
  <c r="AI236" i="10"/>
  <c r="AK236" i="10" s="1"/>
  <c r="AD236" i="10"/>
  <c r="M236" i="10"/>
  <c r="AI235" i="10"/>
  <c r="AK235" i="10" s="1"/>
  <c r="AD235" i="10"/>
  <c r="M235" i="10"/>
  <c r="AI234" i="10"/>
  <c r="AK234" i="10" s="1"/>
  <c r="AD234" i="10"/>
  <c r="M234" i="10"/>
  <c r="AI233" i="10"/>
  <c r="AK233" i="10" s="1"/>
  <c r="AD233" i="10"/>
  <c r="M233" i="10"/>
  <c r="AI232" i="10"/>
  <c r="AK232" i="10" s="1"/>
  <c r="AD232" i="10"/>
  <c r="M232" i="10"/>
  <c r="AI231" i="10"/>
  <c r="AK231" i="10" s="1"/>
  <c r="AD231" i="10"/>
  <c r="M231" i="10"/>
  <c r="AI230" i="10"/>
  <c r="AK230" i="10" s="1"/>
  <c r="AD230" i="10"/>
  <c r="M230" i="10"/>
  <c r="AI229" i="10"/>
  <c r="AK229" i="10" s="1"/>
  <c r="AD229" i="10"/>
  <c r="M229" i="10"/>
  <c r="AI228" i="10"/>
  <c r="AK228" i="10" s="1"/>
  <c r="AD228" i="10"/>
  <c r="M228" i="10"/>
  <c r="AI227" i="10"/>
  <c r="AK227" i="10" s="1"/>
  <c r="AD227" i="10"/>
  <c r="M227" i="10"/>
  <c r="AI226" i="10"/>
  <c r="AK226" i="10" s="1"/>
  <c r="AD226" i="10"/>
  <c r="M226" i="10"/>
  <c r="AI225" i="10"/>
  <c r="AK225" i="10" s="1"/>
  <c r="AD225" i="10"/>
  <c r="M225" i="10"/>
  <c r="AI224" i="10"/>
  <c r="AK224" i="10" s="1"/>
  <c r="AD224" i="10"/>
  <c r="M224" i="10"/>
  <c r="AI223" i="10"/>
  <c r="AK223" i="10" s="1"/>
  <c r="AD223" i="10"/>
  <c r="M223" i="10"/>
  <c r="AI222" i="10"/>
  <c r="AK222" i="10" s="1"/>
  <c r="AD222" i="10"/>
  <c r="M222" i="10"/>
  <c r="AI221" i="10"/>
  <c r="AK221" i="10" s="1"/>
  <c r="AD221" i="10"/>
  <c r="M221" i="10"/>
  <c r="AI220" i="10"/>
  <c r="AK220" i="10" s="1"/>
  <c r="AD220" i="10"/>
  <c r="M220" i="10"/>
  <c r="AI219" i="10"/>
  <c r="AK219" i="10" s="1"/>
  <c r="AD219" i="10"/>
  <c r="M219" i="10"/>
  <c r="AI218" i="10"/>
  <c r="AK218" i="10" s="1"/>
  <c r="AD218" i="10"/>
  <c r="M218" i="10"/>
  <c r="AI217" i="10"/>
  <c r="AK217" i="10" s="1"/>
  <c r="AD217" i="10"/>
  <c r="M217" i="10"/>
  <c r="AI216" i="10"/>
  <c r="AK216" i="10" s="1"/>
  <c r="AD216" i="10"/>
  <c r="M216" i="10"/>
  <c r="AI215" i="10"/>
  <c r="AK215" i="10" s="1"/>
  <c r="AD215" i="10"/>
  <c r="M215" i="10"/>
  <c r="AI214" i="10"/>
  <c r="AK214" i="10" s="1"/>
  <c r="AD214" i="10"/>
  <c r="M214" i="10"/>
  <c r="AI213" i="10"/>
  <c r="AK213" i="10" s="1"/>
  <c r="AD213" i="10"/>
  <c r="M213" i="10"/>
  <c r="AI212" i="10"/>
  <c r="AK212" i="10" s="1"/>
  <c r="AD212" i="10"/>
  <c r="M212" i="10"/>
  <c r="AI211" i="10"/>
  <c r="AK211" i="10" s="1"/>
  <c r="AD211" i="10"/>
  <c r="M211" i="10"/>
  <c r="AI210" i="10"/>
  <c r="AK210" i="10" s="1"/>
  <c r="AD210" i="10"/>
  <c r="M210" i="10"/>
  <c r="AI209" i="10"/>
  <c r="AK209" i="10" s="1"/>
  <c r="AD209" i="10"/>
  <c r="M209" i="10"/>
  <c r="AI208" i="10"/>
  <c r="AK208" i="10" s="1"/>
  <c r="AD208" i="10"/>
  <c r="M208" i="10"/>
  <c r="AI207" i="10"/>
  <c r="AK207" i="10" s="1"/>
  <c r="AD207" i="10"/>
  <c r="M207" i="10"/>
  <c r="AI206" i="10"/>
  <c r="AK206" i="10" s="1"/>
  <c r="AD206" i="10"/>
  <c r="M206" i="10"/>
  <c r="AI205" i="10"/>
  <c r="AK205" i="10" s="1"/>
  <c r="AD205" i="10"/>
  <c r="M205" i="10"/>
  <c r="AI204" i="10"/>
  <c r="AK204" i="10" s="1"/>
  <c r="AD204" i="10"/>
  <c r="M204" i="10"/>
  <c r="AI203" i="10"/>
  <c r="AK203" i="10" s="1"/>
  <c r="AD203" i="10"/>
  <c r="M203" i="10"/>
  <c r="AI202" i="10"/>
  <c r="AK202" i="10" s="1"/>
  <c r="AD202" i="10"/>
  <c r="M202" i="10"/>
  <c r="AI201" i="10"/>
  <c r="AK201" i="10" s="1"/>
  <c r="AD201" i="10"/>
  <c r="M201" i="10"/>
  <c r="AI200" i="10"/>
  <c r="AK200" i="10" s="1"/>
  <c r="AD200" i="10"/>
  <c r="M200" i="10"/>
  <c r="AI199" i="10"/>
  <c r="AK199" i="10" s="1"/>
  <c r="AD199" i="10"/>
  <c r="M199" i="10"/>
  <c r="AI198" i="10"/>
  <c r="AK198" i="10" s="1"/>
  <c r="AD198" i="10"/>
  <c r="M198" i="10"/>
  <c r="AI197" i="10"/>
  <c r="AK197" i="10" s="1"/>
  <c r="AD197" i="10"/>
  <c r="M197" i="10"/>
  <c r="AI196" i="10"/>
  <c r="AK196" i="10" s="1"/>
  <c r="AD196" i="10"/>
  <c r="M196" i="10"/>
  <c r="AI195" i="10"/>
  <c r="AK195" i="10" s="1"/>
  <c r="AD195" i="10"/>
  <c r="M195" i="10"/>
  <c r="AI194" i="10"/>
  <c r="AK194" i="10" s="1"/>
  <c r="AD194" i="10"/>
  <c r="M194" i="10"/>
  <c r="AI193" i="10"/>
  <c r="AK193" i="10" s="1"/>
  <c r="AD193" i="10"/>
  <c r="M193" i="10"/>
  <c r="AI192" i="10"/>
  <c r="AK192" i="10" s="1"/>
  <c r="AD192" i="10"/>
  <c r="M192" i="10"/>
  <c r="AI191" i="10"/>
  <c r="AK191" i="10" s="1"/>
  <c r="AD191" i="10"/>
  <c r="M191" i="10"/>
  <c r="AI190" i="10"/>
  <c r="AK190" i="10" s="1"/>
  <c r="AD190" i="10"/>
  <c r="M190" i="10"/>
  <c r="AI189" i="10"/>
  <c r="AK189" i="10" s="1"/>
  <c r="AD189" i="10"/>
  <c r="M189" i="10"/>
  <c r="AI188" i="10"/>
  <c r="AK188" i="10" s="1"/>
  <c r="AD188" i="10"/>
  <c r="M188" i="10"/>
  <c r="AI187" i="10"/>
  <c r="AK187" i="10" s="1"/>
  <c r="AD187" i="10"/>
  <c r="M187" i="10"/>
  <c r="AI186" i="10"/>
  <c r="AK186" i="10" s="1"/>
  <c r="AD186" i="10"/>
  <c r="M186" i="10"/>
  <c r="AI185" i="10"/>
  <c r="AK185" i="10" s="1"/>
  <c r="AD185" i="10"/>
  <c r="M185" i="10"/>
  <c r="AI184" i="10"/>
  <c r="AK184" i="10" s="1"/>
  <c r="AD184" i="10"/>
  <c r="M184" i="10"/>
  <c r="AI183" i="10"/>
  <c r="AK183" i="10" s="1"/>
  <c r="AD183" i="10"/>
  <c r="M183" i="10"/>
  <c r="AI182" i="10"/>
  <c r="AK182" i="10" s="1"/>
  <c r="AD182" i="10"/>
  <c r="M182" i="10"/>
  <c r="AI181" i="10"/>
  <c r="AK181" i="10" s="1"/>
  <c r="AD181" i="10"/>
  <c r="M181" i="10"/>
  <c r="AI180" i="10"/>
  <c r="AK180" i="10" s="1"/>
  <c r="AD180" i="10"/>
  <c r="M180" i="10"/>
  <c r="AI179" i="10"/>
  <c r="AK179" i="10" s="1"/>
  <c r="AD179" i="10"/>
  <c r="M179" i="10"/>
  <c r="AI178" i="10"/>
  <c r="AK178" i="10" s="1"/>
  <c r="AD178" i="10"/>
  <c r="M178" i="10"/>
  <c r="AI177" i="10"/>
  <c r="AK177" i="10" s="1"/>
  <c r="AD177" i="10"/>
  <c r="M177" i="10"/>
  <c r="AI176" i="10"/>
  <c r="AK176" i="10" s="1"/>
  <c r="AD176" i="10"/>
  <c r="M176" i="10"/>
  <c r="AI175" i="10"/>
  <c r="AK175" i="10" s="1"/>
  <c r="AD175" i="10"/>
  <c r="M175" i="10"/>
  <c r="AI174" i="10"/>
  <c r="AK174" i="10" s="1"/>
  <c r="AD174" i="10"/>
  <c r="M174" i="10"/>
  <c r="AI173" i="10"/>
  <c r="AK173" i="10" s="1"/>
  <c r="AD173" i="10"/>
  <c r="M173" i="10"/>
  <c r="AI172" i="10"/>
  <c r="AK172" i="10" s="1"/>
  <c r="AD172" i="10"/>
  <c r="M172" i="10"/>
  <c r="AI171" i="10"/>
  <c r="AK171" i="10" s="1"/>
  <c r="AD171" i="10"/>
  <c r="M171" i="10"/>
  <c r="AI170" i="10"/>
  <c r="AK170" i="10" s="1"/>
  <c r="AD170" i="10"/>
  <c r="M170" i="10"/>
  <c r="AI169" i="10"/>
  <c r="AK169" i="10" s="1"/>
  <c r="AD169" i="10"/>
  <c r="M169" i="10"/>
  <c r="AI168" i="10"/>
  <c r="AK168" i="10" s="1"/>
  <c r="AD168" i="10"/>
  <c r="M168" i="10"/>
  <c r="AI167" i="10"/>
  <c r="AK167" i="10" s="1"/>
  <c r="AD167" i="10"/>
  <c r="M167" i="10"/>
  <c r="AI166" i="10"/>
  <c r="AK166" i="10" s="1"/>
  <c r="AD166" i="10"/>
  <c r="M166" i="10"/>
  <c r="AI165" i="10"/>
  <c r="AK165" i="10" s="1"/>
  <c r="AD165" i="10"/>
  <c r="M165" i="10"/>
  <c r="AI164" i="10"/>
  <c r="AK164" i="10" s="1"/>
  <c r="AD164" i="10"/>
  <c r="M164" i="10"/>
  <c r="AI163" i="10"/>
  <c r="AK163" i="10" s="1"/>
  <c r="AD163" i="10"/>
  <c r="M163" i="10"/>
  <c r="AI162" i="10"/>
  <c r="AK162" i="10" s="1"/>
  <c r="AD162" i="10"/>
  <c r="M162" i="10"/>
  <c r="AI161" i="10"/>
  <c r="AK161" i="10" s="1"/>
  <c r="AD161" i="10"/>
  <c r="M161" i="10"/>
  <c r="AI160" i="10"/>
  <c r="AK160" i="10" s="1"/>
  <c r="AD160" i="10"/>
  <c r="M160" i="10"/>
  <c r="AI159" i="10"/>
  <c r="AK159" i="10" s="1"/>
  <c r="AD159" i="10"/>
  <c r="M159" i="10"/>
  <c r="AI158" i="10"/>
  <c r="AK158" i="10" s="1"/>
  <c r="AD158" i="10"/>
  <c r="M158" i="10"/>
  <c r="AI157" i="10"/>
  <c r="AK157" i="10" s="1"/>
  <c r="AD157" i="10"/>
  <c r="M157" i="10"/>
  <c r="AI156" i="10"/>
  <c r="AK156" i="10" s="1"/>
  <c r="AD156" i="10"/>
  <c r="M156" i="10"/>
  <c r="AI155" i="10"/>
  <c r="AK155" i="10" s="1"/>
  <c r="AD155" i="10"/>
  <c r="M155" i="10"/>
  <c r="AI154" i="10"/>
  <c r="AK154" i="10" s="1"/>
  <c r="AD154" i="10"/>
  <c r="M154" i="10"/>
  <c r="AI153" i="10"/>
  <c r="AK153" i="10" s="1"/>
  <c r="AD153" i="10"/>
  <c r="M153" i="10"/>
  <c r="AI152" i="10"/>
  <c r="AK152" i="10" s="1"/>
  <c r="AD152" i="10"/>
  <c r="M152" i="10"/>
  <c r="AI151" i="10"/>
  <c r="AK151" i="10" s="1"/>
  <c r="AD151" i="10"/>
  <c r="M151" i="10"/>
  <c r="AI150" i="10"/>
  <c r="AK150" i="10" s="1"/>
  <c r="AD150" i="10"/>
  <c r="M150" i="10"/>
  <c r="AI149" i="10"/>
  <c r="AK149" i="10" s="1"/>
  <c r="AD149" i="10"/>
  <c r="M149" i="10"/>
  <c r="AI148" i="10"/>
  <c r="AK148" i="10" s="1"/>
  <c r="AD148" i="10"/>
  <c r="M148" i="10"/>
  <c r="AI147" i="10"/>
  <c r="AK147" i="10" s="1"/>
  <c r="AD147" i="10"/>
  <c r="M147" i="10"/>
  <c r="AI146" i="10"/>
  <c r="AK146" i="10" s="1"/>
  <c r="AD146" i="10"/>
  <c r="M146" i="10"/>
  <c r="AI145" i="10"/>
  <c r="AK145" i="10" s="1"/>
  <c r="AD145" i="10"/>
  <c r="M145" i="10"/>
  <c r="AI144" i="10"/>
  <c r="AK144" i="10" s="1"/>
  <c r="AD144" i="10"/>
  <c r="M144" i="10"/>
  <c r="AI143" i="10"/>
  <c r="AK143" i="10" s="1"/>
  <c r="AD143" i="10"/>
  <c r="M143" i="10"/>
  <c r="AI142" i="10"/>
  <c r="AK142" i="10" s="1"/>
  <c r="AD142" i="10"/>
  <c r="M142" i="10"/>
  <c r="AI141" i="10"/>
  <c r="AK141" i="10" s="1"/>
  <c r="AD141" i="10"/>
  <c r="M141" i="10"/>
  <c r="AI140" i="10"/>
  <c r="AK140" i="10" s="1"/>
  <c r="AD140" i="10"/>
  <c r="M140" i="10"/>
  <c r="AI139" i="10"/>
  <c r="AK139" i="10" s="1"/>
  <c r="AD139" i="10"/>
  <c r="M139" i="10"/>
  <c r="AI138" i="10"/>
  <c r="AK138" i="10" s="1"/>
  <c r="AD138" i="10"/>
  <c r="M138" i="10"/>
  <c r="AI137" i="10"/>
  <c r="AK137" i="10" s="1"/>
  <c r="AD137" i="10"/>
  <c r="M137" i="10"/>
  <c r="AI136" i="10"/>
  <c r="AK136" i="10" s="1"/>
  <c r="AD136" i="10"/>
  <c r="M136" i="10"/>
  <c r="AI135" i="10"/>
  <c r="AK135" i="10" s="1"/>
  <c r="AD135" i="10"/>
  <c r="M135" i="10"/>
  <c r="AI134" i="10"/>
  <c r="AK134" i="10" s="1"/>
  <c r="AD134" i="10"/>
  <c r="M134" i="10"/>
  <c r="AI133" i="10"/>
  <c r="AK133" i="10" s="1"/>
  <c r="AD133" i="10"/>
  <c r="M133" i="10"/>
  <c r="AI132" i="10"/>
  <c r="AK132" i="10" s="1"/>
  <c r="AD132" i="10"/>
  <c r="M132" i="10"/>
  <c r="AI131" i="10"/>
  <c r="AK131" i="10" s="1"/>
  <c r="AD131" i="10"/>
  <c r="M131" i="10"/>
  <c r="AI130" i="10"/>
  <c r="AK130" i="10" s="1"/>
  <c r="AD130" i="10"/>
  <c r="M130" i="10"/>
  <c r="AI129" i="10"/>
  <c r="AK129" i="10" s="1"/>
  <c r="AD129" i="10"/>
  <c r="M129" i="10"/>
  <c r="AI128" i="10"/>
  <c r="AK128" i="10" s="1"/>
  <c r="AD128" i="10"/>
  <c r="M128" i="10"/>
  <c r="AI127" i="10"/>
  <c r="AK127" i="10" s="1"/>
  <c r="AD127" i="10"/>
  <c r="M127" i="10"/>
  <c r="AI126" i="10"/>
  <c r="AK126" i="10" s="1"/>
  <c r="AD126" i="10"/>
  <c r="M126" i="10"/>
  <c r="AI125" i="10"/>
  <c r="AK125" i="10" s="1"/>
  <c r="AD125" i="10"/>
  <c r="AI124" i="10"/>
  <c r="AK124" i="10" s="1"/>
  <c r="AD124" i="10"/>
  <c r="AI123" i="10"/>
  <c r="AK123" i="10" s="1"/>
  <c r="AD123" i="10"/>
  <c r="AK122" i="10"/>
  <c r="AI122" i="10"/>
  <c r="AD122" i="10"/>
  <c r="AI121" i="10"/>
  <c r="AK121" i="10" s="1"/>
  <c r="AD121" i="10"/>
  <c r="AI120" i="10"/>
  <c r="AK120" i="10" s="1"/>
  <c r="AD120" i="10"/>
  <c r="AI119" i="10"/>
  <c r="AK119" i="10" s="1"/>
  <c r="AD119" i="10"/>
  <c r="M119" i="10"/>
  <c r="AI118" i="10"/>
  <c r="AK118" i="10" s="1"/>
  <c r="AD118" i="10"/>
  <c r="M118" i="10"/>
  <c r="AI117" i="10"/>
  <c r="AK117" i="10" s="1"/>
  <c r="AD117" i="10"/>
  <c r="M117" i="10"/>
  <c r="AI116" i="10"/>
  <c r="AK116" i="10" s="1"/>
  <c r="AD116" i="10"/>
  <c r="M116" i="10"/>
  <c r="AI115" i="10"/>
  <c r="AK115" i="10" s="1"/>
  <c r="AD115" i="10"/>
  <c r="M115" i="10"/>
  <c r="AI114" i="10"/>
  <c r="AK114" i="10" s="1"/>
  <c r="AD114" i="10"/>
  <c r="M114" i="10"/>
  <c r="AI113" i="10"/>
  <c r="AK113" i="10" s="1"/>
  <c r="AD113" i="10"/>
  <c r="M113" i="10"/>
  <c r="AI112" i="10"/>
  <c r="AK112" i="10" s="1"/>
  <c r="AD112" i="10"/>
  <c r="M112" i="10"/>
  <c r="AI111" i="10"/>
  <c r="AK111" i="10" s="1"/>
  <c r="AD111" i="10"/>
  <c r="M111" i="10"/>
  <c r="AI110" i="10"/>
  <c r="AK110" i="10" s="1"/>
  <c r="AD110" i="10"/>
  <c r="M110" i="10"/>
  <c r="AI109" i="10"/>
  <c r="AK109" i="10" s="1"/>
  <c r="AD109" i="10"/>
  <c r="M109" i="10"/>
  <c r="AI108" i="10"/>
  <c r="AK108" i="10" s="1"/>
  <c r="AD108" i="10"/>
  <c r="M108" i="10"/>
  <c r="AI107" i="10"/>
  <c r="AK107" i="10" s="1"/>
  <c r="AD107" i="10"/>
  <c r="M107" i="10"/>
  <c r="AI106" i="10"/>
  <c r="AK106" i="10" s="1"/>
  <c r="AD106" i="10"/>
  <c r="M106" i="10"/>
  <c r="AI105" i="10"/>
  <c r="AK105" i="10" s="1"/>
  <c r="AD105" i="10"/>
  <c r="M105" i="10"/>
  <c r="AI104" i="10"/>
  <c r="AK104" i="10" s="1"/>
  <c r="AD104" i="10"/>
  <c r="M104" i="10"/>
  <c r="AI103" i="10"/>
  <c r="AK103" i="10" s="1"/>
  <c r="AD103" i="10"/>
  <c r="M103" i="10"/>
  <c r="AI102" i="10"/>
  <c r="AK102" i="10" s="1"/>
  <c r="AD102" i="10"/>
  <c r="M102" i="10"/>
  <c r="AI101" i="10"/>
  <c r="AK101" i="10" s="1"/>
  <c r="AD101" i="10"/>
  <c r="M101" i="10"/>
  <c r="AI100" i="10"/>
  <c r="AK100" i="10" s="1"/>
  <c r="AD100" i="10"/>
  <c r="M100" i="10"/>
  <c r="AI99" i="10"/>
  <c r="AK99" i="10" s="1"/>
  <c r="AD99" i="10"/>
  <c r="M99" i="10"/>
  <c r="AI98" i="10"/>
  <c r="AK98" i="10" s="1"/>
  <c r="AD98" i="10"/>
  <c r="M98" i="10"/>
  <c r="AI97" i="10"/>
  <c r="AK97" i="10" s="1"/>
  <c r="AD97" i="10"/>
  <c r="M97" i="10"/>
  <c r="AI96" i="10"/>
  <c r="AK96" i="10" s="1"/>
  <c r="AD96" i="10"/>
  <c r="M96" i="10"/>
  <c r="AI95" i="10"/>
  <c r="AK95" i="10" s="1"/>
  <c r="AD95" i="10"/>
  <c r="M95" i="10"/>
  <c r="AI94" i="10"/>
  <c r="AK94" i="10" s="1"/>
  <c r="AD94" i="10"/>
  <c r="M94" i="10"/>
  <c r="AI93" i="10"/>
  <c r="AK93" i="10" s="1"/>
  <c r="AD93" i="10"/>
  <c r="M93" i="10"/>
  <c r="AI92" i="10"/>
  <c r="AK92" i="10" s="1"/>
  <c r="AD92" i="10"/>
  <c r="M92" i="10"/>
  <c r="AI91" i="10"/>
  <c r="AK91" i="10" s="1"/>
  <c r="AD91" i="10"/>
  <c r="M91" i="10"/>
  <c r="AI90" i="10"/>
  <c r="AK90" i="10" s="1"/>
  <c r="AD90" i="10"/>
  <c r="M90" i="10"/>
  <c r="AI89" i="10"/>
  <c r="AK89" i="10" s="1"/>
  <c r="AD89" i="10"/>
  <c r="M89" i="10"/>
  <c r="AI88" i="10"/>
  <c r="AK88" i="10" s="1"/>
  <c r="AD88" i="10"/>
  <c r="M88" i="10"/>
  <c r="AI87" i="10"/>
  <c r="AK87" i="10" s="1"/>
  <c r="AD87" i="10"/>
  <c r="M87" i="10"/>
  <c r="AI86" i="10"/>
  <c r="AK86" i="10" s="1"/>
  <c r="AD86" i="10"/>
  <c r="M86" i="10"/>
  <c r="AI85" i="10"/>
  <c r="AK85" i="10" s="1"/>
  <c r="AD85" i="10"/>
  <c r="M85" i="10"/>
  <c r="AI84" i="10"/>
  <c r="AK84" i="10" s="1"/>
  <c r="AD84" i="10"/>
  <c r="M84" i="10"/>
  <c r="AI83" i="10"/>
  <c r="AK83" i="10" s="1"/>
  <c r="AD83" i="10"/>
  <c r="M83" i="10"/>
  <c r="AI82" i="10"/>
  <c r="AK82" i="10" s="1"/>
  <c r="AD82" i="10"/>
  <c r="M82" i="10"/>
  <c r="AI81" i="10"/>
  <c r="AK81" i="10" s="1"/>
  <c r="AD81" i="10"/>
  <c r="M81" i="10"/>
  <c r="AI80" i="10"/>
  <c r="AK80" i="10" s="1"/>
  <c r="AD80" i="10"/>
  <c r="M80" i="10"/>
  <c r="AI79" i="10"/>
  <c r="AK79" i="10" s="1"/>
  <c r="AD79" i="10"/>
  <c r="M79" i="10"/>
  <c r="AI78" i="10"/>
  <c r="AK78" i="10" s="1"/>
  <c r="AD78" i="10"/>
  <c r="M78" i="10"/>
  <c r="AI77" i="10"/>
  <c r="AK77" i="10" s="1"/>
  <c r="AD77" i="10"/>
  <c r="M77" i="10"/>
  <c r="AI76" i="10"/>
  <c r="AK76" i="10" s="1"/>
  <c r="AD76" i="10"/>
  <c r="M76" i="10"/>
  <c r="AI75" i="10"/>
  <c r="AK75" i="10" s="1"/>
  <c r="AD75" i="10"/>
  <c r="M75" i="10"/>
  <c r="AI74" i="10"/>
  <c r="AK74" i="10" s="1"/>
  <c r="AD74" i="10"/>
  <c r="M74" i="10"/>
  <c r="AI73" i="10"/>
  <c r="AK73" i="10" s="1"/>
  <c r="AD73" i="10"/>
  <c r="M73" i="10"/>
  <c r="AI72" i="10"/>
  <c r="AK72" i="10" s="1"/>
  <c r="AD72" i="10"/>
  <c r="M72" i="10"/>
  <c r="AI71" i="10"/>
  <c r="AK71" i="10" s="1"/>
  <c r="AD71" i="10"/>
  <c r="M71" i="10"/>
  <c r="AI70" i="10"/>
  <c r="AK70" i="10" s="1"/>
  <c r="AD70" i="10"/>
  <c r="M70" i="10"/>
  <c r="AI69" i="10"/>
  <c r="AK69" i="10" s="1"/>
  <c r="AD69" i="10"/>
  <c r="M69" i="10"/>
  <c r="AI68" i="10"/>
  <c r="AK68" i="10" s="1"/>
  <c r="AD68" i="10"/>
  <c r="M68" i="10"/>
  <c r="AI67" i="10"/>
  <c r="AK67" i="10" s="1"/>
  <c r="AD67" i="10"/>
  <c r="M67" i="10"/>
  <c r="AI66" i="10"/>
  <c r="AK66" i="10" s="1"/>
  <c r="AD66" i="10"/>
  <c r="M66" i="10"/>
  <c r="AI65" i="10"/>
  <c r="AK65" i="10" s="1"/>
  <c r="AD65" i="10"/>
  <c r="M65" i="10"/>
  <c r="AI64" i="10"/>
  <c r="AK64" i="10" s="1"/>
  <c r="AD64" i="10"/>
  <c r="M64" i="10"/>
  <c r="AI63" i="10"/>
  <c r="AK63" i="10" s="1"/>
  <c r="AD63" i="10"/>
  <c r="M63" i="10"/>
  <c r="AI62" i="10"/>
  <c r="AK62" i="10" s="1"/>
  <c r="AD62" i="10"/>
  <c r="M62" i="10"/>
  <c r="AI61" i="10"/>
  <c r="AK61" i="10" s="1"/>
  <c r="AD61" i="10"/>
  <c r="M61" i="10"/>
  <c r="AI60" i="10"/>
  <c r="AK60" i="10" s="1"/>
  <c r="AD60" i="10"/>
  <c r="M60" i="10"/>
  <c r="AI59" i="10"/>
  <c r="AK59" i="10" s="1"/>
  <c r="AD59" i="10"/>
  <c r="M59" i="10"/>
  <c r="AI58" i="10"/>
  <c r="AK58" i="10" s="1"/>
  <c r="AD58" i="10"/>
  <c r="M58" i="10"/>
  <c r="AI57" i="10"/>
  <c r="AK57" i="10" s="1"/>
  <c r="AD57" i="10"/>
  <c r="M57" i="10"/>
  <c r="AI56" i="10"/>
  <c r="AK56" i="10" s="1"/>
  <c r="AD56" i="10"/>
  <c r="M56" i="10"/>
  <c r="AI55" i="10"/>
  <c r="AK55" i="10" s="1"/>
  <c r="AD55" i="10"/>
  <c r="M55" i="10"/>
  <c r="AI54" i="10"/>
  <c r="AK54" i="10" s="1"/>
  <c r="AD54" i="10"/>
  <c r="M54" i="10"/>
  <c r="AI53" i="10"/>
  <c r="AK53" i="10" s="1"/>
  <c r="AD53" i="10"/>
  <c r="M53" i="10"/>
  <c r="AI52" i="10"/>
  <c r="AK52" i="10" s="1"/>
  <c r="AD52" i="10"/>
  <c r="M52" i="10"/>
  <c r="AI51" i="10"/>
  <c r="AK51" i="10" s="1"/>
  <c r="AD51" i="10"/>
  <c r="M51" i="10"/>
  <c r="AI50" i="10"/>
  <c r="AK50" i="10" s="1"/>
  <c r="AD50" i="10"/>
  <c r="M50" i="10"/>
  <c r="AI49" i="10"/>
  <c r="AK49" i="10" s="1"/>
  <c r="AD49" i="10"/>
  <c r="M49" i="10"/>
  <c r="AI48" i="10"/>
  <c r="AK48" i="10" s="1"/>
  <c r="AD48" i="10"/>
  <c r="M48" i="10"/>
  <c r="AI47" i="10"/>
  <c r="AK47" i="10" s="1"/>
  <c r="AD47" i="10"/>
  <c r="M47" i="10"/>
  <c r="AI46" i="10"/>
  <c r="AK46" i="10" s="1"/>
  <c r="AD46" i="10"/>
  <c r="M46" i="10"/>
  <c r="AI45" i="10"/>
  <c r="AK45" i="10" s="1"/>
  <c r="AD45" i="10"/>
  <c r="M45" i="10"/>
  <c r="AI44" i="10"/>
  <c r="AK44" i="10" s="1"/>
  <c r="AD44" i="10"/>
  <c r="M44" i="10"/>
  <c r="AI43" i="10"/>
  <c r="AK43" i="10" s="1"/>
  <c r="AD43" i="10"/>
  <c r="M43" i="10"/>
  <c r="AI42" i="10"/>
  <c r="AK42" i="10" s="1"/>
  <c r="AD42" i="10"/>
  <c r="M42" i="10"/>
  <c r="AI41" i="10"/>
  <c r="AK41" i="10" s="1"/>
  <c r="AD41" i="10"/>
  <c r="M41" i="10"/>
  <c r="AI40" i="10"/>
  <c r="AK40" i="10" s="1"/>
  <c r="AD40" i="10"/>
  <c r="M40" i="10"/>
  <c r="AI39" i="10"/>
  <c r="AK39" i="10" s="1"/>
  <c r="AD39" i="10"/>
  <c r="M39" i="10"/>
  <c r="AI38" i="10"/>
  <c r="AK38" i="10" s="1"/>
  <c r="AD38" i="10"/>
  <c r="M38" i="10"/>
  <c r="AI37" i="10"/>
  <c r="AK37" i="10" s="1"/>
  <c r="AD37" i="10"/>
  <c r="M37" i="10"/>
  <c r="AI36" i="10"/>
  <c r="AK36" i="10" s="1"/>
  <c r="AD36" i="10"/>
  <c r="M36" i="10"/>
  <c r="AI35" i="10"/>
  <c r="AK35" i="10" s="1"/>
  <c r="AD35" i="10"/>
  <c r="M35" i="10"/>
  <c r="AI34" i="10"/>
  <c r="AK34" i="10" s="1"/>
  <c r="AD34" i="10"/>
  <c r="M34" i="10"/>
  <c r="AI33" i="10"/>
  <c r="AK33" i="10" s="1"/>
  <c r="AD33" i="10"/>
  <c r="M33" i="10"/>
  <c r="AI32" i="10"/>
  <c r="AK32" i="10" s="1"/>
  <c r="AD32" i="10"/>
  <c r="M32" i="10"/>
  <c r="AI31" i="10"/>
  <c r="AK31" i="10" s="1"/>
  <c r="AD31" i="10"/>
  <c r="M31" i="10"/>
  <c r="AI30" i="10"/>
  <c r="AK30" i="10" s="1"/>
  <c r="AD30" i="10"/>
  <c r="M30" i="10"/>
  <c r="AI29" i="10"/>
  <c r="AK29" i="10" s="1"/>
  <c r="AD29" i="10"/>
  <c r="M29" i="10"/>
  <c r="AI28" i="10"/>
  <c r="AK28" i="10" s="1"/>
  <c r="AD28" i="10"/>
  <c r="M28" i="10"/>
  <c r="AI27" i="10"/>
  <c r="AK27" i="10" s="1"/>
  <c r="AD27" i="10"/>
  <c r="M27" i="10"/>
  <c r="AI26" i="10"/>
  <c r="AK26" i="10" s="1"/>
  <c r="AD26" i="10"/>
  <c r="M26" i="10"/>
  <c r="AI25" i="10"/>
  <c r="AK25" i="10" s="1"/>
  <c r="AD25" i="10"/>
  <c r="M25" i="10"/>
  <c r="AI24" i="10"/>
  <c r="AK24" i="10" s="1"/>
  <c r="AD24" i="10"/>
  <c r="M24" i="10"/>
  <c r="AI23" i="10"/>
  <c r="AK23" i="10" s="1"/>
  <c r="AD23" i="10"/>
  <c r="M23" i="10"/>
  <c r="AI22" i="10"/>
  <c r="AK22" i="10" s="1"/>
  <c r="AD22" i="10"/>
  <c r="M22" i="10"/>
  <c r="AI21" i="10"/>
  <c r="AK21" i="10" s="1"/>
  <c r="AD21" i="10"/>
  <c r="M21" i="10"/>
  <c r="AI20" i="10"/>
  <c r="AK20" i="10" s="1"/>
  <c r="AD20" i="10"/>
  <c r="M20" i="10"/>
  <c r="AI19" i="10"/>
  <c r="AK19" i="10" s="1"/>
  <c r="AD19" i="10"/>
  <c r="M19" i="10"/>
  <c r="AI18" i="10"/>
  <c r="AK18" i="10" s="1"/>
  <c r="AD18" i="10"/>
  <c r="M18" i="10"/>
  <c r="AI17" i="10"/>
  <c r="AK17" i="10" s="1"/>
  <c r="AD17" i="10"/>
  <c r="M17" i="10"/>
  <c r="AI16" i="10"/>
  <c r="AK16" i="10" s="1"/>
  <c r="AD16" i="10"/>
  <c r="M16" i="10"/>
  <c r="AI15" i="10"/>
  <c r="AK15" i="10" s="1"/>
  <c r="AD15" i="10"/>
  <c r="M15" i="10"/>
  <c r="AI14" i="10"/>
  <c r="AK14" i="10" s="1"/>
  <c r="AD14" i="10"/>
  <c r="M14" i="10"/>
  <c r="AI13" i="10"/>
  <c r="AK13" i="10" s="1"/>
  <c r="AD13" i="10"/>
  <c r="M13" i="10"/>
  <c r="AI12" i="10"/>
  <c r="AK12" i="10" s="1"/>
  <c r="AD12" i="10"/>
  <c r="AK11" i="10"/>
  <c r="AI11" i="10"/>
  <c r="AD11" i="10"/>
  <c r="AI10" i="10"/>
  <c r="AK10" i="10" s="1"/>
  <c r="AD10" i="10"/>
  <c r="AI9" i="10"/>
  <c r="AK9" i="10" s="1"/>
  <c r="AD9" i="10"/>
  <c r="AI8" i="10"/>
  <c r="AK8" i="10" s="1"/>
  <c r="AD8" i="10"/>
  <c r="AK7" i="10"/>
  <c r="AI7" i="10"/>
  <c r="AD7" i="10"/>
  <c r="AI6" i="10"/>
  <c r="AK6" i="10" s="1"/>
  <c r="AD6" i="10"/>
  <c r="AI5" i="10"/>
  <c r="AK5" i="10" s="1"/>
  <c r="AD5" i="10"/>
  <c r="AI4" i="10"/>
  <c r="AK4" i="10" s="1"/>
  <c r="AD4" i="10"/>
  <c r="AD3" i="10"/>
  <c r="AI652" i="8" l="1"/>
  <c r="AK652" i="8" s="1"/>
  <c r="AI651" i="8"/>
  <c r="AK651" i="8" s="1"/>
  <c r="AI650" i="8"/>
  <c r="AK650" i="8" s="1"/>
  <c r="AI649" i="8"/>
  <c r="AK649" i="8" s="1"/>
  <c r="AI648" i="8"/>
  <c r="AK648" i="8" s="1"/>
  <c r="AI647" i="8"/>
  <c r="AK647" i="8" s="1"/>
  <c r="AI646" i="8"/>
  <c r="AK646" i="8" s="1"/>
  <c r="AI645" i="8"/>
  <c r="AK645" i="8" s="1"/>
  <c r="AI644" i="8"/>
  <c r="AK644" i="8" s="1"/>
  <c r="AI643" i="8"/>
  <c r="AK643" i="8" s="1"/>
  <c r="AK642" i="8"/>
  <c r="AI642" i="8"/>
  <c r="AI641" i="8"/>
  <c r="AK641" i="8" s="1"/>
  <c r="AI640" i="8"/>
  <c r="AK640" i="8" s="1"/>
  <c r="AI639" i="8"/>
  <c r="AK639" i="8" s="1"/>
  <c r="AI638" i="8"/>
  <c r="AK638" i="8" s="1"/>
  <c r="AI637" i="8"/>
  <c r="AK637" i="8" s="1"/>
  <c r="AI636" i="8"/>
  <c r="AK636" i="8" s="1"/>
  <c r="AI635" i="8"/>
  <c r="AK635" i="8" s="1"/>
  <c r="AK634" i="8"/>
  <c r="AI634" i="8"/>
  <c r="AI633" i="8"/>
  <c r="AK633" i="8" s="1"/>
  <c r="AI632" i="8"/>
  <c r="AK632" i="8" s="1"/>
  <c r="AI631" i="8"/>
  <c r="AK631" i="8" s="1"/>
  <c r="AI630" i="8"/>
  <c r="AK630" i="8" s="1"/>
  <c r="AI629" i="8"/>
  <c r="AK629" i="8" s="1"/>
  <c r="AI628" i="8"/>
  <c r="AK628" i="8" s="1"/>
  <c r="AI627" i="8"/>
  <c r="AK627" i="8" s="1"/>
  <c r="AK626" i="8"/>
  <c r="AI626" i="8"/>
  <c r="AI625" i="8"/>
  <c r="AK625" i="8" s="1"/>
  <c r="AI624" i="8"/>
  <c r="AK624" i="8" s="1"/>
  <c r="AI623" i="8"/>
  <c r="AK623" i="8" s="1"/>
  <c r="AK622" i="8"/>
  <c r="AI622" i="8"/>
  <c r="AI621" i="8"/>
  <c r="AK621" i="8" s="1"/>
  <c r="AI620" i="8"/>
  <c r="AK620" i="8" s="1"/>
  <c r="AI619" i="8"/>
  <c r="AK619" i="8" s="1"/>
  <c r="AK618" i="8"/>
  <c r="AI618" i="8"/>
  <c r="AI617" i="8"/>
  <c r="AK617" i="8" s="1"/>
  <c r="AI616" i="8"/>
  <c r="AK616" i="8" s="1"/>
  <c r="AI615" i="8"/>
  <c r="AK615" i="8" s="1"/>
  <c r="AI614" i="8"/>
  <c r="AK614" i="8" s="1"/>
  <c r="AI613" i="8"/>
  <c r="AK613" i="8" s="1"/>
  <c r="AI612" i="8"/>
  <c r="AK612" i="8" s="1"/>
  <c r="AI611" i="8"/>
  <c r="AK611" i="8" s="1"/>
  <c r="AK610" i="8"/>
  <c r="AI610" i="8"/>
  <c r="AI609" i="8"/>
  <c r="AK609" i="8" s="1"/>
  <c r="AI608" i="8"/>
  <c r="AK608" i="8" s="1"/>
  <c r="AI607" i="8"/>
  <c r="AK607" i="8" s="1"/>
  <c r="AK606" i="8"/>
  <c r="AI606" i="8"/>
  <c r="AI605" i="8"/>
  <c r="AK605" i="8" s="1"/>
  <c r="AI604" i="8"/>
  <c r="AK604" i="8" s="1"/>
  <c r="AI603" i="8"/>
  <c r="AK603" i="8" s="1"/>
  <c r="AK602" i="8"/>
  <c r="AI602" i="8"/>
  <c r="AI601" i="8"/>
  <c r="AK601" i="8" s="1"/>
  <c r="AI600" i="8"/>
  <c r="AK600" i="8" s="1"/>
  <c r="AI599" i="8"/>
  <c r="AK599" i="8" s="1"/>
  <c r="AI598" i="8"/>
  <c r="AK598" i="8" s="1"/>
  <c r="AI597" i="8"/>
  <c r="AK597" i="8" s="1"/>
  <c r="AI596" i="8"/>
  <c r="AK596" i="8" s="1"/>
  <c r="AI595" i="8"/>
  <c r="AK595" i="8" s="1"/>
  <c r="AK594" i="8"/>
  <c r="AI594" i="8"/>
  <c r="AI593" i="8"/>
  <c r="AK593" i="8" s="1"/>
  <c r="AI592" i="8"/>
  <c r="AK592" i="8" s="1"/>
  <c r="AI591" i="8"/>
  <c r="AK591" i="8" s="1"/>
  <c r="AK590" i="8"/>
  <c r="AI590" i="8"/>
  <c r="AI589" i="8"/>
  <c r="AK589" i="8" s="1"/>
  <c r="AI588" i="8"/>
  <c r="AK588" i="8" s="1"/>
  <c r="AI587" i="8"/>
  <c r="AK587" i="8" s="1"/>
  <c r="AK586" i="8"/>
  <c r="AI586" i="8"/>
  <c r="AI585" i="8"/>
  <c r="AK585" i="8" s="1"/>
  <c r="AI584" i="8"/>
  <c r="AK584" i="8" s="1"/>
  <c r="AI583" i="8"/>
  <c r="AK583" i="8" s="1"/>
  <c r="AI582" i="8"/>
  <c r="AK582" i="8" s="1"/>
  <c r="AI581" i="8"/>
  <c r="AK581" i="8" s="1"/>
  <c r="AI580" i="8"/>
  <c r="AK580" i="8" s="1"/>
  <c r="AI579" i="8"/>
  <c r="AK579" i="8" s="1"/>
  <c r="AK578" i="8"/>
  <c r="AI578" i="8"/>
  <c r="AI577" i="8"/>
  <c r="AK577" i="8" s="1"/>
  <c r="AI576" i="8"/>
  <c r="AK576" i="8" s="1"/>
  <c r="AI575" i="8"/>
  <c r="AK575" i="8" s="1"/>
  <c r="AK574" i="8"/>
  <c r="AI574" i="8"/>
  <c r="AI573" i="8"/>
  <c r="AK573" i="8" s="1"/>
  <c r="AI572" i="8"/>
  <c r="AK572" i="8" s="1"/>
  <c r="AI571" i="8"/>
  <c r="AK571" i="8" s="1"/>
  <c r="AK570" i="8"/>
  <c r="AI570" i="8"/>
  <c r="AI569" i="8"/>
  <c r="AK569" i="8" s="1"/>
  <c r="AI568" i="8"/>
  <c r="AK568" i="8" s="1"/>
  <c r="AI567" i="8"/>
  <c r="AK567" i="8" s="1"/>
  <c r="AI566" i="8"/>
  <c r="AK566" i="8" s="1"/>
  <c r="AI565" i="8"/>
  <c r="AK565" i="8" s="1"/>
  <c r="AI564" i="8"/>
  <c r="AK564" i="8" s="1"/>
  <c r="AI563" i="8"/>
  <c r="AK563" i="8" s="1"/>
  <c r="AK562" i="8"/>
  <c r="AI562" i="8"/>
  <c r="AI561" i="8"/>
  <c r="AK561" i="8" s="1"/>
  <c r="AI560" i="8"/>
  <c r="AK560" i="8" s="1"/>
  <c r="AI559" i="8"/>
  <c r="AK559" i="8" s="1"/>
  <c r="AK558" i="8"/>
  <c r="AI558" i="8"/>
  <c r="AI557" i="8"/>
  <c r="AK557" i="8" s="1"/>
  <c r="AI556" i="8"/>
  <c r="AK556" i="8" s="1"/>
  <c r="AI555" i="8"/>
  <c r="AK555" i="8" s="1"/>
  <c r="AK554" i="8"/>
  <c r="AI554" i="8"/>
  <c r="AI553" i="8"/>
  <c r="AK553" i="8" s="1"/>
  <c r="AI552" i="8"/>
  <c r="AK552" i="8" s="1"/>
  <c r="AI551" i="8"/>
  <c r="AK551" i="8" s="1"/>
  <c r="AI550" i="8"/>
  <c r="AK550" i="8" s="1"/>
  <c r="AI549" i="8"/>
  <c r="AK549" i="8" s="1"/>
  <c r="AI548" i="8"/>
  <c r="AK548" i="8" s="1"/>
  <c r="AI547" i="8"/>
  <c r="AK547" i="8" s="1"/>
  <c r="AK546" i="8"/>
  <c r="AI546" i="8"/>
  <c r="AI545" i="8"/>
  <c r="AK545" i="8" s="1"/>
  <c r="AI544" i="8"/>
  <c r="AK544" i="8" s="1"/>
  <c r="AI543" i="8"/>
  <c r="AK543" i="8" s="1"/>
  <c r="AK542" i="8"/>
  <c r="AI542" i="8"/>
  <c r="AI541" i="8"/>
  <c r="AK541" i="8" s="1"/>
  <c r="AI540" i="8"/>
  <c r="AK540" i="8" s="1"/>
  <c r="AI539" i="8"/>
  <c r="AK539" i="8" s="1"/>
  <c r="AK538" i="8"/>
  <c r="AI538" i="8"/>
  <c r="AI537" i="8"/>
  <c r="AK537" i="8" s="1"/>
  <c r="AI536" i="8"/>
  <c r="AK536" i="8" s="1"/>
  <c r="AI535" i="8"/>
  <c r="AK535" i="8" s="1"/>
  <c r="AI534" i="8"/>
  <c r="AK534" i="8" s="1"/>
  <c r="AI533" i="8"/>
  <c r="AK533" i="8" s="1"/>
  <c r="AI532" i="8"/>
  <c r="AK532" i="8" s="1"/>
  <c r="AI531" i="8"/>
  <c r="AK531" i="8" s="1"/>
  <c r="AK530" i="8"/>
  <c r="AI530" i="8"/>
  <c r="AI529" i="8"/>
  <c r="AK529" i="8" s="1"/>
  <c r="AI528" i="8"/>
  <c r="AK528" i="8" s="1"/>
  <c r="AI527" i="8"/>
  <c r="AK527" i="8" s="1"/>
  <c r="AK526" i="8"/>
  <c r="AI526" i="8"/>
  <c r="AI525" i="8"/>
  <c r="AK525" i="8" s="1"/>
  <c r="AI524" i="8"/>
  <c r="AK524" i="8" s="1"/>
  <c r="AI523" i="8"/>
  <c r="AK523" i="8" s="1"/>
  <c r="AK522" i="8"/>
  <c r="AI522" i="8"/>
  <c r="AI521" i="8"/>
  <c r="AK521" i="8" s="1"/>
  <c r="AI520" i="8"/>
  <c r="AK520" i="8" s="1"/>
  <c r="AI519" i="8"/>
  <c r="AK519" i="8" s="1"/>
  <c r="AI518" i="8"/>
  <c r="AK518" i="8" s="1"/>
  <c r="AI517" i="8"/>
  <c r="AK517" i="8" s="1"/>
  <c r="AI516" i="8"/>
  <c r="AK516" i="8" s="1"/>
  <c r="AI515" i="8"/>
  <c r="AK515" i="8" s="1"/>
  <c r="AK514" i="8"/>
  <c r="AI514" i="8"/>
  <c r="AI513" i="8"/>
  <c r="AK513" i="8" s="1"/>
  <c r="AI512" i="8"/>
  <c r="AK512" i="8" s="1"/>
  <c r="AI511" i="8"/>
  <c r="AK511" i="8" s="1"/>
  <c r="AK510" i="8"/>
  <c r="AI510" i="8"/>
  <c r="AI509" i="8"/>
  <c r="AK509" i="8" s="1"/>
  <c r="AI508" i="8"/>
  <c r="AK508" i="8" s="1"/>
  <c r="AI507" i="8"/>
  <c r="AK507" i="8" s="1"/>
  <c r="AK506" i="8"/>
  <c r="AI506" i="8"/>
  <c r="AI505" i="8"/>
  <c r="AK505" i="8" s="1"/>
  <c r="AI504" i="8"/>
  <c r="AK504" i="8" s="1"/>
  <c r="AI503" i="8"/>
  <c r="AK503" i="8" s="1"/>
  <c r="AI502" i="8"/>
  <c r="AK502" i="8" s="1"/>
  <c r="AI501" i="8"/>
  <c r="AK501" i="8" s="1"/>
  <c r="AI500" i="8"/>
  <c r="AK500" i="8" s="1"/>
  <c r="AI499" i="8"/>
  <c r="AK499" i="8" s="1"/>
  <c r="AK498" i="8"/>
  <c r="AI498" i="8"/>
  <c r="AI497" i="8"/>
  <c r="AK497" i="8" s="1"/>
  <c r="AI496" i="8"/>
  <c r="AK496" i="8" s="1"/>
  <c r="AI495" i="8"/>
  <c r="AK495" i="8" s="1"/>
  <c r="AK494" i="8"/>
  <c r="AI494" i="8"/>
  <c r="AI493" i="8"/>
  <c r="AK493" i="8" s="1"/>
  <c r="AI492" i="8"/>
  <c r="AK492" i="8" s="1"/>
  <c r="AI491" i="8"/>
  <c r="AK491" i="8" s="1"/>
  <c r="AK490" i="8"/>
  <c r="AI490" i="8"/>
  <c r="AI489" i="8"/>
  <c r="AK489" i="8" s="1"/>
  <c r="AI488" i="8"/>
  <c r="AK488" i="8" s="1"/>
  <c r="AI487" i="8"/>
  <c r="AK487" i="8" s="1"/>
  <c r="AI486" i="8"/>
  <c r="AK486" i="8" s="1"/>
  <c r="AI485" i="8"/>
  <c r="AK485" i="8" s="1"/>
  <c r="AI484" i="8"/>
  <c r="AK484" i="8" s="1"/>
  <c r="AI483" i="8"/>
  <c r="AK483" i="8" s="1"/>
  <c r="AI482" i="8"/>
  <c r="AK482" i="8" s="1"/>
  <c r="AI481" i="8"/>
  <c r="AK481" i="8" s="1"/>
  <c r="AI480" i="8"/>
  <c r="AK480" i="8" s="1"/>
  <c r="AI479" i="8"/>
  <c r="AK479" i="8" s="1"/>
  <c r="AI478" i="8"/>
  <c r="AK478" i="8" s="1"/>
  <c r="AI477" i="8"/>
  <c r="AK477" i="8" s="1"/>
  <c r="AK476" i="8"/>
  <c r="AI476" i="8"/>
  <c r="AI475" i="8"/>
  <c r="AK475" i="8" s="1"/>
  <c r="AI474" i="8"/>
  <c r="AK474" i="8" s="1"/>
  <c r="AI473" i="8"/>
  <c r="AK473" i="8" s="1"/>
  <c r="AK472" i="8"/>
  <c r="AI472" i="8"/>
  <c r="AI471" i="8"/>
  <c r="AK471" i="8" s="1"/>
  <c r="AI470" i="8"/>
  <c r="AK470" i="8" s="1"/>
  <c r="AI469" i="8"/>
  <c r="AK469" i="8" s="1"/>
  <c r="AK468" i="8"/>
  <c r="AI468" i="8"/>
  <c r="AI467" i="8"/>
  <c r="AK467" i="8" s="1"/>
  <c r="AI466" i="8"/>
  <c r="AK466" i="8" s="1"/>
  <c r="AI465" i="8"/>
  <c r="AK465" i="8" s="1"/>
  <c r="AI464" i="8"/>
  <c r="AK464" i="8" s="1"/>
  <c r="AI463" i="8"/>
  <c r="AK463" i="8" s="1"/>
  <c r="AI462" i="8"/>
  <c r="AK462" i="8" s="1"/>
  <c r="AI461" i="8"/>
  <c r="AK461" i="8" s="1"/>
  <c r="AK460" i="8"/>
  <c r="AI460" i="8"/>
  <c r="AI459" i="8"/>
  <c r="AK459" i="8" s="1"/>
  <c r="AI458" i="8"/>
  <c r="AK458" i="8" s="1"/>
  <c r="AI457" i="8"/>
  <c r="AK457" i="8" s="1"/>
  <c r="AK456" i="8"/>
  <c r="AI456" i="8"/>
  <c r="AI455" i="8"/>
  <c r="AK455" i="8" s="1"/>
  <c r="AI454" i="8"/>
  <c r="AK454" i="8" s="1"/>
  <c r="AI453" i="8"/>
  <c r="AK453" i="8" s="1"/>
  <c r="AK452" i="8"/>
  <c r="AI452" i="8"/>
  <c r="AI451" i="8"/>
  <c r="AK451" i="8" s="1"/>
  <c r="AI450" i="8"/>
  <c r="AK450" i="8" s="1"/>
  <c r="AI449" i="8"/>
  <c r="AK449" i="8" s="1"/>
  <c r="AI448" i="8"/>
  <c r="AK448" i="8" s="1"/>
  <c r="AI447" i="8"/>
  <c r="AK447" i="8" s="1"/>
  <c r="AI446" i="8"/>
  <c r="AK446" i="8" s="1"/>
  <c r="AI445" i="8"/>
  <c r="AK445" i="8" s="1"/>
  <c r="AK444" i="8"/>
  <c r="AI444" i="8"/>
  <c r="AI443" i="8"/>
  <c r="AK443" i="8" s="1"/>
  <c r="AI442" i="8"/>
  <c r="AK442" i="8" s="1"/>
  <c r="AI441" i="8"/>
  <c r="AK441" i="8" s="1"/>
  <c r="AK440" i="8"/>
  <c r="AI440" i="8"/>
  <c r="AI439" i="8"/>
  <c r="AK439" i="8" s="1"/>
  <c r="AI438" i="8"/>
  <c r="AK438" i="8" s="1"/>
  <c r="AI437" i="8"/>
  <c r="AK437" i="8" s="1"/>
  <c r="AK436" i="8"/>
  <c r="AI436" i="8"/>
  <c r="AI435" i="8"/>
  <c r="AK435" i="8" s="1"/>
  <c r="AI434" i="8"/>
  <c r="AK434" i="8" s="1"/>
  <c r="AI433" i="8"/>
  <c r="AK433" i="8" s="1"/>
  <c r="AI432" i="8"/>
  <c r="AK432" i="8" s="1"/>
  <c r="AI431" i="8"/>
  <c r="AK431" i="8" s="1"/>
  <c r="AI430" i="8"/>
  <c r="AK430" i="8" s="1"/>
  <c r="AI429" i="8"/>
  <c r="AK429" i="8" s="1"/>
  <c r="AK428" i="8"/>
  <c r="AI428" i="8"/>
  <c r="AI427" i="8"/>
  <c r="AK427" i="8" s="1"/>
  <c r="AI426" i="8"/>
  <c r="AK426" i="8" s="1"/>
  <c r="AI425" i="8"/>
  <c r="AK425" i="8" s="1"/>
  <c r="AK424" i="8"/>
  <c r="AI424" i="8"/>
  <c r="AI423" i="8"/>
  <c r="AK423" i="8" s="1"/>
  <c r="AI422" i="8"/>
  <c r="AK422" i="8" s="1"/>
  <c r="AI421" i="8"/>
  <c r="AK421" i="8" s="1"/>
  <c r="AK420" i="8"/>
  <c r="AI420" i="8"/>
  <c r="AI419" i="8"/>
  <c r="AK419" i="8" s="1"/>
  <c r="AI418" i="8"/>
  <c r="AK418" i="8" s="1"/>
  <c r="AI417" i="8"/>
  <c r="AK417" i="8" s="1"/>
  <c r="AI416" i="8"/>
  <c r="AK416" i="8" s="1"/>
  <c r="AI415" i="8"/>
  <c r="AK415" i="8" s="1"/>
  <c r="AI414" i="8"/>
  <c r="AK414" i="8" s="1"/>
  <c r="AI413" i="8"/>
  <c r="AK413" i="8" s="1"/>
  <c r="AK412" i="8"/>
  <c r="AI412" i="8"/>
  <c r="AI411" i="8"/>
  <c r="AK411" i="8" s="1"/>
  <c r="AI410" i="8"/>
  <c r="AK410" i="8" s="1"/>
  <c r="AI409" i="8"/>
  <c r="AK409" i="8" s="1"/>
  <c r="AI408" i="8"/>
  <c r="AK408" i="8" s="1"/>
  <c r="AI407" i="8"/>
  <c r="AK407" i="8" s="1"/>
  <c r="AI406" i="8"/>
  <c r="AK406" i="8" s="1"/>
  <c r="AI405" i="8"/>
  <c r="AK405" i="8" s="1"/>
  <c r="AK404" i="8"/>
  <c r="AI404" i="8"/>
  <c r="AI403" i="8"/>
  <c r="AK403" i="8" s="1"/>
  <c r="AI402" i="8"/>
  <c r="AK402" i="8" s="1"/>
  <c r="AI401" i="8"/>
  <c r="AK401" i="8" s="1"/>
  <c r="AI400" i="8"/>
  <c r="AK400" i="8" s="1"/>
  <c r="AI399" i="8"/>
  <c r="AK399" i="8" s="1"/>
  <c r="AI398" i="8"/>
  <c r="AK398" i="8" s="1"/>
  <c r="AI397" i="8"/>
  <c r="AK397" i="8" s="1"/>
  <c r="AK396" i="8"/>
  <c r="AI396" i="8"/>
  <c r="AI395" i="8"/>
  <c r="AK395" i="8" s="1"/>
  <c r="AK394" i="8"/>
  <c r="AI394" i="8"/>
  <c r="AI393" i="8"/>
  <c r="AK393" i="8" s="1"/>
  <c r="AI392" i="8"/>
  <c r="AK392" i="8" s="1"/>
  <c r="AI391" i="8"/>
  <c r="AK391" i="8" s="1"/>
  <c r="AI390" i="8"/>
  <c r="AK390" i="8" s="1"/>
  <c r="AI389" i="8"/>
  <c r="AK389" i="8" s="1"/>
  <c r="AK388" i="8"/>
  <c r="AI388" i="8"/>
  <c r="AI387" i="8"/>
  <c r="AK387" i="8" s="1"/>
  <c r="AI386" i="8"/>
  <c r="AK386" i="8" s="1"/>
  <c r="AI385" i="8"/>
  <c r="AK385" i="8" s="1"/>
  <c r="AI384" i="8"/>
  <c r="AK384" i="8" s="1"/>
  <c r="AI383" i="8"/>
  <c r="AK383" i="8" s="1"/>
  <c r="AI382" i="8"/>
  <c r="AK382" i="8" s="1"/>
  <c r="AI381" i="8"/>
  <c r="AK381" i="8" s="1"/>
  <c r="AK380" i="8"/>
  <c r="AI380" i="8"/>
  <c r="AI379" i="8"/>
  <c r="AK379" i="8" s="1"/>
  <c r="AI378" i="8"/>
  <c r="AK378" i="8" s="1"/>
  <c r="AI377" i="8"/>
  <c r="AK377" i="8" s="1"/>
  <c r="AI376" i="8"/>
  <c r="AK376" i="8" s="1"/>
  <c r="AI375" i="8"/>
  <c r="AK375" i="8" s="1"/>
  <c r="AI374" i="8"/>
  <c r="AK374" i="8" s="1"/>
  <c r="AI373" i="8"/>
  <c r="AK373" i="8" s="1"/>
  <c r="AK372" i="8"/>
  <c r="AI372" i="8"/>
  <c r="AI371" i="8"/>
  <c r="AK371" i="8" s="1"/>
  <c r="AI370" i="8"/>
  <c r="AK370" i="8" s="1"/>
  <c r="AI369" i="8"/>
  <c r="AK369" i="8" s="1"/>
  <c r="AI368" i="8"/>
  <c r="AK368" i="8" s="1"/>
  <c r="AI367" i="8"/>
  <c r="AK367" i="8" s="1"/>
  <c r="AI366" i="8"/>
  <c r="AK366" i="8" s="1"/>
  <c r="AI365" i="8"/>
  <c r="AK365" i="8" s="1"/>
  <c r="AK364" i="8"/>
  <c r="AI364" i="8"/>
  <c r="AI363" i="8"/>
  <c r="AK363" i="8" s="1"/>
  <c r="AK362" i="8"/>
  <c r="AI362" i="8"/>
  <c r="AI361" i="8"/>
  <c r="AK361" i="8" s="1"/>
  <c r="AI360" i="8"/>
  <c r="AK360" i="8" s="1"/>
  <c r="AI359" i="8"/>
  <c r="AK359" i="8" s="1"/>
  <c r="AI358" i="8"/>
  <c r="AK358" i="8" s="1"/>
  <c r="AI357" i="8"/>
  <c r="AK357" i="8" s="1"/>
  <c r="AK356" i="8"/>
  <c r="AI356" i="8"/>
  <c r="AI355" i="8"/>
  <c r="AK355" i="8" s="1"/>
  <c r="AI354" i="8"/>
  <c r="AK354" i="8" s="1"/>
  <c r="AI353" i="8"/>
  <c r="AK353" i="8" s="1"/>
  <c r="AI352" i="8"/>
  <c r="AK352" i="8" s="1"/>
  <c r="AI351" i="8"/>
  <c r="AK351" i="8" s="1"/>
  <c r="AI350" i="8"/>
  <c r="AK350" i="8" s="1"/>
  <c r="AI349" i="8"/>
  <c r="AK349" i="8" s="1"/>
  <c r="AK348" i="8"/>
  <c r="AI348" i="8"/>
  <c r="AI347" i="8"/>
  <c r="AK347" i="8" s="1"/>
  <c r="AI346" i="8"/>
  <c r="AK346" i="8" s="1"/>
  <c r="AI345" i="8"/>
  <c r="AK345" i="8" s="1"/>
  <c r="AI344" i="8"/>
  <c r="AK344" i="8" s="1"/>
  <c r="AI343" i="8"/>
  <c r="AK343" i="8" s="1"/>
  <c r="AI342" i="8"/>
  <c r="AK342" i="8" s="1"/>
  <c r="AI341" i="8"/>
  <c r="AK341" i="8" s="1"/>
  <c r="AK340" i="8"/>
  <c r="AI340" i="8"/>
  <c r="AI339" i="8"/>
  <c r="AK339" i="8" s="1"/>
  <c r="AI338" i="8"/>
  <c r="AK338" i="8" s="1"/>
  <c r="AI337" i="8"/>
  <c r="AK337" i="8" s="1"/>
  <c r="AI336" i="8"/>
  <c r="AK336" i="8" s="1"/>
  <c r="AI335" i="8"/>
  <c r="AK335" i="8" s="1"/>
  <c r="AK334" i="8"/>
  <c r="AI334" i="8"/>
  <c r="AI333" i="8"/>
  <c r="AK333" i="8" s="1"/>
  <c r="AK332" i="8"/>
  <c r="AI332" i="8"/>
  <c r="AI331" i="8"/>
  <c r="AK331" i="8" s="1"/>
  <c r="AI330" i="8"/>
  <c r="AK330" i="8" s="1"/>
  <c r="AI329" i="8"/>
  <c r="AK329" i="8" s="1"/>
  <c r="AI328" i="8"/>
  <c r="AK328" i="8" s="1"/>
  <c r="AI327" i="8"/>
  <c r="AK327" i="8" s="1"/>
  <c r="AI326" i="8"/>
  <c r="AK326" i="8" s="1"/>
  <c r="AI325" i="8"/>
  <c r="AK325" i="8" s="1"/>
  <c r="AK324" i="8"/>
  <c r="AI324" i="8"/>
  <c r="AI323" i="8"/>
  <c r="AK323" i="8" s="1"/>
  <c r="AI322" i="8"/>
  <c r="AK322" i="8" s="1"/>
  <c r="AI321" i="8"/>
  <c r="AK321" i="8" s="1"/>
  <c r="AI320" i="8"/>
  <c r="AK320" i="8" s="1"/>
  <c r="AI319" i="8"/>
  <c r="AK319" i="8" s="1"/>
  <c r="AK318" i="8"/>
  <c r="AI318" i="8"/>
  <c r="AI317" i="8"/>
  <c r="AK317" i="8" s="1"/>
  <c r="AK316" i="8"/>
  <c r="AI316" i="8"/>
  <c r="AI315" i="8"/>
  <c r="AK315" i="8" s="1"/>
  <c r="AI314" i="8"/>
  <c r="AK314" i="8" s="1"/>
  <c r="AI313" i="8"/>
  <c r="AK313" i="8" s="1"/>
  <c r="AI312" i="8"/>
  <c r="AK312" i="8" s="1"/>
  <c r="AI311" i="8"/>
  <c r="AK311" i="8" s="1"/>
  <c r="AI310" i="8"/>
  <c r="AK310" i="8" s="1"/>
  <c r="AI309" i="8"/>
  <c r="AK309" i="8" s="1"/>
  <c r="AK308" i="8"/>
  <c r="AI308" i="8"/>
  <c r="AI307" i="8"/>
  <c r="AK307" i="8" s="1"/>
  <c r="AI306" i="8"/>
  <c r="AK306" i="8" s="1"/>
  <c r="AI305" i="8"/>
  <c r="AK305" i="8" s="1"/>
  <c r="AI304" i="8"/>
  <c r="AK304" i="8" s="1"/>
  <c r="AI303" i="8"/>
  <c r="AK303" i="8" s="1"/>
  <c r="AK302" i="8"/>
  <c r="AI302" i="8"/>
  <c r="AI301" i="8"/>
  <c r="AK301" i="8" s="1"/>
  <c r="AK300" i="8"/>
  <c r="AI300" i="8"/>
  <c r="AI299" i="8"/>
  <c r="AK299" i="8" s="1"/>
  <c r="AI298" i="8"/>
  <c r="AK298" i="8" s="1"/>
  <c r="AI297" i="8"/>
  <c r="AK297" i="8" s="1"/>
  <c r="AI296" i="8"/>
  <c r="AK296" i="8" s="1"/>
  <c r="AI295" i="8"/>
  <c r="AK295" i="8" s="1"/>
  <c r="AI294" i="8"/>
  <c r="AK294" i="8" s="1"/>
  <c r="AI293" i="8"/>
  <c r="AK293" i="8" s="1"/>
  <c r="AK292" i="8"/>
  <c r="AI292" i="8"/>
  <c r="AI291" i="8"/>
  <c r="AK291" i="8" s="1"/>
  <c r="AI290" i="8"/>
  <c r="AK290" i="8" s="1"/>
  <c r="AI289" i="8"/>
  <c r="AK289" i="8" s="1"/>
  <c r="AI288" i="8"/>
  <c r="AK288" i="8" s="1"/>
  <c r="AI287" i="8"/>
  <c r="AK287" i="8" s="1"/>
  <c r="AK286" i="8"/>
  <c r="AI286" i="8"/>
  <c r="AI285" i="8"/>
  <c r="AK285" i="8" s="1"/>
  <c r="AK284" i="8"/>
  <c r="AI284" i="8"/>
  <c r="AI283" i="8"/>
  <c r="AK283" i="8" s="1"/>
  <c r="AI282" i="8"/>
  <c r="AK282" i="8" s="1"/>
  <c r="AI281" i="8"/>
  <c r="AK281" i="8" s="1"/>
  <c r="AI280" i="8"/>
  <c r="AK280" i="8" s="1"/>
  <c r="AI279" i="8"/>
  <c r="AK279" i="8" s="1"/>
  <c r="AI278" i="8"/>
  <c r="AK278" i="8" s="1"/>
  <c r="AI277" i="8"/>
  <c r="AK277" i="8" s="1"/>
  <c r="AK276" i="8"/>
  <c r="AI276" i="8"/>
  <c r="AI275" i="8"/>
  <c r="AK275" i="8" s="1"/>
  <c r="AI274" i="8"/>
  <c r="AK274" i="8" s="1"/>
  <c r="AI273" i="8"/>
  <c r="AK273" i="8" s="1"/>
  <c r="AI272" i="8"/>
  <c r="AK272" i="8" s="1"/>
  <c r="AI271" i="8"/>
  <c r="AK271" i="8" s="1"/>
  <c r="AK270" i="8"/>
  <c r="AI270" i="8"/>
  <c r="AI269" i="8"/>
  <c r="AK269" i="8" s="1"/>
  <c r="AK268" i="8"/>
  <c r="AI268" i="8"/>
  <c r="AI267" i="8"/>
  <c r="AK267" i="8" s="1"/>
  <c r="AI266" i="8"/>
  <c r="AK266" i="8" s="1"/>
  <c r="AI265" i="8"/>
  <c r="AK265" i="8" s="1"/>
  <c r="AI264" i="8"/>
  <c r="AK264" i="8" s="1"/>
  <c r="AI263" i="8"/>
  <c r="AK263" i="8" s="1"/>
  <c r="AI262" i="8"/>
  <c r="AK262" i="8" s="1"/>
  <c r="AI261" i="8"/>
  <c r="AK261" i="8" s="1"/>
  <c r="AK260" i="8"/>
  <c r="AI260" i="8"/>
  <c r="AI259" i="8"/>
  <c r="AK259" i="8" s="1"/>
  <c r="AI258" i="8"/>
  <c r="AK258" i="8" s="1"/>
  <c r="AI257" i="8"/>
  <c r="AK257" i="8" s="1"/>
  <c r="AI256" i="8"/>
  <c r="AK256" i="8" s="1"/>
  <c r="AI255" i="8"/>
  <c r="AK255" i="8" s="1"/>
  <c r="AK254" i="8"/>
  <c r="AI254" i="8"/>
  <c r="AI253" i="8"/>
  <c r="AK253" i="8" s="1"/>
  <c r="AK252" i="8"/>
  <c r="AI252" i="8"/>
  <c r="AI251" i="8"/>
  <c r="AK251" i="8" s="1"/>
  <c r="AI250" i="8"/>
  <c r="AK250" i="8" s="1"/>
  <c r="AI249" i="8"/>
  <c r="AK249" i="8" s="1"/>
  <c r="AI248" i="8"/>
  <c r="AK248" i="8" s="1"/>
  <c r="AI247" i="8"/>
  <c r="AK247" i="8" s="1"/>
  <c r="AI246" i="8"/>
  <c r="AK246" i="8" s="1"/>
  <c r="AI245" i="8"/>
  <c r="AK245" i="8" s="1"/>
  <c r="AK244" i="8"/>
  <c r="AI244" i="8"/>
  <c r="AI243" i="8"/>
  <c r="AK243" i="8" s="1"/>
  <c r="AI242" i="8"/>
  <c r="AK242" i="8" s="1"/>
  <c r="AI241" i="8"/>
  <c r="AK241" i="8" s="1"/>
  <c r="AI240" i="8"/>
  <c r="AK240" i="8" s="1"/>
  <c r="AI239" i="8"/>
  <c r="AK239" i="8" s="1"/>
  <c r="AK238" i="8"/>
  <c r="AI238" i="8"/>
  <c r="AI237" i="8"/>
  <c r="AK237" i="8" s="1"/>
  <c r="AK236" i="8"/>
  <c r="AI236" i="8"/>
  <c r="AI235" i="8"/>
  <c r="AK235" i="8" s="1"/>
  <c r="AI234" i="8"/>
  <c r="AK234" i="8" s="1"/>
  <c r="AK233" i="8"/>
  <c r="AI233" i="8"/>
  <c r="AI232" i="8"/>
  <c r="AK232" i="8" s="1"/>
  <c r="AI231" i="8"/>
  <c r="AK231" i="8" s="1"/>
  <c r="AI230" i="8"/>
  <c r="AK230" i="8" s="1"/>
  <c r="AK229" i="8"/>
  <c r="AI229" i="8"/>
  <c r="AI228" i="8"/>
  <c r="AK228" i="8" s="1"/>
  <c r="AI227" i="8"/>
  <c r="AK227" i="8" s="1"/>
  <c r="AI226" i="8"/>
  <c r="AK226" i="8" s="1"/>
  <c r="AK225" i="8"/>
  <c r="AI225" i="8"/>
  <c r="AI224" i="8"/>
  <c r="AK224" i="8" s="1"/>
  <c r="AI223" i="8"/>
  <c r="AK223" i="8" s="1"/>
  <c r="AI222" i="8"/>
  <c r="AK222" i="8" s="1"/>
  <c r="AK221" i="8"/>
  <c r="AI221" i="8"/>
  <c r="AI220" i="8"/>
  <c r="AK220" i="8" s="1"/>
  <c r="AI219" i="8"/>
  <c r="AK219" i="8" s="1"/>
  <c r="AI218" i="8"/>
  <c r="AK218" i="8" s="1"/>
  <c r="AK217" i="8"/>
  <c r="AI217" i="8"/>
  <c r="AI216" i="8"/>
  <c r="AK216" i="8" s="1"/>
  <c r="AI215" i="8"/>
  <c r="AK215" i="8" s="1"/>
  <c r="AI214" i="8"/>
  <c r="AK214" i="8" s="1"/>
  <c r="AK213" i="8"/>
  <c r="AI213" i="8"/>
  <c r="AI212" i="8"/>
  <c r="AK212" i="8" s="1"/>
  <c r="AI211" i="8"/>
  <c r="AK211" i="8" s="1"/>
  <c r="AI210" i="8"/>
  <c r="AK210" i="8" s="1"/>
  <c r="AK209" i="8"/>
  <c r="AI209" i="8"/>
  <c r="AI208" i="8"/>
  <c r="AK208" i="8" s="1"/>
  <c r="AI207" i="8"/>
  <c r="AK207" i="8" s="1"/>
  <c r="AI206" i="8"/>
  <c r="AK206" i="8" s="1"/>
  <c r="AK205" i="8"/>
  <c r="AI205" i="8"/>
  <c r="AI204" i="8"/>
  <c r="AK204" i="8" s="1"/>
  <c r="AI203" i="8"/>
  <c r="AK203" i="8" s="1"/>
  <c r="AI202" i="8"/>
  <c r="AK202" i="8" s="1"/>
  <c r="AK201" i="8"/>
  <c r="AI201" i="8"/>
  <c r="AI200" i="8"/>
  <c r="AK200" i="8" s="1"/>
  <c r="AI199" i="8"/>
  <c r="AK199" i="8" s="1"/>
  <c r="AI198" i="8"/>
  <c r="AK198" i="8" s="1"/>
  <c r="AK197" i="8"/>
  <c r="AI197" i="8"/>
  <c r="AI196" i="8"/>
  <c r="AK196" i="8" s="1"/>
  <c r="AI195" i="8"/>
  <c r="AK195" i="8" s="1"/>
  <c r="AI194" i="8"/>
  <c r="AK194" i="8" s="1"/>
  <c r="AK193" i="8"/>
  <c r="AI193" i="8"/>
  <c r="AI192" i="8"/>
  <c r="AK192" i="8" s="1"/>
  <c r="AI191" i="8"/>
  <c r="AK191" i="8" s="1"/>
  <c r="AI190" i="8"/>
  <c r="AK190" i="8" s="1"/>
  <c r="AK189" i="8"/>
  <c r="AI189" i="8"/>
  <c r="AI188" i="8"/>
  <c r="AK188" i="8" s="1"/>
  <c r="AI187" i="8"/>
  <c r="AK187" i="8" s="1"/>
  <c r="AI186" i="8"/>
  <c r="AK186" i="8" s="1"/>
  <c r="AK185" i="8"/>
  <c r="AI185" i="8"/>
  <c r="AI184" i="8"/>
  <c r="AK184" i="8" s="1"/>
  <c r="AI183" i="8"/>
  <c r="AK183" i="8" s="1"/>
  <c r="AI182" i="8"/>
  <c r="AK182" i="8" s="1"/>
  <c r="AK181" i="8"/>
  <c r="AI181" i="8"/>
  <c r="AI180" i="8"/>
  <c r="AK180" i="8" s="1"/>
  <c r="AI179" i="8"/>
  <c r="AK179" i="8" s="1"/>
  <c r="AI178" i="8"/>
  <c r="AK178" i="8" s="1"/>
  <c r="AK177" i="8"/>
  <c r="AI177" i="8"/>
  <c r="AI176" i="8"/>
  <c r="AK176" i="8" s="1"/>
  <c r="AI175" i="8"/>
  <c r="AK175" i="8" s="1"/>
  <c r="AI174" i="8"/>
  <c r="AK174" i="8" s="1"/>
  <c r="AK173" i="8"/>
  <c r="AI173" i="8"/>
  <c r="AI172" i="8"/>
  <c r="AK172" i="8" s="1"/>
  <c r="AI171" i="8"/>
  <c r="AK171" i="8" s="1"/>
  <c r="AI170" i="8"/>
  <c r="AK170" i="8" s="1"/>
  <c r="AK169" i="8"/>
  <c r="AI169" i="8"/>
  <c r="AI168" i="8"/>
  <c r="AK168" i="8" s="1"/>
  <c r="AI167" i="8"/>
  <c r="AK167" i="8" s="1"/>
  <c r="AI166" i="8"/>
  <c r="AK166" i="8" s="1"/>
  <c r="AK165" i="8"/>
  <c r="AI165" i="8"/>
  <c r="AI164" i="8"/>
  <c r="AK164" i="8" s="1"/>
  <c r="AI163" i="8"/>
  <c r="AK163" i="8" s="1"/>
  <c r="AI162" i="8"/>
  <c r="AK162" i="8" s="1"/>
  <c r="AK161" i="8"/>
  <c r="AI161" i="8"/>
  <c r="AI160" i="8"/>
  <c r="AK160" i="8" s="1"/>
  <c r="AI159" i="8"/>
  <c r="AK159" i="8" s="1"/>
  <c r="AI158" i="8"/>
  <c r="AK158" i="8" s="1"/>
  <c r="AK157" i="8"/>
  <c r="AI157" i="8"/>
  <c r="AI156" i="8"/>
  <c r="AK156" i="8" s="1"/>
  <c r="AI155" i="8"/>
  <c r="AK155" i="8" s="1"/>
  <c r="AI154" i="8"/>
  <c r="AK154" i="8" s="1"/>
  <c r="AK153" i="8"/>
  <c r="AI153" i="8"/>
  <c r="AI152" i="8"/>
  <c r="AK152" i="8" s="1"/>
  <c r="AI151" i="8"/>
  <c r="AK151" i="8" s="1"/>
  <c r="AI150" i="8"/>
  <c r="AK150" i="8" s="1"/>
  <c r="AK149" i="8"/>
  <c r="AI149" i="8"/>
  <c r="AI148" i="8"/>
  <c r="AK148" i="8" s="1"/>
  <c r="AI147" i="8"/>
  <c r="AK147" i="8" s="1"/>
  <c r="AI146" i="8"/>
  <c r="AK146" i="8" s="1"/>
  <c r="AK145" i="8"/>
  <c r="AI145" i="8"/>
  <c r="AI144" i="8"/>
  <c r="AK144" i="8" s="1"/>
  <c r="AI143" i="8"/>
  <c r="AK143" i="8" s="1"/>
  <c r="AI142" i="8"/>
  <c r="AK142" i="8" s="1"/>
  <c r="AK141" i="8"/>
  <c r="AI141" i="8"/>
  <c r="AI140" i="8"/>
  <c r="AK140" i="8" s="1"/>
  <c r="AI139" i="8"/>
  <c r="AK139" i="8" s="1"/>
  <c r="AI138" i="8"/>
  <c r="AK138" i="8" s="1"/>
  <c r="AK137" i="8"/>
  <c r="AI137" i="8"/>
  <c r="AI136" i="8"/>
  <c r="AK136" i="8" s="1"/>
  <c r="AI135" i="8"/>
  <c r="AK135" i="8" s="1"/>
  <c r="AI134" i="8"/>
  <c r="AK134" i="8" s="1"/>
  <c r="AK133" i="8"/>
  <c r="AI133" i="8"/>
  <c r="AI132" i="8"/>
  <c r="AK132" i="8" s="1"/>
  <c r="AI131" i="8"/>
  <c r="AK131" i="8" s="1"/>
  <c r="AI130" i="8"/>
  <c r="AK130" i="8" s="1"/>
  <c r="AK129" i="8"/>
  <c r="AI129" i="8"/>
  <c r="AI128" i="8"/>
  <c r="AK128" i="8" s="1"/>
  <c r="AI127" i="8"/>
  <c r="AK127" i="8" s="1"/>
  <c r="AI126" i="8"/>
  <c r="AK126" i="8" s="1"/>
  <c r="AK125" i="8"/>
  <c r="AI125" i="8"/>
  <c r="AI124" i="8"/>
  <c r="AK124" i="8" s="1"/>
  <c r="AI123" i="8"/>
  <c r="AK123" i="8" s="1"/>
  <c r="AI122" i="8"/>
  <c r="AK122" i="8" s="1"/>
  <c r="AK121" i="8"/>
  <c r="AI121" i="8"/>
  <c r="AI120" i="8"/>
  <c r="AK120" i="8" s="1"/>
  <c r="AI119" i="8"/>
  <c r="AK119" i="8" s="1"/>
  <c r="AI118" i="8"/>
  <c r="AK118" i="8" s="1"/>
  <c r="AK117" i="8"/>
  <c r="AI117" i="8"/>
  <c r="AI116" i="8"/>
  <c r="AK116" i="8" s="1"/>
  <c r="AI115" i="8"/>
  <c r="AK115" i="8" s="1"/>
  <c r="AI114" i="8"/>
  <c r="AK114" i="8" s="1"/>
  <c r="AK113" i="8"/>
  <c r="AI113" i="8"/>
  <c r="AI112" i="8"/>
  <c r="AK112" i="8" s="1"/>
  <c r="AI111" i="8"/>
  <c r="AK111" i="8" s="1"/>
  <c r="AI110" i="8"/>
  <c r="AK110" i="8" s="1"/>
  <c r="AK109" i="8"/>
  <c r="AI109" i="8"/>
  <c r="AI108" i="8"/>
  <c r="AK108" i="8" s="1"/>
  <c r="AI107" i="8"/>
  <c r="AK107" i="8" s="1"/>
  <c r="AI106" i="8"/>
  <c r="AK106" i="8" s="1"/>
  <c r="AK105" i="8"/>
  <c r="AI105" i="8"/>
  <c r="AI104" i="8"/>
  <c r="AK104" i="8" s="1"/>
  <c r="AI103" i="8"/>
  <c r="AK103" i="8" s="1"/>
  <c r="AI102" i="8"/>
  <c r="AK102" i="8" s="1"/>
  <c r="AK101" i="8"/>
  <c r="AI101" i="8"/>
  <c r="AI100" i="8"/>
  <c r="AK100" i="8" s="1"/>
  <c r="AI99" i="8"/>
  <c r="AK99" i="8" s="1"/>
  <c r="AI98" i="8"/>
  <c r="AK98" i="8" s="1"/>
  <c r="AK97" i="8"/>
  <c r="AI97" i="8"/>
  <c r="AI96" i="8"/>
  <c r="AK96" i="8" s="1"/>
  <c r="AI95" i="8"/>
  <c r="AK95" i="8" s="1"/>
  <c r="AI94" i="8"/>
  <c r="AK94" i="8" s="1"/>
  <c r="AK93" i="8"/>
  <c r="AI93" i="8"/>
  <c r="AI92" i="8"/>
  <c r="AK92" i="8" s="1"/>
  <c r="AI91" i="8"/>
  <c r="AK91" i="8" s="1"/>
  <c r="AI90" i="8"/>
  <c r="AK90" i="8" s="1"/>
  <c r="AK89" i="8"/>
  <c r="AI89" i="8"/>
  <c r="AI88" i="8"/>
  <c r="AK88" i="8" s="1"/>
  <c r="AI87" i="8"/>
  <c r="AK87" i="8" s="1"/>
  <c r="AI86" i="8"/>
  <c r="AK86" i="8" s="1"/>
  <c r="AK85" i="8"/>
  <c r="AI85" i="8"/>
  <c r="AI84" i="8"/>
  <c r="AK84" i="8" s="1"/>
  <c r="AI83" i="8"/>
  <c r="AK83" i="8" s="1"/>
  <c r="AI82" i="8"/>
  <c r="AK82" i="8" s="1"/>
  <c r="AK81" i="8"/>
  <c r="AI81" i="8"/>
  <c r="AI80" i="8"/>
  <c r="AK80" i="8" s="1"/>
  <c r="AI79" i="8"/>
  <c r="AK79" i="8" s="1"/>
  <c r="AI78" i="8"/>
  <c r="AK78" i="8" s="1"/>
  <c r="AK77" i="8"/>
  <c r="AI77" i="8"/>
  <c r="AI76" i="8"/>
  <c r="AK76" i="8" s="1"/>
  <c r="AI75" i="8"/>
  <c r="AK75" i="8" s="1"/>
  <c r="AI74" i="8"/>
  <c r="AK74" i="8" s="1"/>
  <c r="AK73" i="8"/>
  <c r="AI73" i="8"/>
  <c r="AI72" i="8"/>
  <c r="AK72" i="8" s="1"/>
  <c r="AI71" i="8"/>
  <c r="AK71" i="8" s="1"/>
  <c r="AI70" i="8"/>
  <c r="AK70" i="8" s="1"/>
  <c r="AK69" i="8"/>
  <c r="AI69" i="8"/>
  <c r="AI68" i="8"/>
  <c r="AK68" i="8" s="1"/>
  <c r="AI67" i="8"/>
  <c r="AK67" i="8" s="1"/>
  <c r="AI66" i="8"/>
  <c r="AK66" i="8" s="1"/>
  <c r="AK65" i="8"/>
  <c r="AI65" i="8"/>
  <c r="AI64" i="8"/>
  <c r="AK64" i="8" s="1"/>
  <c r="AI63" i="8"/>
  <c r="AK63" i="8" s="1"/>
  <c r="AI62" i="8"/>
  <c r="AK62" i="8" s="1"/>
  <c r="AK61" i="8"/>
  <c r="AI61" i="8"/>
  <c r="AI60" i="8"/>
  <c r="AK60" i="8" s="1"/>
  <c r="AI59" i="8"/>
  <c r="AK59" i="8" s="1"/>
  <c r="AI58" i="8"/>
  <c r="AK58" i="8" s="1"/>
  <c r="AK57" i="8"/>
  <c r="AI57" i="8"/>
  <c r="AI56" i="8"/>
  <c r="AK56" i="8" s="1"/>
  <c r="AI55" i="8"/>
  <c r="AK55" i="8" s="1"/>
  <c r="AI54" i="8"/>
  <c r="AK54" i="8" s="1"/>
  <c r="AK53" i="8"/>
  <c r="AI53" i="8"/>
  <c r="AI52" i="8"/>
  <c r="AK52" i="8" s="1"/>
  <c r="AI51" i="8"/>
  <c r="AK51" i="8" s="1"/>
  <c r="AI50" i="8"/>
  <c r="AK50" i="8" s="1"/>
  <c r="AK49" i="8"/>
  <c r="AI49" i="8"/>
  <c r="AI48" i="8"/>
  <c r="AK48" i="8" s="1"/>
  <c r="AI47" i="8"/>
  <c r="AK47" i="8" s="1"/>
  <c r="AI46" i="8"/>
  <c r="AK46" i="8" s="1"/>
  <c r="AK45" i="8"/>
  <c r="AI45" i="8"/>
  <c r="AI44" i="8"/>
  <c r="AK44" i="8" s="1"/>
  <c r="AI43" i="8"/>
  <c r="AK43" i="8" s="1"/>
  <c r="AI42" i="8"/>
  <c r="AK42" i="8" s="1"/>
  <c r="AK41" i="8"/>
  <c r="AI41" i="8"/>
  <c r="AI40" i="8"/>
  <c r="AK40" i="8" s="1"/>
  <c r="AI39" i="8"/>
  <c r="AK39" i="8" s="1"/>
  <c r="AI38" i="8"/>
  <c r="AK38" i="8" s="1"/>
  <c r="AK37" i="8"/>
  <c r="AI37" i="8"/>
  <c r="AI36" i="8"/>
  <c r="AK36" i="8" s="1"/>
  <c r="AI35" i="8"/>
  <c r="AK35" i="8" s="1"/>
  <c r="AI34" i="8"/>
  <c r="AK34" i="8" s="1"/>
  <c r="AK33" i="8"/>
  <c r="AI33" i="8"/>
  <c r="AI32" i="8"/>
  <c r="AK32" i="8" s="1"/>
  <c r="AI31" i="8"/>
  <c r="AK31" i="8" s="1"/>
  <c r="AI30" i="8"/>
  <c r="AK30" i="8" s="1"/>
  <c r="AK29" i="8"/>
  <c r="AI29" i="8"/>
  <c r="AI28" i="8"/>
  <c r="AK28" i="8" s="1"/>
  <c r="AI27" i="8"/>
  <c r="AK27" i="8" s="1"/>
  <c r="AI26" i="8"/>
  <c r="AK26" i="8" s="1"/>
  <c r="AK25" i="8"/>
  <c r="AI25" i="8"/>
  <c r="AI24" i="8"/>
  <c r="AK24" i="8" s="1"/>
  <c r="AI23" i="8"/>
  <c r="AK23" i="8" s="1"/>
  <c r="AI22" i="8"/>
  <c r="AK22" i="8" s="1"/>
  <c r="AK21" i="8"/>
  <c r="AI21" i="8"/>
  <c r="AI20" i="8"/>
  <c r="AK20" i="8" s="1"/>
  <c r="AI19" i="8"/>
  <c r="AK19" i="8" s="1"/>
  <c r="AI18" i="8"/>
  <c r="AK18" i="8" s="1"/>
  <c r="AK17" i="8"/>
  <c r="AI17" i="8"/>
  <c r="AI16" i="8"/>
  <c r="AK16" i="8" s="1"/>
  <c r="AI15" i="8"/>
  <c r="AK15" i="8" s="1"/>
  <c r="AI14" i="8"/>
  <c r="AK14" i="8" s="1"/>
  <c r="AK13" i="8"/>
  <c r="AI13" i="8"/>
  <c r="AI12" i="8"/>
  <c r="AK12" i="8" s="1"/>
  <c r="AI11" i="8"/>
  <c r="AK11" i="8" s="1"/>
  <c r="AI10" i="8"/>
  <c r="AK10" i="8" s="1"/>
  <c r="AK9" i="8"/>
  <c r="AI9" i="8"/>
  <c r="AI8" i="8"/>
  <c r="AK8" i="8" s="1"/>
  <c r="AI7" i="8"/>
  <c r="AK7" i="8" s="1"/>
  <c r="AI6" i="8"/>
  <c r="AK6" i="8" s="1"/>
  <c r="AK5" i="8"/>
  <c r="AI5" i="8"/>
  <c r="AI4" i="8"/>
  <c r="AK4" i="8" s="1"/>
  <c r="AD660" i="8"/>
  <c r="AD659" i="8"/>
  <c r="AD658" i="8"/>
  <c r="AD657" i="8"/>
  <c r="AD656" i="8"/>
  <c r="AD655" i="8"/>
  <c r="AD654" i="8"/>
  <c r="AD653" i="8"/>
  <c r="AD652" i="8"/>
  <c r="AD651" i="8"/>
  <c r="AD650" i="8"/>
  <c r="AD649" i="8"/>
  <c r="AD648" i="8"/>
  <c r="AD647" i="8"/>
  <c r="AD646" i="8"/>
  <c r="AD645" i="8"/>
  <c r="AD644" i="8"/>
  <c r="AD643" i="8"/>
  <c r="AD642" i="8"/>
  <c r="AD641" i="8"/>
  <c r="AD640" i="8"/>
  <c r="AD639" i="8"/>
  <c r="AD638" i="8"/>
  <c r="AD637" i="8"/>
  <c r="AD636" i="8"/>
  <c r="AD635" i="8"/>
  <c r="AD634" i="8"/>
  <c r="AD633" i="8"/>
  <c r="AD632" i="8"/>
  <c r="AD631" i="8"/>
  <c r="AD630" i="8"/>
  <c r="AD629" i="8"/>
  <c r="AD628" i="8"/>
  <c r="AD627" i="8"/>
  <c r="AD626" i="8"/>
  <c r="AD625" i="8"/>
  <c r="AD624" i="8"/>
  <c r="AD623" i="8"/>
  <c r="AD622" i="8"/>
  <c r="AD621" i="8"/>
  <c r="AD620" i="8"/>
  <c r="AD619" i="8"/>
  <c r="AD618" i="8"/>
  <c r="AD617" i="8"/>
  <c r="AD616" i="8"/>
  <c r="AD615" i="8"/>
  <c r="AD614" i="8"/>
  <c r="AD613" i="8"/>
  <c r="AD612" i="8"/>
  <c r="AD611" i="8"/>
  <c r="AD610" i="8"/>
  <c r="AD609" i="8"/>
  <c r="AD608" i="8"/>
  <c r="AD607" i="8"/>
  <c r="AD606" i="8"/>
  <c r="AD605" i="8"/>
  <c r="AD604" i="8"/>
  <c r="AD603" i="8"/>
  <c r="AD602" i="8"/>
  <c r="AD601" i="8"/>
  <c r="AD600" i="8"/>
  <c r="AD599" i="8"/>
  <c r="AD598" i="8"/>
  <c r="AD597" i="8"/>
  <c r="AD596" i="8"/>
  <c r="AD595" i="8"/>
  <c r="AD594" i="8"/>
  <c r="AD593" i="8"/>
  <c r="AD592" i="8"/>
  <c r="AD591" i="8"/>
  <c r="AD590" i="8"/>
  <c r="AD589" i="8"/>
  <c r="AD588" i="8"/>
  <c r="AD587" i="8"/>
  <c r="AD586" i="8"/>
  <c r="AD585" i="8"/>
  <c r="AD584" i="8"/>
  <c r="AD583" i="8"/>
  <c r="AD582" i="8"/>
  <c r="AD581" i="8"/>
  <c r="AD580" i="8"/>
  <c r="AD579" i="8"/>
  <c r="AD578" i="8"/>
  <c r="AD577" i="8"/>
  <c r="AD576" i="8"/>
  <c r="AD575" i="8"/>
  <c r="AD574" i="8"/>
  <c r="AD573" i="8"/>
  <c r="AD572" i="8"/>
  <c r="AD571" i="8"/>
  <c r="AD570" i="8"/>
  <c r="AD569" i="8"/>
  <c r="AD568" i="8"/>
  <c r="AD567" i="8"/>
  <c r="AD566" i="8"/>
  <c r="AD565" i="8"/>
  <c r="AD564" i="8"/>
  <c r="AD563" i="8"/>
  <c r="AD562" i="8"/>
  <c r="AD561" i="8"/>
  <c r="AD560" i="8"/>
  <c r="AD559" i="8"/>
  <c r="AD558" i="8"/>
  <c r="AD557" i="8"/>
  <c r="AD556" i="8"/>
  <c r="AD555" i="8"/>
  <c r="AD554" i="8"/>
  <c r="AD553" i="8"/>
  <c r="AD552" i="8"/>
  <c r="AD551" i="8"/>
  <c r="AD550" i="8"/>
  <c r="AD549" i="8"/>
  <c r="AD548" i="8"/>
  <c r="AD547" i="8"/>
  <c r="AD546" i="8"/>
  <c r="AD545" i="8"/>
  <c r="AD544" i="8"/>
  <c r="AD543" i="8"/>
  <c r="AD542" i="8"/>
  <c r="AD541" i="8"/>
  <c r="AD540" i="8"/>
  <c r="AD539" i="8"/>
  <c r="AD538" i="8"/>
  <c r="AD537" i="8"/>
  <c r="AD536" i="8"/>
  <c r="AD535" i="8"/>
  <c r="AD534" i="8"/>
  <c r="AD533" i="8"/>
  <c r="AD532" i="8"/>
  <c r="AD531" i="8"/>
  <c r="AD530" i="8"/>
  <c r="AD529" i="8"/>
  <c r="AD528" i="8"/>
  <c r="AD527" i="8"/>
  <c r="AD526" i="8"/>
  <c r="AD525" i="8"/>
  <c r="AD524" i="8"/>
  <c r="AD523" i="8"/>
  <c r="AD522" i="8"/>
  <c r="AD521" i="8"/>
  <c r="AD520" i="8"/>
  <c r="AD519" i="8"/>
  <c r="AD518" i="8"/>
  <c r="AD517" i="8"/>
  <c r="AD516" i="8"/>
  <c r="AD515" i="8"/>
  <c r="AD514" i="8"/>
  <c r="AD513" i="8"/>
  <c r="AD512" i="8"/>
  <c r="AD511" i="8"/>
  <c r="AD510" i="8"/>
  <c r="AD509" i="8"/>
  <c r="AD508" i="8"/>
  <c r="AD507" i="8"/>
  <c r="AD506" i="8"/>
  <c r="AD505" i="8"/>
  <c r="AD504" i="8"/>
  <c r="AD503" i="8"/>
  <c r="AD502" i="8"/>
  <c r="AD501" i="8"/>
  <c r="AD500" i="8"/>
  <c r="AD499" i="8"/>
  <c r="AD498" i="8"/>
  <c r="AD497" i="8"/>
  <c r="AD496" i="8"/>
  <c r="AD495" i="8"/>
  <c r="AD494" i="8"/>
  <c r="AD493" i="8"/>
  <c r="AD492" i="8"/>
  <c r="AD491" i="8"/>
  <c r="AD490" i="8"/>
  <c r="AD489" i="8"/>
  <c r="AD488" i="8"/>
  <c r="AD487" i="8"/>
  <c r="AD486" i="8"/>
  <c r="AD485" i="8"/>
  <c r="AD484" i="8"/>
  <c r="AD483" i="8"/>
  <c r="AD482" i="8"/>
  <c r="AD481" i="8"/>
  <c r="AD480" i="8"/>
  <c r="AD479" i="8"/>
  <c r="AD478" i="8"/>
  <c r="AD477" i="8"/>
  <c r="AD476" i="8"/>
  <c r="AD475" i="8"/>
  <c r="AD474" i="8"/>
  <c r="AD473" i="8"/>
  <c r="AD472" i="8"/>
  <c r="AD471" i="8"/>
  <c r="AD470" i="8"/>
  <c r="AD469" i="8"/>
  <c r="AD468" i="8"/>
  <c r="AD467" i="8"/>
  <c r="AD466" i="8"/>
  <c r="AD465" i="8"/>
  <c r="AD464" i="8"/>
  <c r="AD463" i="8"/>
  <c r="AD462" i="8"/>
  <c r="AD461" i="8"/>
  <c r="AD460" i="8"/>
  <c r="AD459" i="8"/>
  <c r="AD458" i="8"/>
  <c r="AD457" i="8"/>
  <c r="AD456" i="8"/>
  <c r="AD455" i="8"/>
  <c r="AD454" i="8"/>
  <c r="AD453" i="8"/>
  <c r="AD452" i="8"/>
  <c r="AD451" i="8"/>
  <c r="AD450" i="8"/>
  <c r="AD449" i="8"/>
  <c r="AD448" i="8"/>
  <c r="AD447" i="8"/>
  <c r="AD446" i="8"/>
  <c r="AD445" i="8"/>
  <c r="AD444" i="8"/>
  <c r="AD443" i="8"/>
  <c r="AD442" i="8"/>
  <c r="AD441" i="8"/>
  <c r="AD440" i="8"/>
  <c r="AD439" i="8"/>
  <c r="AD438" i="8"/>
  <c r="AD437" i="8"/>
  <c r="AD436" i="8"/>
  <c r="AD435" i="8"/>
  <c r="AD434" i="8"/>
  <c r="AD433" i="8"/>
  <c r="AD432" i="8"/>
  <c r="AD431" i="8"/>
  <c r="AD430" i="8"/>
  <c r="AD429" i="8"/>
  <c r="AD428" i="8"/>
  <c r="AD427" i="8"/>
  <c r="AD426" i="8"/>
  <c r="AD425" i="8"/>
  <c r="AD424" i="8"/>
  <c r="AD423" i="8"/>
  <c r="AD422" i="8"/>
  <c r="AD421" i="8"/>
  <c r="AD420" i="8"/>
  <c r="AD419" i="8"/>
  <c r="AD418" i="8"/>
  <c r="AD417" i="8"/>
  <c r="AD416" i="8"/>
  <c r="AD415" i="8"/>
  <c r="AD414" i="8"/>
  <c r="AD413" i="8"/>
  <c r="AD412" i="8"/>
  <c r="AD411" i="8"/>
  <c r="AD410" i="8"/>
  <c r="AD409" i="8"/>
  <c r="AD408" i="8"/>
  <c r="AD407" i="8"/>
  <c r="AD406" i="8"/>
  <c r="AD405" i="8"/>
  <c r="AD404" i="8"/>
  <c r="AD403" i="8"/>
  <c r="AD402" i="8"/>
  <c r="AD401" i="8"/>
  <c r="AD400" i="8"/>
  <c r="AD399" i="8"/>
  <c r="AD398" i="8"/>
  <c r="AD397" i="8"/>
  <c r="AD396" i="8"/>
  <c r="AD395" i="8"/>
  <c r="AD394" i="8"/>
  <c r="AD393" i="8"/>
  <c r="AD392" i="8"/>
  <c r="AD391" i="8"/>
  <c r="AD390" i="8"/>
  <c r="AD389" i="8"/>
  <c r="AD388" i="8"/>
  <c r="AD387" i="8"/>
  <c r="AD386" i="8"/>
  <c r="AD385" i="8"/>
  <c r="AD384" i="8"/>
  <c r="AD383" i="8"/>
  <c r="AD382" i="8"/>
  <c r="AD381" i="8"/>
  <c r="AD380" i="8"/>
  <c r="AD379" i="8"/>
  <c r="AD378" i="8"/>
  <c r="AD377" i="8"/>
  <c r="AD376" i="8"/>
  <c r="AD375" i="8"/>
  <c r="AD374" i="8"/>
  <c r="AD373" i="8"/>
  <c r="AD372" i="8"/>
  <c r="AD371" i="8"/>
  <c r="AD370" i="8"/>
  <c r="AD369" i="8"/>
  <c r="AD368" i="8"/>
  <c r="AD367" i="8"/>
  <c r="AD366" i="8"/>
  <c r="AD365" i="8"/>
  <c r="AD364" i="8"/>
  <c r="AD363" i="8"/>
  <c r="AD362" i="8"/>
  <c r="AD361" i="8"/>
  <c r="AD360" i="8"/>
  <c r="AD359" i="8"/>
  <c r="AD358" i="8"/>
  <c r="AD357" i="8"/>
  <c r="AD356" i="8"/>
  <c r="AD355" i="8"/>
  <c r="AD354" i="8"/>
  <c r="AD353" i="8"/>
  <c r="AD352" i="8"/>
  <c r="AD351" i="8"/>
  <c r="AD350" i="8"/>
  <c r="AD349" i="8"/>
  <c r="AD348" i="8"/>
  <c r="AD347" i="8"/>
  <c r="AD346" i="8"/>
  <c r="AD345" i="8"/>
  <c r="AD344" i="8"/>
  <c r="AD343" i="8"/>
  <c r="AD342" i="8"/>
  <c r="AD341" i="8"/>
  <c r="AD340" i="8"/>
  <c r="AD339" i="8"/>
  <c r="AD338" i="8"/>
  <c r="AD337" i="8"/>
  <c r="AD336" i="8"/>
  <c r="AD335" i="8"/>
  <c r="AD334" i="8"/>
  <c r="AD333" i="8"/>
  <c r="AD332" i="8"/>
  <c r="AD331" i="8"/>
  <c r="AD330" i="8"/>
  <c r="AD329" i="8"/>
  <c r="AD328" i="8"/>
  <c r="AD327" i="8"/>
  <c r="AD326" i="8"/>
  <c r="AD325" i="8"/>
  <c r="AD324" i="8"/>
  <c r="AD323" i="8"/>
  <c r="AD322" i="8"/>
  <c r="AD321" i="8"/>
  <c r="AD320" i="8"/>
  <c r="AD319" i="8"/>
  <c r="AD318" i="8"/>
  <c r="AD317" i="8"/>
  <c r="AD316" i="8"/>
  <c r="AD315" i="8"/>
  <c r="AD314" i="8"/>
  <c r="AD313" i="8"/>
  <c r="AD312" i="8"/>
  <c r="AD311" i="8"/>
  <c r="AD310" i="8"/>
  <c r="AD309" i="8"/>
  <c r="AD308" i="8"/>
  <c r="AD307" i="8"/>
  <c r="AD306" i="8"/>
  <c r="AD305" i="8"/>
  <c r="AD304" i="8"/>
  <c r="AD303" i="8"/>
  <c r="AD302" i="8"/>
  <c r="AD301" i="8"/>
  <c r="AD300" i="8"/>
  <c r="AD299" i="8"/>
  <c r="AD298" i="8"/>
  <c r="AD297" i="8"/>
  <c r="AD296" i="8"/>
  <c r="AD295" i="8"/>
  <c r="AD294" i="8"/>
  <c r="AD293" i="8"/>
  <c r="AD292" i="8"/>
  <c r="AD291" i="8"/>
  <c r="AD290" i="8"/>
  <c r="AD289" i="8"/>
  <c r="AD288" i="8"/>
  <c r="AD287" i="8"/>
  <c r="AD286" i="8"/>
  <c r="AD285" i="8"/>
  <c r="AD284" i="8"/>
  <c r="AD283" i="8"/>
  <c r="AD282" i="8"/>
  <c r="AD281" i="8"/>
  <c r="AD280" i="8"/>
  <c r="AD279" i="8"/>
  <c r="AD278" i="8"/>
  <c r="AD277" i="8"/>
  <c r="AD276" i="8"/>
  <c r="AD275" i="8"/>
  <c r="AD274" i="8"/>
  <c r="AD273" i="8"/>
  <c r="AD272" i="8"/>
  <c r="AD271" i="8"/>
  <c r="AD270" i="8"/>
  <c r="AD269" i="8"/>
  <c r="AD268" i="8"/>
  <c r="AD267" i="8"/>
  <c r="AD266" i="8"/>
  <c r="AD265" i="8"/>
  <c r="AD264" i="8"/>
  <c r="AD263" i="8"/>
  <c r="AD262" i="8"/>
  <c r="AD261" i="8"/>
  <c r="AD260" i="8"/>
  <c r="AD259" i="8"/>
  <c r="AD258" i="8"/>
  <c r="AD257" i="8"/>
  <c r="AD256" i="8"/>
  <c r="AD255" i="8"/>
  <c r="AD254" i="8"/>
  <c r="AD253" i="8"/>
  <c r="AD252" i="8"/>
  <c r="AD251" i="8"/>
  <c r="AD250" i="8"/>
  <c r="AD249" i="8"/>
  <c r="AD248" i="8"/>
  <c r="AD247" i="8"/>
  <c r="AD246" i="8"/>
  <c r="AD245" i="8"/>
  <c r="AD244" i="8"/>
  <c r="AD243" i="8"/>
  <c r="AD242" i="8"/>
  <c r="AD241" i="8"/>
  <c r="AD240" i="8"/>
  <c r="AD239" i="8"/>
  <c r="AD238" i="8"/>
  <c r="AD237" i="8"/>
  <c r="AD236" i="8"/>
  <c r="AD235" i="8"/>
  <c r="AD234" i="8"/>
  <c r="AD233" i="8"/>
  <c r="AD232" i="8"/>
  <c r="AD231" i="8"/>
  <c r="AD230" i="8"/>
  <c r="AD229" i="8"/>
  <c r="AD228" i="8"/>
  <c r="AD227" i="8"/>
  <c r="AD226" i="8"/>
  <c r="AD225" i="8"/>
  <c r="AD224" i="8"/>
  <c r="AD223" i="8"/>
  <c r="AD222" i="8"/>
  <c r="AD221" i="8"/>
  <c r="AD220" i="8"/>
  <c r="AD219" i="8"/>
  <c r="AD218" i="8"/>
  <c r="AD217" i="8"/>
  <c r="AD216" i="8"/>
  <c r="AD215" i="8"/>
  <c r="AD214" i="8"/>
  <c r="AD213" i="8"/>
  <c r="AD212" i="8"/>
  <c r="AD211" i="8"/>
  <c r="AD210" i="8"/>
  <c r="AD209" i="8"/>
  <c r="AD208" i="8"/>
  <c r="AD207" i="8"/>
  <c r="AD206" i="8"/>
  <c r="AD205" i="8"/>
  <c r="AD204" i="8"/>
  <c r="AD203" i="8"/>
  <c r="AD202" i="8"/>
  <c r="AD201" i="8"/>
  <c r="AD200" i="8"/>
  <c r="AD199" i="8"/>
  <c r="AD198" i="8"/>
  <c r="AD197" i="8"/>
  <c r="AD196" i="8"/>
  <c r="AD195" i="8"/>
  <c r="AD194" i="8"/>
  <c r="AD193" i="8"/>
  <c r="AD192" i="8"/>
  <c r="AD191" i="8"/>
  <c r="AD190" i="8"/>
  <c r="AD189" i="8"/>
  <c r="AD188" i="8"/>
  <c r="AD187" i="8"/>
  <c r="AD186" i="8"/>
  <c r="AD185" i="8"/>
  <c r="AD184" i="8"/>
  <c r="AD183" i="8"/>
  <c r="AD182" i="8"/>
  <c r="AD181" i="8"/>
  <c r="AD180" i="8"/>
  <c r="AD179" i="8"/>
  <c r="AD178" i="8"/>
  <c r="AD177" i="8"/>
  <c r="AD176" i="8"/>
  <c r="AD175" i="8"/>
  <c r="AD174" i="8"/>
  <c r="AD173" i="8"/>
  <c r="AD172" i="8"/>
  <c r="AD171" i="8"/>
  <c r="AD170" i="8"/>
  <c r="AD169" i="8"/>
  <c r="AD168" i="8"/>
  <c r="AD167" i="8"/>
  <c r="AD166" i="8"/>
  <c r="AD165" i="8"/>
  <c r="AD164" i="8"/>
  <c r="AD163" i="8"/>
  <c r="AD162" i="8"/>
  <c r="AD161" i="8"/>
  <c r="AD160" i="8"/>
  <c r="AD159" i="8"/>
  <c r="AD158" i="8"/>
  <c r="AD157" i="8"/>
  <c r="AD156" i="8"/>
  <c r="AD155" i="8"/>
  <c r="AD154" i="8"/>
  <c r="AD153" i="8"/>
  <c r="AD152" i="8"/>
  <c r="AD151" i="8"/>
  <c r="AD150" i="8"/>
  <c r="AD149" i="8"/>
  <c r="AD148" i="8"/>
  <c r="AD147" i="8"/>
  <c r="AD146" i="8"/>
  <c r="AD145" i="8"/>
  <c r="AD144" i="8"/>
  <c r="AD143" i="8"/>
  <c r="AD142" i="8"/>
  <c r="AD141" i="8"/>
  <c r="AD140" i="8"/>
  <c r="AD139" i="8"/>
  <c r="AD138" i="8"/>
  <c r="AD137" i="8"/>
  <c r="AD136" i="8"/>
  <c r="AD135" i="8"/>
  <c r="AD134" i="8"/>
  <c r="AD133" i="8"/>
  <c r="AD132" i="8"/>
  <c r="AD131" i="8"/>
  <c r="AD130" i="8"/>
  <c r="AD129" i="8"/>
  <c r="AD128" i="8"/>
  <c r="AD127" i="8"/>
  <c r="AD126" i="8"/>
  <c r="AD125" i="8"/>
  <c r="AD124" i="8"/>
  <c r="AD123" i="8"/>
  <c r="AD122" i="8"/>
  <c r="AD121" i="8"/>
  <c r="AD120" i="8"/>
  <c r="AD119" i="8"/>
  <c r="AD118" i="8"/>
  <c r="AD117" i="8"/>
  <c r="AD116" i="8"/>
  <c r="AD115" i="8"/>
  <c r="AD114" i="8"/>
  <c r="AD113" i="8"/>
  <c r="AD112" i="8"/>
  <c r="AD111" i="8"/>
  <c r="AD110" i="8"/>
  <c r="AD109" i="8"/>
  <c r="AD108" i="8"/>
  <c r="AD107" i="8"/>
  <c r="AD106" i="8"/>
  <c r="AD105" i="8"/>
  <c r="AD104" i="8"/>
  <c r="AD103" i="8"/>
  <c r="AD102" i="8"/>
  <c r="AD101" i="8"/>
  <c r="AD100" i="8"/>
  <c r="AD99" i="8"/>
  <c r="AD98" i="8"/>
  <c r="AD97" i="8"/>
  <c r="AD96" i="8"/>
  <c r="AD95" i="8"/>
  <c r="AD94" i="8"/>
  <c r="AD93" i="8"/>
  <c r="AD92" i="8"/>
  <c r="AD91" i="8"/>
  <c r="AD90" i="8"/>
  <c r="AD89" i="8"/>
  <c r="AD88" i="8"/>
  <c r="AD87" i="8"/>
  <c r="AD86" i="8"/>
  <c r="AD85" i="8"/>
  <c r="AD84" i="8"/>
  <c r="AD83" i="8"/>
  <c r="AD82" i="8"/>
  <c r="AD81" i="8"/>
  <c r="AD80" i="8"/>
  <c r="AD79" i="8"/>
  <c r="AD78" i="8"/>
  <c r="AD77" i="8"/>
  <c r="AD76" i="8"/>
  <c r="AD75" i="8"/>
  <c r="AD74" i="8"/>
  <c r="AD73" i="8"/>
  <c r="AD72" i="8"/>
  <c r="AD71" i="8"/>
  <c r="AD70" i="8"/>
  <c r="AD69" i="8"/>
  <c r="AD68" i="8"/>
  <c r="AD67" i="8"/>
  <c r="AD66" i="8"/>
  <c r="AD65" i="8"/>
  <c r="AD64" i="8"/>
  <c r="AD63" i="8"/>
  <c r="AD62" i="8"/>
  <c r="AD61" i="8"/>
  <c r="AD60" i="8"/>
  <c r="AD59" i="8"/>
  <c r="AD58" i="8"/>
  <c r="AD57" i="8"/>
  <c r="AD56" i="8"/>
  <c r="AD55" i="8"/>
  <c r="AD54" i="8"/>
  <c r="AD53" i="8"/>
  <c r="AD52" i="8"/>
  <c r="AD51" i="8"/>
  <c r="AD50" i="8"/>
  <c r="AD49" i="8"/>
  <c r="AD48" i="8"/>
  <c r="AD47" i="8"/>
  <c r="AD46" i="8"/>
  <c r="AD45" i="8"/>
  <c r="AD44" i="8"/>
  <c r="AD43" i="8"/>
  <c r="AD42" i="8"/>
  <c r="AD41" i="8"/>
  <c r="AD40" i="8"/>
  <c r="AD39" i="8"/>
  <c r="AD38" i="8"/>
  <c r="AD37" i="8"/>
  <c r="AD36" i="8"/>
  <c r="AD35" i="8"/>
  <c r="AD34" i="8"/>
  <c r="AD33" i="8"/>
  <c r="AD32" i="8"/>
  <c r="AD31" i="8"/>
  <c r="AD30" i="8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4" i="8"/>
  <c r="AD3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BB12" i="7" l="1"/>
  <c r="BB14" i="7"/>
  <c r="BB16" i="7"/>
  <c r="BB17" i="7"/>
  <c r="BB18" i="7"/>
  <c r="BB19" i="7"/>
  <c r="BB20" i="7"/>
  <c r="BB11" i="7"/>
  <c r="AW12" i="7"/>
  <c r="AW13" i="7"/>
  <c r="AW14" i="7"/>
  <c r="AW16" i="7"/>
  <c r="AW17" i="7"/>
  <c r="AW22" i="7"/>
  <c r="AW11" i="7"/>
  <c r="L4" i="3" l="1"/>
  <c r="N4" i="3" s="1"/>
  <c r="L5" i="3" l="1"/>
  <c r="N5" i="3" s="1"/>
  <c r="L6" i="3"/>
  <c r="N6" i="3" s="1"/>
  <c r="L7" i="3"/>
  <c r="N7" i="3" s="1"/>
  <c r="L8" i="3"/>
  <c r="L9" i="3"/>
  <c r="N9" i="3" s="1"/>
  <c r="L10" i="3"/>
  <c r="N10" i="3" s="1"/>
  <c r="L11" i="3"/>
  <c r="N11" i="3" s="1"/>
  <c r="L12" i="3"/>
  <c r="N12" i="3" s="1"/>
  <c r="L13" i="3"/>
  <c r="N13" i="3" s="1"/>
  <c r="L14" i="3"/>
  <c r="N14" i="3" s="1"/>
  <c r="L15" i="3"/>
  <c r="N15" i="3" s="1"/>
  <c r="L16" i="3"/>
  <c r="N16" i="3" s="1"/>
  <c r="L17" i="3"/>
  <c r="N17" i="3" s="1"/>
  <c r="L18" i="3"/>
  <c r="N18" i="3" s="1"/>
  <c r="L19" i="3"/>
  <c r="N19" i="3" s="1"/>
  <c r="L20" i="3"/>
  <c r="N20" i="3" s="1"/>
  <c r="L21" i="3"/>
  <c r="N21" i="3" s="1"/>
  <c r="L22" i="3"/>
  <c r="N22" i="3" s="1"/>
  <c r="L23" i="3"/>
  <c r="N23" i="3" s="1"/>
  <c r="L24" i="3"/>
  <c r="N24" i="3" s="1"/>
  <c r="L25" i="3"/>
  <c r="N25" i="3" s="1"/>
  <c r="L26" i="3"/>
  <c r="N26" i="3" s="1"/>
  <c r="L27" i="3"/>
  <c r="N27" i="3" s="1"/>
  <c r="L28" i="3"/>
  <c r="N28" i="3" s="1"/>
  <c r="L29" i="3"/>
  <c r="N29" i="3" s="1"/>
  <c r="L30" i="3"/>
  <c r="N30" i="3" s="1"/>
  <c r="L31" i="3"/>
  <c r="N31" i="3" s="1"/>
  <c r="L32" i="3"/>
  <c r="N32" i="3" s="1"/>
  <c r="L33" i="3"/>
  <c r="N33" i="3" s="1"/>
  <c r="L34" i="3"/>
  <c r="N34" i="3" s="1"/>
  <c r="L35" i="3"/>
  <c r="N35" i="3" s="1"/>
  <c r="L36" i="3"/>
  <c r="N36" i="3" s="1"/>
  <c r="L37" i="3"/>
  <c r="N37" i="3" s="1"/>
  <c r="L38" i="3"/>
  <c r="N38" i="3" s="1"/>
  <c r="L39" i="3"/>
  <c r="N39" i="3" s="1"/>
  <c r="L40" i="3"/>
  <c r="N40" i="3" s="1"/>
  <c r="L41" i="3"/>
  <c r="N41" i="3" s="1"/>
  <c r="L42" i="3"/>
  <c r="N42" i="3" s="1"/>
  <c r="L43" i="3"/>
  <c r="N43" i="3" s="1"/>
  <c r="L44" i="3"/>
  <c r="N44" i="3" s="1"/>
  <c r="L45" i="3"/>
  <c r="N45" i="3" s="1"/>
  <c r="L46" i="3"/>
  <c r="N46" i="3" s="1"/>
  <c r="L47" i="3"/>
  <c r="N47" i="3" s="1"/>
  <c r="L48" i="3"/>
  <c r="N48" i="3" s="1"/>
  <c r="L49" i="3"/>
  <c r="N49" i="3" s="1"/>
  <c r="L50" i="3"/>
  <c r="N50" i="3" s="1"/>
  <c r="L51" i="3"/>
  <c r="N51" i="3" s="1"/>
  <c r="L52" i="3"/>
  <c r="N52" i="3" s="1"/>
  <c r="L53" i="3"/>
  <c r="N53" i="3" s="1"/>
  <c r="L54" i="3"/>
  <c r="N54" i="3" s="1"/>
  <c r="L55" i="3"/>
  <c r="N55" i="3" s="1"/>
  <c r="L56" i="3"/>
  <c r="N56" i="3" s="1"/>
  <c r="L57" i="3"/>
  <c r="N57" i="3" s="1"/>
  <c r="L58" i="3"/>
  <c r="N58" i="3" s="1"/>
  <c r="L59" i="3"/>
  <c r="N59" i="3" s="1"/>
  <c r="L60" i="3"/>
  <c r="N60" i="3" s="1"/>
  <c r="L61" i="3"/>
  <c r="N61" i="3" s="1"/>
  <c r="L62" i="3"/>
  <c r="N62" i="3" s="1"/>
  <c r="L63" i="3"/>
  <c r="N63" i="3" s="1"/>
  <c r="L64" i="3"/>
  <c r="N64" i="3" s="1"/>
  <c r="L65" i="3"/>
  <c r="N65" i="3" s="1"/>
  <c r="L66" i="3"/>
  <c r="N66" i="3" s="1"/>
  <c r="L67" i="3"/>
  <c r="N67" i="3" s="1"/>
  <c r="L68" i="3"/>
  <c r="N68" i="3" s="1"/>
  <c r="L69" i="3"/>
  <c r="N69" i="3" s="1"/>
  <c r="L70" i="3"/>
  <c r="N70" i="3" s="1"/>
  <c r="L71" i="3"/>
  <c r="N71" i="3" s="1"/>
  <c r="L72" i="3"/>
  <c r="N72" i="3" s="1"/>
  <c r="L73" i="3"/>
  <c r="N73" i="3" s="1"/>
  <c r="L74" i="3"/>
  <c r="N74" i="3" s="1"/>
  <c r="L75" i="3"/>
  <c r="N75" i="3" s="1"/>
  <c r="L76" i="3"/>
  <c r="N76" i="3" s="1"/>
  <c r="L77" i="3"/>
  <c r="N77" i="3" s="1"/>
  <c r="L78" i="3"/>
  <c r="N78" i="3" s="1"/>
  <c r="L79" i="3"/>
  <c r="N79" i="3" s="1"/>
  <c r="L80" i="3"/>
  <c r="N80" i="3" s="1"/>
  <c r="L81" i="3"/>
  <c r="N81" i="3" s="1"/>
  <c r="L82" i="3"/>
  <c r="N82" i="3" s="1"/>
  <c r="L83" i="3"/>
  <c r="N83" i="3" s="1"/>
  <c r="L84" i="3"/>
  <c r="N84" i="3" s="1"/>
  <c r="L85" i="3"/>
  <c r="N85" i="3" s="1"/>
  <c r="L86" i="3"/>
  <c r="N86" i="3" s="1"/>
  <c r="L87" i="3"/>
  <c r="N87" i="3" s="1"/>
  <c r="L88" i="3"/>
  <c r="N88" i="3" s="1"/>
  <c r="L89" i="3"/>
  <c r="N89" i="3" s="1"/>
  <c r="L90" i="3"/>
  <c r="N90" i="3" s="1"/>
  <c r="L91" i="3"/>
  <c r="N91" i="3" s="1"/>
  <c r="L92" i="3"/>
  <c r="N92" i="3" s="1"/>
  <c r="L93" i="3"/>
  <c r="N93" i="3" s="1"/>
  <c r="L94" i="3"/>
  <c r="N94" i="3" s="1"/>
  <c r="L95" i="3"/>
  <c r="N95" i="3" s="1"/>
  <c r="L96" i="3"/>
  <c r="N96" i="3" s="1"/>
  <c r="L97" i="3"/>
  <c r="N97" i="3" s="1"/>
  <c r="L98" i="3"/>
  <c r="N98" i="3" s="1"/>
  <c r="L99" i="3"/>
  <c r="N99" i="3" s="1"/>
  <c r="L100" i="3"/>
  <c r="N100" i="3" s="1"/>
  <c r="L101" i="3"/>
  <c r="N101" i="3" s="1"/>
  <c r="L102" i="3"/>
  <c r="N102" i="3" s="1"/>
  <c r="L103" i="3"/>
  <c r="N103" i="3" s="1"/>
  <c r="L104" i="3"/>
  <c r="N104" i="3" s="1"/>
  <c r="L105" i="3"/>
  <c r="N105" i="3" s="1"/>
  <c r="L106" i="3"/>
  <c r="N106" i="3" s="1"/>
  <c r="L107" i="3"/>
  <c r="N107" i="3" s="1"/>
  <c r="L108" i="3"/>
  <c r="N108" i="3" s="1"/>
  <c r="L109" i="3"/>
  <c r="N109" i="3" s="1"/>
  <c r="L110" i="3"/>
  <c r="N110" i="3" s="1"/>
  <c r="L111" i="3"/>
  <c r="N111" i="3" s="1"/>
  <c r="L112" i="3"/>
  <c r="N112" i="3" s="1"/>
  <c r="L113" i="3"/>
  <c r="N113" i="3" s="1"/>
  <c r="L114" i="3"/>
  <c r="N114" i="3" s="1"/>
  <c r="L115" i="3"/>
  <c r="N115" i="3" s="1"/>
  <c r="L116" i="3"/>
  <c r="N116" i="3" s="1"/>
  <c r="L117" i="3"/>
  <c r="N117" i="3" s="1"/>
  <c r="L118" i="3"/>
  <c r="N118" i="3" s="1"/>
  <c r="L119" i="3"/>
  <c r="N119" i="3" s="1"/>
  <c r="L120" i="3"/>
  <c r="N120" i="3" s="1"/>
  <c r="L121" i="3"/>
  <c r="N121" i="3" s="1"/>
  <c r="L122" i="3"/>
  <c r="N122" i="3" s="1"/>
  <c r="L123" i="3"/>
  <c r="N123" i="3" s="1"/>
  <c r="L124" i="3"/>
  <c r="N124" i="3" s="1"/>
  <c r="L125" i="3"/>
  <c r="N125" i="3" s="1"/>
  <c r="L126" i="3"/>
  <c r="N126" i="3" s="1"/>
  <c r="L127" i="3"/>
  <c r="N127" i="3" s="1"/>
  <c r="L128" i="3"/>
  <c r="N128" i="3" s="1"/>
  <c r="L129" i="3"/>
  <c r="N129" i="3" s="1"/>
  <c r="L130" i="3"/>
  <c r="N130" i="3" s="1"/>
  <c r="L131" i="3"/>
  <c r="N131" i="3" s="1"/>
  <c r="L132" i="3"/>
  <c r="N132" i="3" s="1"/>
  <c r="L133" i="3"/>
  <c r="N133" i="3" s="1"/>
  <c r="L134" i="3"/>
  <c r="N134" i="3" s="1"/>
  <c r="L135" i="3"/>
  <c r="N135" i="3" s="1"/>
  <c r="L136" i="3"/>
  <c r="N136" i="3" s="1"/>
  <c r="L137" i="3"/>
  <c r="N137" i="3" s="1"/>
  <c r="L138" i="3"/>
  <c r="N138" i="3" s="1"/>
  <c r="L139" i="3"/>
  <c r="N139" i="3" s="1"/>
  <c r="L140" i="3"/>
  <c r="N140" i="3" s="1"/>
  <c r="L141" i="3"/>
  <c r="N141" i="3" s="1"/>
  <c r="L142" i="3"/>
  <c r="N142" i="3" s="1"/>
  <c r="L143" i="3"/>
  <c r="N143" i="3" s="1"/>
  <c r="L144" i="3"/>
  <c r="N144" i="3" s="1"/>
  <c r="L145" i="3"/>
  <c r="N145" i="3" s="1"/>
  <c r="L146" i="3"/>
  <c r="N146" i="3" s="1"/>
  <c r="L147" i="3"/>
  <c r="N147" i="3" s="1"/>
  <c r="L148" i="3"/>
  <c r="N148" i="3" s="1"/>
  <c r="L149" i="3"/>
  <c r="N149" i="3" s="1"/>
  <c r="L150" i="3"/>
  <c r="N150" i="3" s="1"/>
  <c r="L151" i="3"/>
  <c r="N151" i="3" s="1"/>
  <c r="L152" i="3"/>
  <c r="N152" i="3" s="1"/>
  <c r="L153" i="3"/>
  <c r="N153" i="3" s="1"/>
  <c r="L154" i="3"/>
  <c r="N154" i="3" s="1"/>
  <c r="L155" i="3"/>
  <c r="N155" i="3" s="1"/>
  <c r="L156" i="3"/>
  <c r="N156" i="3" s="1"/>
  <c r="L157" i="3"/>
  <c r="N157" i="3" s="1"/>
  <c r="L158" i="3"/>
  <c r="N158" i="3" s="1"/>
  <c r="L159" i="3"/>
  <c r="N159" i="3" s="1"/>
  <c r="L160" i="3"/>
  <c r="N160" i="3" s="1"/>
  <c r="L161" i="3"/>
  <c r="N161" i="3" s="1"/>
  <c r="L162" i="3"/>
  <c r="N162" i="3" s="1"/>
  <c r="L163" i="3"/>
  <c r="N163" i="3" s="1"/>
  <c r="L164" i="3"/>
  <c r="N164" i="3" s="1"/>
  <c r="L165" i="3"/>
  <c r="N165" i="3" s="1"/>
  <c r="L166" i="3"/>
  <c r="N166" i="3" s="1"/>
  <c r="L167" i="3"/>
  <c r="N167" i="3" s="1"/>
  <c r="L168" i="3"/>
  <c r="N168" i="3" s="1"/>
  <c r="L169" i="3"/>
  <c r="N169" i="3" s="1"/>
  <c r="L170" i="3"/>
  <c r="N170" i="3" s="1"/>
  <c r="L171" i="3"/>
  <c r="N171" i="3" s="1"/>
  <c r="L172" i="3"/>
  <c r="N172" i="3" s="1"/>
  <c r="L173" i="3"/>
  <c r="N173" i="3" s="1"/>
  <c r="L174" i="3"/>
  <c r="N174" i="3" s="1"/>
  <c r="L175" i="3"/>
  <c r="N175" i="3" s="1"/>
  <c r="L176" i="3"/>
  <c r="N176" i="3" s="1"/>
  <c r="L177" i="3"/>
  <c r="N177" i="3" s="1"/>
  <c r="L178" i="3"/>
  <c r="N178" i="3" s="1"/>
  <c r="L179" i="3"/>
  <c r="N179" i="3" s="1"/>
  <c r="L180" i="3"/>
  <c r="N180" i="3" s="1"/>
  <c r="L181" i="3"/>
  <c r="N181" i="3" s="1"/>
  <c r="L182" i="3"/>
  <c r="N182" i="3" s="1"/>
  <c r="L183" i="3"/>
  <c r="N183" i="3" s="1"/>
  <c r="L184" i="3"/>
  <c r="N184" i="3" s="1"/>
  <c r="L185" i="3"/>
  <c r="N185" i="3" s="1"/>
  <c r="L186" i="3"/>
  <c r="N186" i="3" s="1"/>
  <c r="L187" i="3"/>
  <c r="N187" i="3" s="1"/>
  <c r="L188" i="3"/>
  <c r="N188" i="3" s="1"/>
  <c r="L189" i="3"/>
  <c r="N189" i="3" s="1"/>
  <c r="L190" i="3"/>
  <c r="N190" i="3" s="1"/>
  <c r="L191" i="3"/>
  <c r="N191" i="3" s="1"/>
  <c r="L192" i="3"/>
  <c r="N192" i="3" s="1"/>
  <c r="L193" i="3"/>
  <c r="N193" i="3" s="1"/>
  <c r="L194" i="3"/>
  <c r="N194" i="3" s="1"/>
  <c r="L195" i="3"/>
  <c r="N195" i="3" s="1"/>
  <c r="L196" i="3"/>
  <c r="N196" i="3" s="1"/>
  <c r="L197" i="3"/>
  <c r="N197" i="3" s="1"/>
  <c r="L198" i="3"/>
  <c r="N198" i="3" s="1"/>
  <c r="L199" i="3"/>
  <c r="N199" i="3" s="1"/>
  <c r="L200" i="3"/>
  <c r="N200" i="3" s="1"/>
  <c r="L201" i="3"/>
  <c r="N201" i="3" s="1"/>
  <c r="L202" i="3"/>
  <c r="N202" i="3" s="1"/>
  <c r="L203" i="3"/>
  <c r="N203" i="3" s="1"/>
  <c r="L204" i="3"/>
  <c r="N204" i="3" s="1"/>
  <c r="L205" i="3"/>
  <c r="N205" i="3" s="1"/>
  <c r="L206" i="3"/>
  <c r="N206" i="3" s="1"/>
  <c r="L207" i="3"/>
  <c r="N207" i="3" s="1"/>
  <c r="L208" i="3"/>
  <c r="N208" i="3" s="1"/>
  <c r="L209" i="3"/>
  <c r="N209" i="3" s="1"/>
  <c r="L210" i="3"/>
  <c r="N210" i="3" s="1"/>
  <c r="L211" i="3"/>
  <c r="N211" i="3" s="1"/>
  <c r="L212" i="3"/>
  <c r="N212" i="3" s="1"/>
  <c r="L213" i="3"/>
  <c r="N213" i="3" s="1"/>
  <c r="L214" i="3"/>
  <c r="N214" i="3" s="1"/>
  <c r="L215" i="3"/>
  <c r="N215" i="3" s="1"/>
  <c r="L216" i="3"/>
  <c r="N216" i="3" s="1"/>
  <c r="L217" i="3"/>
  <c r="N217" i="3" s="1"/>
  <c r="L218" i="3"/>
  <c r="N218" i="3" s="1"/>
  <c r="L219" i="3"/>
  <c r="N219" i="3" s="1"/>
  <c r="L220" i="3"/>
  <c r="N220" i="3" s="1"/>
  <c r="L221" i="3"/>
  <c r="N221" i="3" s="1"/>
  <c r="L222" i="3"/>
  <c r="N222" i="3" s="1"/>
  <c r="L223" i="3"/>
  <c r="N223" i="3" s="1"/>
  <c r="L224" i="3"/>
  <c r="N224" i="3" s="1"/>
  <c r="L225" i="3"/>
  <c r="N225" i="3" s="1"/>
  <c r="L226" i="3"/>
  <c r="N226" i="3" s="1"/>
  <c r="L227" i="3"/>
  <c r="N227" i="3" s="1"/>
  <c r="L228" i="3"/>
  <c r="N228" i="3" s="1"/>
  <c r="L229" i="3"/>
  <c r="N229" i="3" s="1"/>
  <c r="L230" i="3"/>
  <c r="N230" i="3" s="1"/>
  <c r="L231" i="3"/>
  <c r="N231" i="3" s="1"/>
  <c r="L232" i="3"/>
  <c r="N232" i="3" s="1"/>
  <c r="L233" i="3"/>
  <c r="N233" i="3" s="1"/>
  <c r="L234" i="3"/>
  <c r="N234" i="3" s="1"/>
  <c r="L235" i="3"/>
  <c r="N235" i="3" s="1"/>
  <c r="L236" i="3"/>
  <c r="N236" i="3" s="1"/>
  <c r="L237" i="3"/>
  <c r="N237" i="3" s="1"/>
  <c r="L238" i="3"/>
  <c r="N238" i="3" s="1"/>
  <c r="L239" i="3"/>
  <c r="N239" i="3" s="1"/>
  <c r="L240" i="3"/>
  <c r="N240" i="3" s="1"/>
  <c r="L241" i="3"/>
  <c r="N241" i="3" s="1"/>
  <c r="L242" i="3"/>
  <c r="N242" i="3" s="1"/>
  <c r="L243" i="3"/>
  <c r="N243" i="3" s="1"/>
  <c r="L244" i="3"/>
  <c r="N244" i="3" s="1"/>
  <c r="L245" i="3"/>
  <c r="N245" i="3" s="1"/>
  <c r="L246" i="3"/>
  <c r="N246" i="3" s="1"/>
  <c r="L247" i="3"/>
  <c r="N247" i="3" s="1"/>
  <c r="L248" i="3"/>
  <c r="N248" i="3" s="1"/>
  <c r="L249" i="3"/>
  <c r="N249" i="3" s="1"/>
  <c r="L250" i="3"/>
  <c r="N250" i="3" s="1"/>
  <c r="L251" i="3"/>
  <c r="N251" i="3" s="1"/>
  <c r="L252" i="3"/>
  <c r="N252" i="3" s="1"/>
  <c r="L253" i="3"/>
  <c r="N253" i="3" s="1"/>
  <c r="L254" i="3"/>
  <c r="N254" i="3" s="1"/>
  <c r="L255" i="3"/>
  <c r="N255" i="3" s="1"/>
  <c r="L256" i="3"/>
  <c r="N256" i="3" s="1"/>
  <c r="L257" i="3"/>
  <c r="N257" i="3" s="1"/>
  <c r="L258" i="3"/>
  <c r="N258" i="3" s="1"/>
  <c r="L259" i="3"/>
  <c r="N259" i="3" s="1"/>
  <c r="L260" i="3"/>
  <c r="N260" i="3" s="1"/>
  <c r="L261" i="3"/>
  <c r="N261" i="3" s="1"/>
  <c r="L262" i="3"/>
  <c r="N262" i="3" s="1"/>
  <c r="L263" i="3"/>
  <c r="N263" i="3" s="1"/>
  <c r="L264" i="3"/>
  <c r="N264" i="3" s="1"/>
  <c r="L265" i="3"/>
  <c r="N265" i="3" s="1"/>
  <c r="L266" i="3"/>
  <c r="N266" i="3" s="1"/>
  <c r="L267" i="3"/>
  <c r="N267" i="3" s="1"/>
  <c r="L268" i="3"/>
  <c r="N268" i="3" s="1"/>
  <c r="L269" i="3"/>
  <c r="N269" i="3" s="1"/>
  <c r="L270" i="3"/>
  <c r="N270" i="3" s="1"/>
  <c r="L271" i="3"/>
  <c r="N271" i="3" s="1"/>
  <c r="L272" i="3"/>
  <c r="N272" i="3" s="1"/>
  <c r="L273" i="3"/>
  <c r="N273" i="3" s="1"/>
  <c r="L274" i="3"/>
  <c r="N274" i="3" s="1"/>
  <c r="L275" i="3"/>
  <c r="N275" i="3" s="1"/>
  <c r="L276" i="3"/>
  <c r="N276" i="3" s="1"/>
  <c r="L277" i="3"/>
  <c r="N277" i="3" s="1"/>
  <c r="L278" i="3"/>
  <c r="N278" i="3" s="1"/>
  <c r="L279" i="3"/>
  <c r="N279" i="3" s="1"/>
  <c r="L280" i="3"/>
  <c r="N280" i="3" s="1"/>
  <c r="L281" i="3"/>
  <c r="N281" i="3" s="1"/>
  <c r="L282" i="3"/>
  <c r="N282" i="3" s="1"/>
  <c r="L283" i="3"/>
  <c r="N283" i="3" s="1"/>
  <c r="L284" i="3"/>
  <c r="N284" i="3" s="1"/>
  <c r="L285" i="3"/>
  <c r="N285" i="3" s="1"/>
  <c r="L286" i="3"/>
  <c r="N286" i="3" s="1"/>
  <c r="L287" i="3"/>
  <c r="N287" i="3" s="1"/>
  <c r="L288" i="3"/>
  <c r="N288" i="3" s="1"/>
  <c r="L289" i="3"/>
  <c r="N289" i="3" s="1"/>
  <c r="L290" i="3"/>
  <c r="N290" i="3" s="1"/>
  <c r="L291" i="3"/>
  <c r="N291" i="3" s="1"/>
  <c r="L292" i="3"/>
  <c r="N292" i="3" s="1"/>
  <c r="L293" i="3"/>
  <c r="N293" i="3" s="1"/>
  <c r="L294" i="3"/>
  <c r="N294" i="3" s="1"/>
  <c r="L295" i="3"/>
  <c r="N295" i="3" s="1"/>
  <c r="L296" i="3"/>
  <c r="N296" i="3" s="1"/>
  <c r="L297" i="3"/>
  <c r="N297" i="3" s="1"/>
  <c r="L298" i="3"/>
  <c r="N298" i="3" s="1"/>
  <c r="L299" i="3"/>
  <c r="N299" i="3" s="1"/>
  <c r="L300" i="3"/>
  <c r="N300" i="3" s="1"/>
  <c r="L301" i="3"/>
  <c r="N301" i="3" s="1"/>
  <c r="L302" i="3"/>
  <c r="N302" i="3" s="1"/>
  <c r="L303" i="3"/>
  <c r="N303" i="3" s="1"/>
  <c r="L304" i="3"/>
  <c r="N304" i="3" s="1"/>
  <c r="L305" i="3"/>
  <c r="N305" i="3" s="1"/>
  <c r="L306" i="3"/>
  <c r="N306" i="3" s="1"/>
  <c r="L307" i="3"/>
  <c r="N307" i="3" s="1"/>
  <c r="L308" i="3"/>
  <c r="N308" i="3" s="1"/>
  <c r="L309" i="3"/>
  <c r="N309" i="3" s="1"/>
  <c r="L310" i="3"/>
  <c r="N310" i="3" s="1"/>
  <c r="L311" i="3"/>
  <c r="N311" i="3" s="1"/>
  <c r="L312" i="3"/>
  <c r="N312" i="3" s="1"/>
  <c r="L313" i="3"/>
  <c r="N313" i="3" s="1"/>
  <c r="L314" i="3"/>
  <c r="N314" i="3" s="1"/>
  <c r="L315" i="3"/>
  <c r="N315" i="3" s="1"/>
  <c r="L316" i="3"/>
  <c r="N316" i="3" s="1"/>
  <c r="L317" i="3"/>
  <c r="N317" i="3" s="1"/>
  <c r="L318" i="3"/>
  <c r="N318" i="3" s="1"/>
  <c r="L319" i="3"/>
  <c r="N319" i="3" s="1"/>
  <c r="L320" i="3"/>
  <c r="N320" i="3" s="1"/>
  <c r="L321" i="3"/>
  <c r="N321" i="3" s="1"/>
  <c r="L322" i="3"/>
  <c r="N322" i="3" s="1"/>
  <c r="L323" i="3"/>
  <c r="N323" i="3" s="1"/>
  <c r="L324" i="3"/>
  <c r="N324" i="3" s="1"/>
  <c r="L325" i="3"/>
  <c r="N325" i="3" s="1"/>
  <c r="L326" i="3"/>
  <c r="N326" i="3" s="1"/>
  <c r="L327" i="3"/>
  <c r="N327" i="3" s="1"/>
  <c r="L328" i="3"/>
  <c r="N328" i="3" s="1"/>
  <c r="L329" i="3"/>
  <c r="N329" i="3" s="1"/>
  <c r="L330" i="3"/>
  <c r="N330" i="3" s="1"/>
  <c r="L331" i="3"/>
  <c r="N331" i="3" s="1"/>
  <c r="L332" i="3"/>
  <c r="N332" i="3" s="1"/>
  <c r="L333" i="3"/>
  <c r="N333" i="3" s="1"/>
  <c r="L334" i="3"/>
  <c r="N334" i="3" s="1"/>
  <c r="L335" i="3"/>
  <c r="N335" i="3" s="1"/>
  <c r="L336" i="3"/>
  <c r="N336" i="3" s="1"/>
  <c r="L337" i="3"/>
  <c r="N337" i="3" s="1"/>
  <c r="L338" i="3"/>
  <c r="N338" i="3" s="1"/>
  <c r="L339" i="3"/>
  <c r="N339" i="3" s="1"/>
  <c r="L340" i="3"/>
  <c r="N340" i="3" s="1"/>
  <c r="L341" i="3"/>
  <c r="N341" i="3" s="1"/>
  <c r="L342" i="3"/>
  <c r="N342" i="3" s="1"/>
  <c r="L343" i="3"/>
  <c r="N343" i="3" s="1"/>
  <c r="L344" i="3"/>
  <c r="N344" i="3" s="1"/>
  <c r="L345" i="3"/>
  <c r="N345" i="3" s="1"/>
  <c r="L346" i="3"/>
  <c r="N346" i="3" s="1"/>
  <c r="L347" i="3"/>
  <c r="N347" i="3" s="1"/>
  <c r="L348" i="3"/>
  <c r="N348" i="3" s="1"/>
  <c r="L349" i="3"/>
  <c r="N349" i="3" s="1"/>
  <c r="L350" i="3"/>
  <c r="N350" i="3" s="1"/>
  <c r="L351" i="3"/>
  <c r="N351" i="3" s="1"/>
  <c r="L352" i="3"/>
  <c r="N352" i="3" s="1"/>
  <c r="L353" i="3"/>
  <c r="N353" i="3" s="1"/>
  <c r="L354" i="3"/>
  <c r="N354" i="3" s="1"/>
  <c r="L355" i="3"/>
  <c r="N355" i="3" s="1"/>
  <c r="L356" i="3"/>
  <c r="N356" i="3" s="1"/>
  <c r="L357" i="3"/>
  <c r="N357" i="3" s="1"/>
  <c r="L358" i="3"/>
  <c r="N358" i="3" s="1"/>
  <c r="L359" i="3"/>
  <c r="N359" i="3" s="1"/>
  <c r="L360" i="3"/>
  <c r="N360" i="3" s="1"/>
  <c r="L361" i="3"/>
  <c r="N361" i="3" s="1"/>
  <c r="L362" i="3"/>
  <c r="N362" i="3" s="1"/>
  <c r="L363" i="3"/>
  <c r="N363" i="3" s="1"/>
  <c r="L364" i="3"/>
  <c r="N364" i="3" s="1"/>
  <c r="L365" i="3"/>
  <c r="N365" i="3" s="1"/>
  <c r="L366" i="3"/>
  <c r="N366" i="3" s="1"/>
  <c r="L367" i="3"/>
  <c r="N367" i="3" s="1"/>
  <c r="L368" i="3"/>
  <c r="N368" i="3" s="1"/>
  <c r="L369" i="3"/>
  <c r="N369" i="3" s="1"/>
  <c r="L370" i="3"/>
  <c r="N370" i="3" s="1"/>
  <c r="L371" i="3"/>
  <c r="N371" i="3" s="1"/>
  <c r="L372" i="3"/>
  <c r="N372" i="3" s="1"/>
  <c r="L373" i="3"/>
  <c r="N373" i="3" s="1"/>
  <c r="L374" i="3"/>
  <c r="N374" i="3" s="1"/>
  <c r="L375" i="3"/>
  <c r="N375" i="3" s="1"/>
  <c r="L376" i="3"/>
  <c r="N376" i="3" s="1"/>
  <c r="L377" i="3"/>
  <c r="N377" i="3" s="1"/>
  <c r="L378" i="3"/>
  <c r="N378" i="3" s="1"/>
  <c r="L379" i="3"/>
  <c r="N379" i="3" s="1"/>
  <c r="L380" i="3"/>
  <c r="N380" i="3" s="1"/>
  <c r="L381" i="3"/>
  <c r="N381" i="3" s="1"/>
  <c r="L382" i="3"/>
  <c r="N382" i="3" s="1"/>
  <c r="L383" i="3"/>
  <c r="N383" i="3" s="1"/>
  <c r="L384" i="3"/>
  <c r="N384" i="3" s="1"/>
  <c r="L385" i="3"/>
  <c r="N385" i="3" s="1"/>
  <c r="L386" i="3"/>
  <c r="N386" i="3" s="1"/>
  <c r="L387" i="3"/>
  <c r="N387" i="3" s="1"/>
  <c r="L388" i="3"/>
  <c r="N388" i="3" s="1"/>
  <c r="L389" i="3"/>
  <c r="N389" i="3" s="1"/>
  <c r="L390" i="3"/>
  <c r="N390" i="3" s="1"/>
  <c r="L391" i="3"/>
  <c r="N391" i="3" s="1"/>
  <c r="L392" i="3"/>
  <c r="N392" i="3" s="1"/>
  <c r="L393" i="3"/>
  <c r="N393" i="3" s="1"/>
  <c r="L394" i="3"/>
  <c r="N394" i="3" s="1"/>
  <c r="L395" i="3"/>
  <c r="N395" i="3" s="1"/>
  <c r="L396" i="3"/>
  <c r="N396" i="3" s="1"/>
  <c r="L397" i="3"/>
  <c r="N397" i="3" s="1"/>
  <c r="L398" i="3"/>
  <c r="N398" i="3" s="1"/>
  <c r="L399" i="3"/>
  <c r="N399" i="3" s="1"/>
  <c r="L400" i="3"/>
  <c r="N400" i="3" s="1"/>
  <c r="L401" i="3"/>
  <c r="N401" i="3" s="1"/>
  <c r="L402" i="3"/>
  <c r="N402" i="3" s="1"/>
  <c r="L403" i="3"/>
  <c r="N403" i="3" s="1"/>
  <c r="L404" i="3"/>
  <c r="N404" i="3" s="1"/>
  <c r="L405" i="3"/>
  <c r="N405" i="3" s="1"/>
  <c r="L406" i="3"/>
  <c r="N406" i="3" s="1"/>
  <c r="L407" i="3"/>
  <c r="N407" i="3" s="1"/>
  <c r="L408" i="3"/>
  <c r="N408" i="3" s="1"/>
  <c r="L409" i="3"/>
  <c r="N409" i="3" s="1"/>
  <c r="L410" i="3"/>
  <c r="N410" i="3" s="1"/>
  <c r="L411" i="3"/>
  <c r="N411" i="3" s="1"/>
  <c r="L412" i="3"/>
  <c r="N412" i="3" s="1"/>
  <c r="L413" i="3"/>
  <c r="N413" i="3" s="1"/>
  <c r="L414" i="3"/>
  <c r="N414" i="3" s="1"/>
  <c r="L415" i="3"/>
  <c r="N415" i="3" s="1"/>
  <c r="L416" i="3"/>
  <c r="N416" i="3" s="1"/>
  <c r="L417" i="3"/>
  <c r="N417" i="3" s="1"/>
  <c r="L418" i="3"/>
  <c r="N418" i="3" s="1"/>
  <c r="L419" i="3"/>
  <c r="N419" i="3" s="1"/>
  <c r="L420" i="3"/>
  <c r="N420" i="3" s="1"/>
  <c r="L421" i="3"/>
  <c r="N421" i="3" s="1"/>
  <c r="L422" i="3"/>
  <c r="N422" i="3" s="1"/>
  <c r="L423" i="3"/>
  <c r="N423" i="3" s="1"/>
  <c r="L424" i="3"/>
  <c r="N424" i="3" s="1"/>
  <c r="L425" i="3"/>
  <c r="N425" i="3" s="1"/>
  <c r="L426" i="3"/>
  <c r="N426" i="3" s="1"/>
  <c r="L427" i="3"/>
  <c r="N427" i="3" s="1"/>
  <c r="L428" i="3"/>
  <c r="N428" i="3" s="1"/>
  <c r="L429" i="3"/>
  <c r="N429" i="3" s="1"/>
  <c r="L430" i="3"/>
  <c r="N430" i="3" s="1"/>
  <c r="L431" i="3"/>
  <c r="N431" i="3" s="1"/>
  <c r="L432" i="3"/>
  <c r="N432" i="3" s="1"/>
  <c r="L433" i="3"/>
  <c r="N433" i="3" s="1"/>
  <c r="L434" i="3"/>
  <c r="N434" i="3" s="1"/>
  <c r="L435" i="3"/>
  <c r="N435" i="3" s="1"/>
  <c r="L436" i="3"/>
  <c r="N436" i="3" s="1"/>
  <c r="L437" i="3"/>
  <c r="N437" i="3" s="1"/>
  <c r="L438" i="3"/>
  <c r="N438" i="3" s="1"/>
  <c r="L439" i="3"/>
  <c r="N439" i="3" s="1"/>
  <c r="L440" i="3"/>
  <c r="N440" i="3" s="1"/>
  <c r="L441" i="3"/>
  <c r="N441" i="3" s="1"/>
  <c r="L442" i="3"/>
  <c r="N442" i="3" s="1"/>
  <c r="L443" i="3"/>
  <c r="N443" i="3" s="1"/>
  <c r="L444" i="3"/>
  <c r="N444" i="3" s="1"/>
  <c r="L445" i="3"/>
  <c r="N445" i="3" s="1"/>
  <c r="L446" i="3"/>
  <c r="N446" i="3" s="1"/>
  <c r="L447" i="3"/>
  <c r="N447" i="3" s="1"/>
  <c r="L448" i="3"/>
  <c r="N448" i="3" s="1"/>
  <c r="L449" i="3"/>
  <c r="N449" i="3" s="1"/>
  <c r="L450" i="3"/>
  <c r="N450" i="3" s="1"/>
  <c r="L451" i="3"/>
  <c r="N451" i="3" s="1"/>
  <c r="L452" i="3"/>
  <c r="N452" i="3" s="1"/>
  <c r="L453" i="3"/>
  <c r="N453" i="3" s="1"/>
  <c r="L454" i="3"/>
  <c r="N454" i="3" s="1"/>
  <c r="L455" i="3"/>
  <c r="N455" i="3" s="1"/>
  <c r="L456" i="3"/>
  <c r="N456" i="3" s="1"/>
  <c r="L457" i="3"/>
  <c r="N457" i="3" s="1"/>
  <c r="L458" i="3"/>
  <c r="N458" i="3" s="1"/>
  <c r="L459" i="3"/>
  <c r="N459" i="3" s="1"/>
  <c r="L460" i="3"/>
  <c r="N460" i="3" s="1"/>
  <c r="L461" i="3"/>
  <c r="N461" i="3" s="1"/>
  <c r="L462" i="3"/>
  <c r="N462" i="3" s="1"/>
  <c r="L463" i="3"/>
  <c r="N463" i="3" s="1"/>
  <c r="L464" i="3"/>
  <c r="N464" i="3" s="1"/>
  <c r="L465" i="3"/>
  <c r="N465" i="3" s="1"/>
  <c r="L466" i="3"/>
  <c r="N466" i="3" s="1"/>
  <c r="L467" i="3"/>
  <c r="N467" i="3" s="1"/>
  <c r="L468" i="3"/>
  <c r="N468" i="3" s="1"/>
  <c r="L469" i="3"/>
  <c r="N469" i="3" s="1"/>
  <c r="L470" i="3"/>
  <c r="N470" i="3" s="1"/>
  <c r="L471" i="3"/>
  <c r="N471" i="3" s="1"/>
  <c r="L472" i="3"/>
  <c r="N472" i="3" s="1"/>
  <c r="L473" i="3"/>
  <c r="N473" i="3" s="1"/>
  <c r="L474" i="3"/>
  <c r="N474" i="3" s="1"/>
  <c r="L475" i="3"/>
  <c r="N475" i="3" s="1"/>
  <c r="L476" i="3"/>
  <c r="N476" i="3" s="1"/>
  <c r="L477" i="3"/>
  <c r="N477" i="3" s="1"/>
  <c r="L478" i="3"/>
  <c r="N478" i="3" s="1"/>
  <c r="L479" i="3"/>
  <c r="N479" i="3" s="1"/>
  <c r="L480" i="3"/>
  <c r="N480" i="3" s="1"/>
  <c r="L481" i="3"/>
  <c r="N481" i="3" s="1"/>
  <c r="L482" i="3"/>
  <c r="N482" i="3" s="1"/>
  <c r="L483" i="3"/>
  <c r="N483" i="3" s="1"/>
  <c r="L484" i="3"/>
  <c r="N484" i="3" s="1"/>
  <c r="L485" i="3"/>
  <c r="N485" i="3" s="1"/>
  <c r="L486" i="3"/>
  <c r="N486" i="3" s="1"/>
  <c r="L487" i="3"/>
  <c r="N487" i="3" s="1"/>
  <c r="L488" i="3"/>
  <c r="N488" i="3" s="1"/>
  <c r="L489" i="3"/>
  <c r="N489" i="3" s="1"/>
  <c r="L490" i="3"/>
  <c r="N490" i="3" s="1"/>
  <c r="L491" i="3"/>
  <c r="N491" i="3" s="1"/>
  <c r="L492" i="3"/>
  <c r="N492" i="3" s="1"/>
  <c r="L493" i="3"/>
  <c r="N493" i="3" s="1"/>
  <c r="L494" i="3"/>
  <c r="N494" i="3" s="1"/>
  <c r="L495" i="3"/>
  <c r="N495" i="3" s="1"/>
  <c r="L496" i="3"/>
  <c r="N496" i="3" s="1"/>
  <c r="L497" i="3"/>
  <c r="N497" i="3" s="1"/>
  <c r="L498" i="3"/>
  <c r="N498" i="3" s="1"/>
  <c r="L499" i="3"/>
  <c r="N499" i="3" s="1"/>
  <c r="L500" i="3"/>
  <c r="N500" i="3" s="1"/>
  <c r="L501" i="3"/>
  <c r="N501" i="3" s="1"/>
  <c r="L502" i="3"/>
  <c r="N502" i="3" s="1"/>
  <c r="L503" i="3"/>
  <c r="N503" i="3" s="1"/>
  <c r="L504" i="3"/>
  <c r="N504" i="3" s="1"/>
  <c r="L505" i="3"/>
  <c r="N505" i="3" s="1"/>
  <c r="L506" i="3"/>
  <c r="N506" i="3" s="1"/>
  <c r="L507" i="3"/>
  <c r="N507" i="3" s="1"/>
  <c r="L508" i="3"/>
  <c r="N508" i="3" s="1"/>
  <c r="L509" i="3"/>
  <c r="N509" i="3" s="1"/>
  <c r="L510" i="3"/>
  <c r="N510" i="3" s="1"/>
  <c r="L511" i="3"/>
  <c r="N511" i="3" s="1"/>
  <c r="L512" i="3"/>
  <c r="N512" i="3" s="1"/>
  <c r="L513" i="3"/>
  <c r="N513" i="3" s="1"/>
  <c r="L514" i="3"/>
  <c r="N514" i="3" s="1"/>
  <c r="L515" i="3"/>
  <c r="N515" i="3" s="1"/>
  <c r="L516" i="3"/>
  <c r="N516" i="3" s="1"/>
  <c r="L517" i="3"/>
  <c r="N517" i="3" s="1"/>
  <c r="L518" i="3"/>
  <c r="N518" i="3" s="1"/>
  <c r="L519" i="3"/>
  <c r="N519" i="3" s="1"/>
  <c r="L520" i="3"/>
  <c r="N520" i="3" s="1"/>
  <c r="L521" i="3"/>
  <c r="N521" i="3" s="1"/>
  <c r="L522" i="3"/>
  <c r="N522" i="3" s="1"/>
  <c r="L523" i="3"/>
  <c r="N523" i="3" s="1"/>
  <c r="L524" i="3"/>
  <c r="N524" i="3" s="1"/>
  <c r="L525" i="3"/>
  <c r="N525" i="3" s="1"/>
  <c r="L526" i="3"/>
  <c r="N526" i="3" s="1"/>
  <c r="L527" i="3"/>
  <c r="N527" i="3" s="1"/>
  <c r="L528" i="3"/>
  <c r="N528" i="3" s="1"/>
  <c r="L529" i="3"/>
  <c r="N529" i="3" s="1"/>
  <c r="L530" i="3"/>
  <c r="N530" i="3" s="1"/>
  <c r="L531" i="3"/>
  <c r="N531" i="3" s="1"/>
  <c r="L532" i="3"/>
  <c r="N532" i="3" s="1"/>
  <c r="L533" i="3"/>
  <c r="N533" i="3" s="1"/>
  <c r="L534" i="3"/>
  <c r="N534" i="3" s="1"/>
  <c r="L535" i="3"/>
  <c r="N535" i="3" s="1"/>
  <c r="L536" i="3"/>
  <c r="N536" i="3" s="1"/>
  <c r="L537" i="3"/>
  <c r="N537" i="3" s="1"/>
  <c r="L538" i="3"/>
  <c r="N538" i="3" s="1"/>
  <c r="L539" i="3"/>
  <c r="N539" i="3" s="1"/>
  <c r="L540" i="3"/>
  <c r="N540" i="3" s="1"/>
  <c r="L541" i="3"/>
  <c r="N541" i="3" s="1"/>
  <c r="L542" i="3"/>
  <c r="N542" i="3" s="1"/>
  <c r="L543" i="3"/>
  <c r="N543" i="3" s="1"/>
  <c r="L544" i="3"/>
  <c r="N544" i="3" s="1"/>
  <c r="L545" i="3"/>
  <c r="N545" i="3" s="1"/>
  <c r="L546" i="3"/>
  <c r="N546" i="3" s="1"/>
  <c r="L547" i="3"/>
  <c r="N547" i="3" s="1"/>
  <c r="L548" i="3"/>
  <c r="N548" i="3" s="1"/>
  <c r="L549" i="3"/>
  <c r="N549" i="3" s="1"/>
  <c r="L550" i="3"/>
  <c r="N550" i="3" s="1"/>
  <c r="L551" i="3"/>
  <c r="N551" i="3" s="1"/>
  <c r="L552" i="3"/>
  <c r="N552" i="3" s="1"/>
  <c r="L553" i="3"/>
  <c r="N553" i="3" s="1"/>
  <c r="L554" i="3"/>
  <c r="N554" i="3" s="1"/>
  <c r="L555" i="3"/>
  <c r="N555" i="3" s="1"/>
  <c r="L556" i="3"/>
  <c r="N556" i="3" s="1"/>
  <c r="L557" i="3"/>
  <c r="N557" i="3" s="1"/>
  <c r="L558" i="3"/>
  <c r="N558" i="3" s="1"/>
  <c r="L559" i="3"/>
  <c r="N559" i="3" s="1"/>
  <c r="L560" i="3"/>
  <c r="N560" i="3" s="1"/>
  <c r="L561" i="3"/>
  <c r="N561" i="3" s="1"/>
  <c r="L562" i="3"/>
  <c r="N562" i="3" s="1"/>
  <c r="L563" i="3"/>
  <c r="N563" i="3" s="1"/>
  <c r="L564" i="3"/>
  <c r="N564" i="3" s="1"/>
  <c r="L565" i="3"/>
  <c r="N565" i="3" s="1"/>
  <c r="L566" i="3"/>
  <c r="N566" i="3" s="1"/>
  <c r="L567" i="3"/>
  <c r="N567" i="3" s="1"/>
  <c r="L568" i="3"/>
  <c r="N568" i="3" s="1"/>
  <c r="L569" i="3"/>
  <c r="N569" i="3" s="1"/>
  <c r="L570" i="3"/>
  <c r="N570" i="3" s="1"/>
  <c r="L571" i="3"/>
  <c r="N571" i="3" s="1"/>
  <c r="L572" i="3"/>
  <c r="N572" i="3" s="1"/>
  <c r="L573" i="3"/>
  <c r="N573" i="3" s="1"/>
  <c r="L574" i="3"/>
  <c r="N574" i="3" s="1"/>
  <c r="L575" i="3"/>
  <c r="N575" i="3" s="1"/>
  <c r="L576" i="3"/>
  <c r="N576" i="3" s="1"/>
  <c r="L577" i="3"/>
  <c r="N577" i="3" s="1"/>
  <c r="L578" i="3"/>
  <c r="N578" i="3" s="1"/>
  <c r="L579" i="3"/>
  <c r="N579" i="3" s="1"/>
  <c r="L580" i="3"/>
  <c r="N580" i="3" s="1"/>
  <c r="L581" i="3"/>
  <c r="N581" i="3" s="1"/>
  <c r="L582" i="3"/>
  <c r="N582" i="3" s="1"/>
  <c r="L583" i="3"/>
  <c r="N583" i="3" s="1"/>
  <c r="L584" i="3"/>
  <c r="N584" i="3" s="1"/>
  <c r="L585" i="3"/>
  <c r="N585" i="3" s="1"/>
  <c r="L586" i="3"/>
  <c r="N586" i="3" s="1"/>
  <c r="L587" i="3"/>
  <c r="N587" i="3" s="1"/>
  <c r="L588" i="3"/>
  <c r="N588" i="3" s="1"/>
  <c r="L589" i="3"/>
  <c r="N589" i="3" s="1"/>
  <c r="L590" i="3"/>
  <c r="N590" i="3" s="1"/>
  <c r="L591" i="3"/>
  <c r="N591" i="3" s="1"/>
  <c r="L592" i="3"/>
  <c r="N592" i="3" s="1"/>
  <c r="L593" i="3"/>
  <c r="N593" i="3" s="1"/>
  <c r="L594" i="3"/>
  <c r="N594" i="3" s="1"/>
  <c r="L595" i="3"/>
  <c r="N595" i="3" s="1"/>
  <c r="L596" i="3"/>
  <c r="N596" i="3" s="1"/>
  <c r="L597" i="3"/>
  <c r="N597" i="3" s="1"/>
  <c r="L598" i="3"/>
  <c r="N598" i="3" s="1"/>
  <c r="L599" i="3"/>
  <c r="N599" i="3" s="1"/>
  <c r="L600" i="3"/>
  <c r="N600" i="3" s="1"/>
  <c r="L601" i="3"/>
  <c r="N601" i="3" s="1"/>
  <c r="L602" i="3"/>
  <c r="N602" i="3" s="1"/>
  <c r="L603" i="3"/>
  <c r="N603" i="3" s="1"/>
  <c r="L604" i="3"/>
  <c r="N604" i="3" s="1"/>
  <c r="L605" i="3"/>
  <c r="N605" i="3" s="1"/>
  <c r="L606" i="3"/>
  <c r="N606" i="3" s="1"/>
  <c r="L607" i="3"/>
  <c r="N607" i="3" s="1"/>
  <c r="L608" i="3"/>
  <c r="N608" i="3" s="1"/>
  <c r="L609" i="3"/>
  <c r="N609" i="3" s="1"/>
  <c r="L610" i="3"/>
  <c r="N610" i="3" s="1"/>
  <c r="L611" i="3"/>
  <c r="N611" i="3" s="1"/>
  <c r="L612" i="3"/>
  <c r="N612" i="3" s="1"/>
  <c r="L613" i="3"/>
  <c r="N613" i="3" s="1"/>
  <c r="L614" i="3"/>
  <c r="N614" i="3" s="1"/>
  <c r="L615" i="3"/>
  <c r="N615" i="3" s="1"/>
  <c r="L616" i="3"/>
  <c r="N616" i="3" s="1"/>
  <c r="L617" i="3"/>
  <c r="N617" i="3" s="1"/>
  <c r="L618" i="3"/>
  <c r="N618" i="3" s="1"/>
  <c r="L619" i="3"/>
  <c r="N619" i="3" s="1"/>
  <c r="L620" i="3"/>
  <c r="N620" i="3" s="1"/>
  <c r="L621" i="3"/>
  <c r="N621" i="3" s="1"/>
  <c r="L622" i="3"/>
  <c r="N622" i="3" s="1"/>
  <c r="L623" i="3"/>
  <c r="N623" i="3" s="1"/>
  <c r="L624" i="3"/>
  <c r="N624" i="3" s="1"/>
  <c r="L625" i="3"/>
  <c r="N625" i="3" s="1"/>
  <c r="L626" i="3"/>
  <c r="N626" i="3" s="1"/>
  <c r="L627" i="3"/>
  <c r="N627" i="3" s="1"/>
  <c r="L628" i="3"/>
  <c r="N628" i="3" s="1"/>
  <c r="L629" i="3"/>
  <c r="N629" i="3" s="1"/>
  <c r="L630" i="3"/>
  <c r="N630" i="3" s="1"/>
  <c r="L631" i="3"/>
  <c r="N631" i="3" s="1"/>
  <c r="L632" i="3"/>
  <c r="N632" i="3" s="1"/>
  <c r="L633" i="3"/>
  <c r="N633" i="3" s="1"/>
  <c r="L634" i="3"/>
  <c r="N634" i="3" s="1"/>
  <c r="L635" i="3"/>
  <c r="N635" i="3" s="1"/>
  <c r="L636" i="3"/>
  <c r="N636" i="3" s="1"/>
  <c r="L637" i="3"/>
  <c r="N637" i="3" s="1"/>
  <c r="L638" i="3"/>
  <c r="N638" i="3" s="1"/>
  <c r="L639" i="3"/>
  <c r="N639" i="3" s="1"/>
  <c r="L640" i="3"/>
  <c r="N640" i="3" s="1"/>
  <c r="L641" i="3"/>
  <c r="N641" i="3" s="1"/>
  <c r="L642" i="3"/>
  <c r="N642" i="3" s="1"/>
  <c r="L643" i="3"/>
  <c r="N643" i="3" s="1"/>
  <c r="L644" i="3"/>
  <c r="N644" i="3" s="1"/>
  <c r="L645" i="3"/>
  <c r="N645" i="3" s="1"/>
  <c r="L646" i="3"/>
  <c r="N646" i="3" s="1"/>
  <c r="L647" i="3"/>
  <c r="N647" i="3" s="1"/>
  <c r="L648" i="3"/>
  <c r="N648" i="3" s="1"/>
  <c r="L649" i="3"/>
  <c r="N649" i="3" s="1"/>
  <c r="L650" i="3"/>
  <c r="N650" i="3" s="1"/>
  <c r="L651" i="3"/>
  <c r="N651" i="3" s="1"/>
  <c r="L652" i="3"/>
  <c r="N652" i="3" s="1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3" i="5"/>
  <c r="M127" i="4" l="1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126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3" i="4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AE7" i="5" l="1"/>
  <c r="AE8" i="5"/>
</calcChain>
</file>

<file path=xl/sharedStrings.xml><?xml version="1.0" encoding="utf-8"?>
<sst xmlns="http://schemas.openxmlformats.org/spreadsheetml/2006/main" count="4171" uniqueCount="398">
  <si>
    <t>Sample ID</t>
  </si>
  <si>
    <t>Depth</t>
  </si>
  <si>
    <t>NOB</t>
  </si>
  <si>
    <t>Permeability Klinkenberg</t>
  </si>
  <si>
    <t>Permeability to Air</t>
  </si>
  <si>
    <t>Helium Porosity</t>
  </si>
  <si>
    <t>Grain Density</t>
  </si>
  <si>
    <t>Remarks</t>
  </si>
  <si>
    <t>ft</t>
  </si>
  <si>
    <t>m</t>
  </si>
  <si>
    <t>psi</t>
  </si>
  <si>
    <t>md</t>
  </si>
  <si>
    <t>%</t>
  </si>
  <si>
    <t>g/cc</t>
  </si>
  <si>
    <t>1-001</t>
  </si>
  <si>
    <t>1-001V</t>
  </si>
  <si>
    <t>1-002</t>
  </si>
  <si>
    <t>1-003</t>
  </si>
  <si>
    <t>1-004</t>
  </si>
  <si>
    <t>1-004V</t>
  </si>
  <si>
    <t>1-005</t>
  </si>
  <si>
    <t>1-006</t>
  </si>
  <si>
    <t>1-007</t>
  </si>
  <si>
    <t>1-007V</t>
  </si>
  <si>
    <t>1-008</t>
  </si>
  <si>
    <t>1-009</t>
  </si>
  <si>
    <t>1-010</t>
  </si>
  <si>
    <t>1-010V</t>
  </si>
  <si>
    <t>1-011</t>
  </si>
  <si>
    <t>1-012</t>
  </si>
  <si>
    <t>1-013</t>
  </si>
  <si>
    <t>1-013V</t>
  </si>
  <si>
    <t>1-014</t>
  </si>
  <si>
    <t>1-015</t>
  </si>
  <si>
    <t>1-016</t>
  </si>
  <si>
    <t>Plug</t>
  </si>
  <si>
    <t>1-016V</t>
  </si>
  <si>
    <t>1-017</t>
  </si>
  <si>
    <t>1-018</t>
  </si>
  <si>
    <t>1-019</t>
  </si>
  <si>
    <t>1-019V</t>
  </si>
  <si>
    <t>1-020</t>
  </si>
  <si>
    <t>1-021</t>
  </si>
  <si>
    <t>1-022</t>
  </si>
  <si>
    <t>1-022V</t>
  </si>
  <si>
    <t>1-023</t>
  </si>
  <si>
    <t>1-024</t>
  </si>
  <si>
    <t>1-025</t>
  </si>
  <si>
    <t>1-025V</t>
  </si>
  <si>
    <t>1-026</t>
  </si>
  <si>
    <t>1-027</t>
  </si>
  <si>
    <t>1-028</t>
  </si>
  <si>
    <t>1-028V</t>
  </si>
  <si>
    <t>1-029</t>
  </si>
  <si>
    <t>1-030</t>
  </si>
  <si>
    <t>1-031</t>
  </si>
  <si>
    <t>1-031V</t>
  </si>
  <si>
    <t>1-032</t>
  </si>
  <si>
    <t>1-033</t>
  </si>
  <si>
    <t>1-034</t>
  </si>
  <si>
    <t>1-034V</t>
  </si>
  <si>
    <t>1-035</t>
  </si>
  <si>
    <t>1-036</t>
  </si>
  <si>
    <t>1-037</t>
  </si>
  <si>
    <t>1-037V</t>
  </si>
  <si>
    <t>1-038</t>
  </si>
  <si>
    <t>1-039</t>
  </si>
  <si>
    <t>1-040</t>
  </si>
  <si>
    <t>1-040V</t>
  </si>
  <si>
    <t>1-041</t>
  </si>
  <si>
    <t>1-042</t>
  </si>
  <si>
    <t>1-043</t>
  </si>
  <si>
    <t>1-043V</t>
  </si>
  <si>
    <t>1-044</t>
  </si>
  <si>
    <t>1-045</t>
  </si>
  <si>
    <t>1-046</t>
  </si>
  <si>
    <t>1-046V</t>
  </si>
  <si>
    <t>1-047</t>
  </si>
  <si>
    <t>1-048</t>
  </si>
  <si>
    <t>1-049V</t>
  </si>
  <si>
    <t>1-049</t>
  </si>
  <si>
    <t>1-050</t>
  </si>
  <si>
    <t>1-051</t>
  </si>
  <si>
    <t>1-052</t>
  </si>
  <si>
    <t>1-052V</t>
  </si>
  <si>
    <t>1-053</t>
  </si>
  <si>
    <t>1-054</t>
  </si>
  <si>
    <t>1-055</t>
  </si>
  <si>
    <t>1-055V</t>
  </si>
  <si>
    <t>1-056</t>
  </si>
  <si>
    <t>1-057</t>
  </si>
  <si>
    <t>1-058</t>
  </si>
  <si>
    <t>1-058V</t>
  </si>
  <si>
    <t>1-059</t>
  </si>
  <si>
    <t>1-060</t>
  </si>
  <si>
    <t>1-061</t>
  </si>
  <si>
    <t>1-061V</t>
  </si>
  <si>
    <t>1-062</t>
  </si>
  <si>
    <t>1-063</t>
  </si>
  <si>
    <t>1-064</t>
  </si>
  <si>
    <t>1-064V</t>
  </si>
  <si>
    <t>1-065</t>
  </si>
  <si>
    <t>1-066</t>
  </si>
  <si>
    <t>1-067</t>
  </si>
  <si>
    <t>1-067V</t>
  </si>
  <si>
    <t>1-068</t>
  </si>
  <si>
    <t>1-069</t>
  </si>
  <si>
    <t>1-070V</t>
  </si>
  <si>
    <t>1-070</t>
  </si>
  <si>
    <t>1-071</t>
  </si>
  <si>
    <t>1-072</t>
  </si>
  <si>
    <t>1-073</t>
  </si>
  <si>
    <t>1-073V</t>
  </si>
  <si>
    <t>1-074</t>
  </si>
  <si>
    <t>1-075</t>
  </si>
  <si>
    <t>1-076</t>
  </si>
  <si>
    <t>1-076V</t>
  </si>
  <si>
    <t>1-077</t>
  </si>
  <si>
    <t>1-078</t>
  </si>
  <si>
    <t>1-079</t>
  </si>
  <si>
    <t>1-079V</t>
  </si>
  <si>
    <t>1-080</t>
  </si>
  <si>
    <t>1-081</t>
  </si>
  <si>
    <t>1-082</t>
  </si>
  <si>
    <t>1-082V</t>
  </si>
  <si>
    <t>1-083</t>
  </si>
  <si>
    <t>1-084</t>
  </si>
  <si>
    <t>1-085</t>
  </si>
  <si>
    <t>1-085V</t>
  </si>
  <si>
    <t>1-086</t>
  </si>
  <si>
    <t>1-087</t>
  </si>
  <si>
    <t>1-088V</t>
  </si>
  <si>
    <t>1-088</t>
  </si>
  <si>
    <t>2-001</t>
  </si>
  <si>
    <t>2-001V</t>
  </si>
  <si>
    <t>2-002</t>
  </si>
  <si>
    <t>2-003</t>
  </si>
  <si>
    <t>2-004</t>
  </si>
  <si>
    <t>2-004V</t>
  </si>
  <si>
    <t>2-005</t>
  </si>
  <si>
    <t>2-006</t>
  </si>
  <si>
    <t>2-007V</t>
  </si>
  <si>
    <t>2-007</t>
  </si>
  <si>
    <t>2-008</t>
  </si>
  <si>
    <t>2-009</t>
  </si>
  <si>
    <t>2-010V</t>
  </si>
  <si>
    <t>2-010</t>
  </si>
  <si>
    <t>2-011</t>
  </si>
  <si>
    <t>2-012</t>
  </si>
  <si>
    <t>2-013</t>
  </si>
  <si>
    <t>2-013V</t>
  </si>
  <si>
    <t>2-014</t>
  </si>
  <si>
    <t>2-015</t>
  </si>
  <si>
    <t>2-016</t>
  </si>
  <si>
    <t>2-016V</t>
  </si>
  <si>
    <t>2-017</t>
  </si>
  <si>
    <t>2-018</t>
  </si>
  <si>
    <t>2-019V</t>
  </si>
  <si>
    <t>2-019</t>
  </si>
  <si>
    <t>2-020</t>
  </si>
  <si>
    <t>2-021</t>
  </si>
  <si>
    <t>2-022V</t>
  </si>
  <si>
    <t>2-022</t>
  </si>
  <si>
    <t>2-023</t>
  </si>
  <si>
    <t>2-024</t>
  </si>
  <si>
    <t>2-025V</t>
  </si>
  <si>
    <t>2-025</t>
  </si>
  <si>
    <t>2-026</t>
  </si>
  <si>
    <t>2-027</t>
  </si>
  <si>
    <t>2-028V</t>
  </si>
  <si>
    <t>2-028</t>
  </si>
  <si>
    <t>2-029</t>
  </si>
  <si>
    <t>2-030</t>
  </si>
  <si>
    <t>2-031V</t>
  </si>
  <si>
    <t>2-031</t>
  </si>
  <si>
    <t>2-032</t>
  </si>
  <si>
    <t>2-033</t>
  </si>
  <si>
    <t>2-034</t>
  </si>
  <si>
    <t>2-034V</t>
  </si>
  <si>
    <t>2-035</t>
  </si>
  <si>
    <t>2-036</t>
  </si>
  <si>
    <t>2-037</t>
  </si>
  <si>
    <t>2-037V</t>
  </si>
  <si>
    <t>2-038</t>
  </si>
  <si>
    <t>2-039</t>
  </si>
  <si>
    <t>2-040V</t>
  </si>
  <si>
    <t>2-040</t>
  </si>
  <si>
    <t>2-041</t>
  </si>
  <si>
    <t>2-042</t>
  </si>
  <si>
    <t>2-043V</t>
  </si>
  <si>
    <t>2-043</t>
  </si>
  <si>
    <t>2-044</t>
  </si>
  <si>
    <t>2-045</t>
  </si>
  <si>
    <t>2-046</t>
  </si>
  <si>
    <t>2-046V</t>
  </si>
  <si>
    <t>2-047</t>
  </si>
  <si>
    <t>2-048</t>
  </si>
  <si>
    <t>2-049V</t>
  </si>
  <si>
    <t>2-049</t>
  </si>
  <si>
    <t>2-050</t>
  </si>
  <si>
    <t>2-051</t>
  </si>
  <si>
    <t>2-052V</t>
  </si>
  <si>
    <t>2-052</t>
  </si>
  <si>
    <t>2-053</t>
  </si>
  <si>
    <t>2-054</t>
  </si>
  <si>
    <t>2-055V</t>
  </si>
  <si>
    <t>2-055</t>
  </si>
  <si>
    <t>2-056</t>
  </si>
  <si>
    <t>2-057</t>
  </si>
  <si>
    <t>2-058V</t>
  </si>
  <si>
    <t>2-058</t>
  </si>
  <si>
    <t>2-059</t>
  </si>
  <si>
    <t>2-060</t>
  </si>
  <si>
    <t>2-061V</t>
  </si>
  <si>
    <t>2-061</t>
  </si>
  <si>
    <t>2-062</t>
  </si>
  <si>
    <t>2-063</t>
  </si>
  <si>
    <t>2-064V</t>
  </si>
  <si>
    <t>2-064</t>
  </si>
  <si>
    <t>2-065</t>
  </si>
  <si>
    <t>2-066</t>
  </si>
  <si>
    <t>2-067V</t>
  </si>
  <si>
    <t>2-067</t>
  </si>
  <si>
    <t>2-068</t>
  </si>
  <si>
    <t>2-069</t>
  </si>
  <si>
    <t>2-070V</t>
  </si>
  <si>
    <t>2-070</t>
  </si>
  <si>
    <t>2-071</t>
  </si>
  <si>
    <t>2-072</t>
  </si>
  <si>
    <t>2-073V</t>
  </si>
  <si>
    <t>2-073</t>
  </si>
  <si>
    <t>2-074</t>
  </si>
  <si>
    <t>2-075</t>
  </si>
  <si>
    <t>2-076V</t>
  </si>
  <si>
    <t>2-076</t>
  </si>
  <si>
    <t>2-077</t>
  </si>
  <si>
    <t>2-078</t>
  </si>
  <si>
    <t>2-079V</t>
  </si>
  <si>
    <t>2-079</t>
  </si>
  <si>
    <t>2-080</t>
  </si>
  <si>
    <t>2-081</t>
  </si>
  <si>
    <t>2-082V</t>
  </si>
  <si>
    <t>2-082</t>
  </si>
  <si>
    <t>2-083</t>
  </si>
  <si>
    <t>2-084</t>
  </si>
  <si>
    <t>2-085V</t>
  </si>
  <si>
    <t>2-085</t>
  </si>
  <si>
    <t>2-086</t>
  </si>
  <si>
    <t>2-087</t>
  </si>
  <si>
    <t>2-088V</t>
  </si>
  <si>
    <t>2-088</t>
  </si>
  <si>
    <t>2-089</t>
  </si>
  <si>
    <t>2-090</t>
  </si>
  <si>
    <t>2-091V</t>
  </si>
  <si>
    <t>2-091</t>
  </si>
  <si>
    <t>Sample</t>
  </si>
  <si>
    <t>Confining</t>
  </si>
  <si>
    <t>Pressure</t>
  </si>
  <si>
    <t>Klinkenberg</t>
  </si>
  <si>
    <t>Permeability</t>
  </si>
  <si>
    <t>Helium</t>
  </si>
  <si>
    <t>Porosity</t>
  </si>
  <si>
    <t>Calculated</t>
  </si>
  <si>
    <t>Grain</t>
  </si>
  <si>
    <t>Density</t>
  </si>
  <si>
    <t>TABLE 1: WELL TUKAU TIMUR DEEP-1ST1
PERMEABILITY &amp; POROSITY AT INITIAL CONFINING PRESSURE [800 PSI] AND NET OVERBURDEN
CONDITIONS, CALCULATED POROSITY, GRAIN DENSITY &amp; LITHOLOGY</t>
  </si>
  <si>
    <t>ID</t>
  </si>
  <si>
    <t>to Air</t>
  </si>
  <si>
    <t>Core 1 ( 11495.0 - 11583.7 feet )</t>
  </si>
  <si>
    <t>1-006V</t>
  </si>
  <si>
    <t>1-011V</t>
  </si>
  <si>
    <t>1-021V</t>
  </si>
  <si>
    <t>1-026V</t>
  </si>
  <si>
    <t>Fe</t>
  </si>
  <si>
    <t>1-036V</t>
  </si>
  <si>
    <t>1-041V</t>
  </si>
  <si>
    <t>1-051V</t>
  </si>
  <si>
    <t>1-056V</t>
  </si>
  <si>
    <t>Natural</t>
  </si>
  <si>
    <t>1-066V</t>
  </si>
  <si>
    <t>1-071V</t>
  </si>
  <si>
    <t>1-081V</t>
  </si>
  <si>
    <t>1-086V</t>
  </si>
  <si>
    <t>1-089</t>
  </si>
  <si>
    <t>2-006V</t>
  </si>
  <si>
    <t>2-011V</t>
  </si>
  <si>
    <t>2-021V</t>
  </si>
  <si>
    <t>2-026V</t>
  </si>
  <si>
    <t>2-036V</t>
  </si>
  <si>
    <t>2-041V</t>
  </si>
  <si>
    <t>2-051V</t>
  </si>
  <si>
    <t>2-056V</t>
  </si>
  <si>
    <t>2-066V</t>
  </si>
  <si>
    <t>2-071V</t>
  </si>
  <si>
    <t>2-081V</t>
  </si>
  <si>
    <t>2-086V</t>
  </si>
  <si>
    <t>2-092</t>
  </si>
  <si>
    <t>Company</t>
  </si>
  <si>
    <t>:</t>
  </si>
  <si>
    <t>SARAWAK</t>
  </si>
  <si>
    <t>GENERAL</t>
  </si>
  <si>
    <t>INFORMATION</t>
  </si>
  <si>
    <t>Well</t>
  </si>
  <si>
    <t>LAILA-3</t>
  </si>
  <si>
    <t>Condition</t>
  </si>
  <si>
    <t>Consolidated</t>
  </si>
  <si>
    <t>CAM</t>
  </si>
  <si>
    <t>Country</t>
  </si>
  <si>
    <t>MALAYSIA</t>
  </si>
  <si>
    <t>Diameter</t>
  </si>
  <si>
    <t>One</t>
  </si>
  <si>
    <t>inch</t>
  </si>
  <si>
    <t>Analysts</t>
  </si>
  <si>
    <t>YEN/yen</t>
  </si>
  <si>
    <t>Cleaning</t>
  </si>
  <si>
    <t>Hot</t>
  </si>
  <si>
    <t>Azeotrope</t>
  </si>
  <si>
    <t>Date</t>
  </si>
  <si>
    <t>Drying</t>
  </si>
  <si>
    <t>Conventional</t>
  </si>
  <si>
    <t>@</t>
  </si>
  <si>
    <t>95°C</t>
  </si>
  <si>
    <t>CORE ANALYSIS RESULTS (HYDROSTATIC CONFINEMENT)</t>
  </si>
  <si>
    <t>Core Depth</t>
  </si>
  <si>
    <t>Klinkenberg Permeability</t>
  </si>
  <si>
    <t>Permeability to Air (est)</t>
  </si>
  <si>
    <t>gm/cm3</t>
  </si>
  <si>
    <t>Digitized Trendline</t>
  </si>
  <si>
    <t>Raw Data</t>
  </si>
  <si>
    <t>Betty Trendline</t>
  </si>
  <si>
    <t>Graph title:</t>
  </si>
  <si>
    <t>Notes:</t>
  </si>
  <si>
    <t>X-axis label:</t>
  </si>
  <si>
    <t xml:space="preserve">Source: </t>
  </si>
  <si>
    <t>Y-axis label:</t>
  </si>
  <si>
    <t>Copyright year:</t>
  </si>
  <si>
    <t>Graphic ID:</t>
  </si>
  <si>
    <t>Klinkenberg Permeability (md)</t>
  </si>
  <si>
    <t>Porosity (%)</t>
  </si>
  <si>
    <t>Tukau Timur Deep 1</t>
  </si>
  <si>
    <t>Betty</t>
  </si>
  <si>
    <t>Laila</t>
  </si>
  <si>
    <t>Tukau Timur Core</t>
  </si>
  <si>
    <t>Betty 5 Core</t>
  </si>
  <si>
    <t>Tukau Timur West DST</t>
  </si>
  <si>
    <t>Siwa DST</t>
  </si>
  <si>
    <t>Tukau Timur 2 DST</t>
  </si>
  <si>
    <t>Tanjong Baram 1 DST #3 (P10)</t>
  </si>
  <si>
    <t>Salbiah-1</t>
  </si>
  <si>
    <t>Salbiah-2</t>
  </si>
  <si>
    <t>avg k</t>
  </si>
  <si>
    <t>avg poro</t>
  </si>
  <si>
    <t>Z1</t>
  </si>
  <si>
    <t>Z1A.1</t>
  </si>
  <si>
    <t>Z1A.2</t>
  </si>
  <si>
    <t>Z1B.1/2</t>
  </si>
  <si>
    <t>Z2</t>
  </si>
  <si>
    <t>Z3</t>
  </si>
  <si>
    <t>Z3.5</t>
  </si>
  <si>
    <t>Z4</t>
  </si>
  <si>
    <t>Z6</t>
  </si>
  <si>
    <t>Z7/Z8</t>
  </si>
  <si>
    <t>Z9</t>
  </si>
  <si>
    <t>Z10</t>
  </si>
  <si>
    <t>Z11</t>
  </si>
  <si>
    <t>Baram-7 Sidewall Core</t>
  </si>
  <si>
    <t>porosity</t>
  </si>
  <si>
    <t>perm.</t>
  </si>
  <si>
    <t>Bario O.2 MDT P10</t>
  </si>
  <si>
    <t>Bario O.2 MDT P50</t>
  </si>
  <si>
    <t/>
  </si>
  <si>
    <t>perm</t>
  </si>
  <si>
    <t>All Betty</t>
  </si>
  <si>
    <t>PETRONAS</t>
  </si>
  <si>
    <t xml:space="preserve"> </t>
  </si>
  <si>
    <t>No Plug-Claystone</t>
  </si>
  <si>
    <t>No Plug-Preserved Section</t>
  </si>
  <si>
    <t>SHELL BERHAD</t>
  </si>
  <si>
    <t>File No</t>
  </si>
  <si>
    <t>Preparation: All plugs were drilled with air</t>
  </si>
  <si>
    <t>&amp; Methanol)</t>
  </si>
  <si>
    <t>APRIL, 2007</t>
  </si>
  <si>
    <t>material?</t>
  </si>
  <si>
    <t>Fractured?</t>
  </si>
  <si>
    <t>Material?</t>
  </si>
  <si>
    <t>Tukua Timur West Betty 5 Core Porosity vs Permeability</t>
  </si>
  <si>
    <t>Core 2 (11,446.00-11,536.00ft)</t>
  </si>
  <si>
    <t>Zone</t>
  </si>
  <si>
    <t>Laila &amp; Betty Core Porosity vs Permeability</t>
  </si>
  <si>
    <t>(Chloroform</t>
  </si>
  <si>
    <t>Core 1 ( 11,495.0 - 11,583.7 feet )</t>
  </si>
  <si>
    <t>Betty Combined Core Porosity vs. Permeability</t>
  </si>
  <si>
    <t>Net Confining Stress = 4,100psi</t>
  </si>
  <si>
    <t>Tukau Timur West 1</t>
  </si>
  <si>
    <t>Name</t>
  </si>
  <si>
    <t>Betty 1</t>
  </si>
  <si>
    <t>Betty 2</t>
  </si>
  <si>
    <t>Laila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</si>
</sst>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 tint="0.499984740745262"/>
      <name val="Arial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2">
    <xf numFmtId="0" fontId="0" fillId="0" borderId="0" xfId="0"/>
    <xf numFmtId="0" fontId="19" fillId="34" borderId="0" xfId="42" applyFont="1" applyFill="1" applyAlignment="1" applyProtection="1">
      <alignment vertical="top"/>
    </xf>
    <xf numFmtId="0" fontId="20" fillId="34" borderId="0" xfId="0" applyFont="1" applyFill="1"/>
    <xf numFmtId="0" fontId="20" fillId="34" borderId="0" xfId="0" applyFont="1" applyFill="1" applyBorder="1" applyAlignment="1">
      <alignment vertical="top"/>
    </xf>
    <xf numFmtId="0" fontId="0" fillId="34" borderId="0" xfId="0" applyFill="1" applyBorder="1" applyAlignment="1"/>
    <xf numFmtId="0" fontId="21" fillId="34" borderId="0" xfId="0" applyFont="1" applyFill="1"/>
    <xf numFmtId="0" fontId="20" fillId="34" borderId="0" xfId="0" applyFont="1" applyFill="1" applyBorder="1"/>
    <xf numFmtId="0" fontId="22" fillId="34" borderId="0" xfId="0" applyFont="1" applyFill="1" applyAlignment="1">
      <alignment vertical="top"/>
    </xf>
    <xf numFmtId="0" fontId="20" fillId="33" borderId="20" xfId="0" applyFont="1" applyFill="1" applyBorder="1" applyAlignment="1">
      <alignment horizontal="left" vertical="top"/>
    </xf>
    <xf numFmtId="0" fontId="20" fillId="0" borderId="0" xfId="0" applyFont="1" applyFill="1"/>
    <xf numFmtId="0" fontId="21" fillId="0" borderId="0" xfId="0" applyFont="1" applyFill="1" applyBorder="1"/>
    <xf numFmtId="0" fontId="20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0" fillId="0" borderId="0" xfId="0" applyFont="1" applyFill="1" applyBorder="1" applyAlignment="1">
      <alignment horizontal="left" indent="1"/>
    </xf>
    <xf numFmtId="0" fontId="21" fillId="0" borderId="0" xfId="0" applyFont="1" applyFill="1" applyBorder="1" applyAlignment="1"/>
    <xf numFmtId="0" fontId="20" fillId="33" borderId="0" xfId="0" applyFont="1" applyFill="1"/>
    <xf numFmtId="0" fontId="0" fillId="33" borderId="0" xfId="0" applyFill="1"/>
    <xf numFmtId="0" fontId="21" fillId="34" borderId="0" xfId="0" applyFont="1" applyFill="1" applyBorder="1"/>
    <xf numFmtId="0" fontId="23" fillId="34" borderId="0" xfId="0" applyFont="1" applyFill="1" applyBorder="1"/>
    <xf numFmtId="0" fontId="24" fillId="34" borderId="0" xfId="0" applyFont="1" applyFill="1" applyBorder="1"/>
    <xf numFmtId="0" fontId="20" fillId="34" borderId="0" xfId="0" applyFont="1" applyFill="1" applyBorder="1" applyAlignment="1">
      <alignment horizontal="left" indent="1"/>
    </xf>
    <xf numFmtId="0" fontId="21" fillId="34" borderId="0" xfId="0" applyFont="1" applyFill="1" applyBorder="1" applyAlignment="1"/>
    <xf numFmtId="0" fontId="20" fillId="33" borderId="0" xfId="0" applyFont="1" applyFill="1" applyBorder="1"/>
    <xf numFmtId="0" fontId="0" fillId="34" borderId="0" xfId="0" applyFill="1"/>
    <xf numFmtId="0" fontId="0" fillId="33" borderId="0" xfId="0" quotePrefix="1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33" borderId="0" xfId="0" applyFill="1" applyBorder="1"/>
    <xf numFmtId="0" fontId="0" fillId="33" borderId="25" xfId="0" applyFill="1" applyBorder="1"/>
    <xf numFmtId="0" fontId="0" fillId="33" borderId="26" xfId="0" applyFill="1" applyBorder="1"/>
    <xf numFmtId="0" fontId="0" fillId="33" borderId="27" xfId="0" applyFill="1" applyBorder="1"/>
    <xf numFmtId="0" fontId="0" fillId="33" borderId="28" xfId="0" applyFill="1" applyBorder="1"/>
    <xf numFmtId="0" fontId="16" fillId="33" borderId="22" xfId="0" applyFont="1" applyFill="1" applyBorder="1"/>
    <xf numFmtId="0" fontId="16" fillId="33" borderId="23" xfId="0" applyFont="1" applyFill="1" applyBorder="1"/>
    <xf numFmtId="0" fontId="16" fillId="33" borderId="26" xfId="0" applyFont="1" applyFill="1" applyBorder="1"/>
    <xf numFmtId="0" fontId="16" fillId="33" borderId="27" xfId="0" applyFont="1" applyFill="1" applyBorder="1"/>
    <xf numFmtId="0" fontId="16" fillId="33" borderId="28" xfId="0" applyFont="1" applyFill="1" applyBorder="1"/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5" xfId="0" applyFont="1" applyFill="1" applyBorder="1" applyAlignment="1">
      <alignment horizontal="center"/>
    </xf>
    <xf numFmtId="0" fontId="16" fillId="33" borderId="26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4" fontId="0" fillId="33" borderId="22" xfId="0" applyNumberFormat="1" applyFill="1" applyBorder="1" applyAlignment="1">
      <alignment horizontal="center"/>
    </xf>
    <xf numFmtId="4" fontId="0" fillId="33" borderId="0" xfId="0" applyNumberFormat="1" applyFill="1" applyBorder="1" applyAlignment="1">
      <alignment horizontal="center"/>
    </xf>
    <xf numFmtId="4" fontId="0" fillId="33" borderId="27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4" fontId="0" fillId="33" borderId="24" xfId="0" applyNumberFormat="1" applyFill="1" applyBorder="1" applyAlignment="1">
      <alignment horizontal="center"/>
    </xf>
    <xf numFmtId="4" fontId="0" fillId="33" borderId="26" xfId="0" applyNumberFormat="1" applyFill="1" applyBorder="1" applyAlignment="1">
      <alignment horizontal="center"/>
    </xf>
    <xf numFmtId="4" fontId="0" fillId="33" borderId="28" xfId="0" applyNumberForma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4" fontId="0" fillId="33" borderId="11" xfId="0" applyNumberFormat="1" applyFill="1" applyBorder="1" applyAlignment="1">
      <alignment horizontal="center"/>
    </xf>
    <xf numFmtId="4" fontId="0" fillId="33" borderId="12" xfId="0" applyNumberFormat="1" applyFill="1" applyBorder="1" applyAlignment="1">
      <alignment horizontal="center"/>
    </xf>
    <xf numFmtId="0" fontId="16" fillId="0" borderId="23" xfId="0" applyFont="1" applyBorder="1"/>
    <xf numFmtId="0" fontId="16" fillId="0" borderId="26" xfId="0" applyFont="1" applyBorder="1"/>
    <xf numFmtId="0" fontId="16" fillId="0" borderId="0" xfId="0" applyFont="1"/>
    <xf numFmtId="4" fontId="0" fillId="0" borderId="21" xfId="0" applyNumberFormat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/>
    </xf>
    <xf numFmtId="4" fontId="0" fillId="0" borderId="24" xfId="0" applyNumberFormat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 wrapText="1"/>
    </xf>
    <xf numFmtId="4" fontId="0" fillId="0" borderId="25" xfId="0" applyNumberFormat="1" applyBorder="1" applyAlignment="1">
      <alignment horizontal="center"/>
    </xf>
    <xf numFmtId="4" fontId="0" fillId="0" borderId="26" xfId="0" applyNumberFormat="1" applyBorder="1" applyAlignment="1">
      <alignment horizontal="center" vertical="center" wrapText="1"/>
    </xf>
    <xf numFmtId="4" fontId="0" fillId="0" borderId="27" xfId="0" applyNumberFormat="1" applyBorder="1" applyAlignment="1">
      <alignment horizontal="center" vertical="center" wrapText="1"/>
    </xf>
    <xf numFmtId="4" fontId="0" fillId="0" borderId="28" xfId="0" applyNumberFormat="1" applyBorder="1" applyAlignment="1">
      <alignment horizontal="center"/>
    </xf>
    <xf numFmtId="0" fontId="16" fillId="0" borderId="24" xfId="0" applyFont="1" applyBorder="1"/>
    <xf numFmtId="0" fontId="16" fillId="0" borderId="25" xfId="0" applyFont="1" applyBorder="1"/>
    <xf numFmtId="4" fontId="0" fillId="0" borderId="24" xfId="0" applyNumberFormat="1" applyBorder="1"/>
    <xf numFmtId="4" fontId="0" fillId="0" borderId="25" xfId="0" applyNumberFormat="1" applyBorder="1"/>
    <xf numFmtId="4" fontId="0" fillId="0" borderId="26" xfId="0" applyNumberFormat="1" applyBorder="1"/>
    <xf numFmtId="4" fontId="0" fillId="0" borderId="28" xfId="0" applyNumberFormat="1" applyBorder="1"/>
    <xf numFmtId="0" fontId="16" fillId="33" borderId="29" xfId="0" applyFont="1" applyFill="1" applyBorder="1"/>
    <xf numFmtId="0" fontId="16" fillId="33" borderId="30" xfId="0" applyFont="1" applyFill="1" applyBorder="1"/>
    <xf numFmtId="0" fontId="16" fillId="33" borderId="31" xfId="0" applyFont="1" applyFill="1" applyBorder="1"/>
    <xf numFmtId="4" fontId="0" fillId="33" borderId="21" xfId="0" applyNumberFormat="1" applyFill="1" applyBorder="1" applyAlignment="1">
      <alignment horizontal="center" vertical="center" wrapText="1"/>
    </xf>
    <xf numFmtId="4" fontId="0" fillId="33" borderId="22" xfId="0" applyNumberFormat="1" applyFill="1" applyBorder="1" applyAlignment="1">
      <alignment horizontal="center" vertical="center" wrapText="1"/>
    </xf>
    <xf numFmtId="4" fontId="0" fillId="33" borderId="23" xfId="0" applyNumberFormat="1" applyFill="1" applyBorder="1" applyAlignment="1">
      <alignment horizontal="center"/>
    </xf>
    <xf numFmtId="4" fontId="0" fillId="33" borderId="24" xfId="0" applyNumberFormat="1" applyFill="1" applyBorder="1" applyAlignment="1">
      <alignment horizontal="center" vertical="center" wrapText="1"/>
    </xf>
    <xf numFmtId="4" fontId="0" fillId="33" borderId="0" xfId="0" applyNumberFormat="1" applyFill="1" applyBorder="1" applyAlignment="1">
      <alignment horizontal="center" vertical="center" wrapText="1"/>
    </xf>
    <xf numFmtId="4" fontId="0" fillId="33" borderId="25" xfId="0" applyNumberFormat="1" applyFill="1" applyBorder="1" applyAlignment="1">
      <alignment horizontal="center"/>
    </xf>
    <xf numFmtId="4" fontId="0" fillId="33" borderId="26" xfId="0" applyNumberFormat="1" applyFill="1" applyBorder="1" applyAlignment="1">
      <alignment horizontal="center" vertical="center" wrapText="1"/>
    </xf>
    <xf numFmtId="4" fontId="0" fillId="33" borderId="27" xfId="0" applyNumberFormat="1" applyFill="1" applyBorder="1" applyAlignment="1">
      <alignment horizontal="center" vertical="center" wrapText="1"/>
    </xf>
    <xf numFmtId="2" fontId="0" fillId="33" borderId="26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 wrapText="1"/>
    </xf>
    <xf numFmtId="0" fontId="16" fillId="33" borderId="27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 wrapText="1"/>
    </xf>
    <xf numFmtId="0" fontId="0" fillId="33" borderId="0" xfId="0" applyFill="1" applyBorder="1" applyAlignment="1">
      <alignment horizontal="right"/>
    </xf>
    <xf numFmtId="0" fontId="16" fillId="33" borderId="0" xfId="0" applyFont="1" applyFill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/>
    <xf numFmtId="0" fontId="16" fillId="33" borderId="29" xfId="0" applyFont="1" applyFill="1" applyBorder="1" applyAlignment="1">
      <alignment horizontal="left"/>
    </xf>
    <xf numFmtId="0" fontId="16" fillId="33" borderId="30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0" fontId="16" fillId="33" borderId="29" xfId="0" applyFont="1" applyFill="1" applyBorder="1" applyAlignment="1">
      <alignment horizontal="center"/>
    </xf>
    <xf numFmtId="4" fontId="0" fillId="33" borderId="21" xfId="0" applyNumberFormat="1" applyFill="1" applyBorder="1" applyAlignment="1">
      <alignment horizontal="center"/>
    </xf>
    <xf numFmtId="4" fontId="0" fillId="33" borderId="23" xfId="0" applyNumberFormat="1" applyFill="1" applyBorder="1" applyAlignment="1">
      <alignment horizontal="center" vertical="center" wrapText="1"/>
    </xf>
    <xf numFmtId="4" fontId="0" fillId="33" borderId="25" xfId="0" applyNumberFormat="1" applyFill="1" applyBorder="1" applyAlignment="1">
      <alignment horizontal="center" vertical="center" wrapText="1"/>
    </xf>
    <xf numFmtId="4" fontId="0" fillId="33" borderId="28" xfId="0" applyNumberFormat="1" applyFill="1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25" fillId="33" borderId="29" xfId="0" applyFont="1" applyFill="1" applyBorder="1" applyAlignment="1">
      <alignment horizontal="left"/>
    </xf>
    <xf numFmtId="0" fontId="25" fillId="33" borderId="30" xfId="0" applyFont="1" applyFill="1" applyBorder="1" applyAlignment="1">
      <alignment horizontal="left"/>
    </xf>
    <xf numFmtId="0" fontId="25" fillId="33" borderId="31" xfId="0" applyFont="1" applyFill="1" applyBorder="1" applyAlignment="1">
      <alignment horizontal="left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20" fillId="33" borderId="13" xfId="0" applyFont="1" applyFill="1" applyBorder="1" applyAlignment="1">
      <alignment horizontal="left" vertical="top"/>
    </xf>
    <xf numFmtId="0" fontId="20" fillId="33" borderId="15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0" fillId="33" borderId="16" xfId="0" applyFill="1" applyBorder="1" applyAlignment="1">
      <alignment horizontal="left" vertical="top" wrapText="1"/>
    </xf>
    <xf numFmtId="0" fontId="0" fillId="33" borderId="17" xfId="0" applyFill="1" applyBorder="1" applyAlignment="1">
      <alignment horizontal="left" vertical="top" wrapText="1"/>
    </xf>
    <xf numFmtId="0" fontId="0" fillId="33" borderId="18" xfId="0" applyFill="1" applyBorder="1" applyAlignment="1">
      <alignment horizontal="left" vertical="top" wrapText="1"/>
    </xf>
    <xf numFmtId="0" fontId="0" fillId="33" borderId="19" xfId="0" applyFill="1" applyBorder="1" applyAlignment="1">
      <alignment horizontal="left" vertical="top" wrapText="1"/>
    </xf>
    <xf numFmtId="0" fontId="0" fillId="33" borderId="0" xfId="0" applyFill="1" applyAlignment="1">
      <alignment horizontal="center" wrapText="1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27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16" fillId="33" borderId="22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6" fillId="33" borderId="28" xfId="0" applyFont="1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 wrapText="1"/>
    </xf>
    <xf numFmtId="0" fontId="16" fillId="33" borderId="22" xfId="0" applyFont="1" applyFill="1" applyBorder="1" applyAlignment="1">
      <alignment horizontal="center" wrapText="1"/>
    </xf>
    <xf numFmtId="0" fontId="16" fillId="33" borderId="23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8E24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5089615122464"/>
          <c:y val="0.18931029675918734"/>
          <c:w val="0.84369162302414569"/>
          <c:h val="0.61783263437984159"/>
        </c:manualLayout>
      </c:layout>
      <c:scatterChart>
        <c:scatterStyle val="lineMarker"/>
        <c:varyColors val="0"/>
        <c:ser>
          <c:idx val="4"/>
          <c:order val="0"/>
          <c:tx>
            <c:v>Tukau Timur West 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rgbClr val="0070C0"/>
                </a:solidFill>
              </a:ln>
            </c:spPr>
            <c:trendlineType val="exp"/>
            <c:intercept val="4.0000000000000017E-5"/>
            <c:dispRSqr val="0"/>
            <c:dispEq val="0"/>
          </c:trendline>
          <c:xVal>
            <c:numRef>
              <c:f>('Tukau Timur West 1'!$P$3:$P$208,'Tukau Timur West 1'!$P$210:$P$449)</c:f>
              <c:numCache>
                <c:formatCode>#,##0.00</c:formatCode>
                <c:ptCount val="44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  <c:pt idx="206">
                  <c:v>9.3000000000000007</c:v>
                </c:pt>
                <c:pt idx="207">
                  <c:v>8.5</c:v>
                </c:pt>
                <c:pt idx="208">
                  <c:v>11.4</c:v>
                </c:pt>
                <c:pt idx="209">
                  <c:v>10.5</c:v>
                </c:pt>
                <c:pt idx="210">
                  <c:v>11.7</c:v>
                </c:pt>
                <c:pt idx="211">
                  <c:v>11</c:v>
                </c:pt>
                <c:pt idx="212">
                  <c:v>11.9</c:v>
                </c:pt>
                <c:pt idx="213">
                  <c:v>11.1</c:v>
                </c:pt>
                <c:pt idx="214">
                  <c:v>8.4</c:v>
                </c:pt>
                <c:pt idx="215">
                  <c:v>7.5</c:v>
                </c:pt>
                <c:pt idx="216">
                  <c:v>10</c:v>
                </c:pt>
                <c:pt idx="217">
                  <c:v>9.1</c:v>
                </c:pt>
                <c:pt idx="220">
                  <c:v>6.9</c:v>
                </c:pt>
                <c:pt idx="221">
                  <c:v>5.8</c:v>
                </c:pt>
                <c:pt idx="222">
                  <c:v>8.5</c:v>
                </c:pt>
                <c:pt idx="223">
                  <c:v>7.4</c:v>
                </c:pt>
                <c:pt idx="224">
                  <c:v>7.7</c:v>
                </c:pt>
                <c:pt idx="225">
                  <c:v>6.8</c:v>
                </c:pt>
                <c:pt idx="226">
                  <c:v>9.4</c:v>
                </c:pt>
                <c:pt idx="227">
                  <c:v>8.4</c:v>
                </c:pt>
                <c:pt idx="228">
                  <c:v>10.1</c:v>
                </c:pt>
                <c:pt idx="229">
                  <c:v>9.3000000000000007</c:v>
                </c:pt>
                <c:pt idx="230">
                  <c:v>10.7</c:v>
                </c:pt>
                <c:pt idx="231">
                  <c:v>9.8000000000000007</c:v>
                </c:pt>
                <c:pt idx="232">
                  <c:v>8.9</c:v>
                </c:pt>
                <c:pt idx="233">
                  <c:v>7.9</c:v>
                </c:pt>
                <c:pt idx="234">
                  <c:v>14.9</c:v>
                </c:pt>
                <c:pt idx="235">
                  <c:v>14.2</c:v>
                </c:pt>
                <c:pt idx="236">
                  <c:v>12.8</c:v>
                </c:pt>
                <c:pt idx="237">
                  <c:v>12.2</c:v>
                </c:pt>
                <c:pt idx="238">
                  <c:v>14.9</c:v>
                </c:pt>
                <c:pt idx="239">
                  <c:v>14</c:v>
                </c:pt>
                <c:pt idx="240">
                  <c:v>10</c:v>
                </c:pt>
                <c:pt idx="241">
                  <c:v>9.1999999999999993</c:v>
                </c:pt>
                <c:pt idx="242">
                  <c:v>13</c:v>
                </c:pt>
                <c:pt idx="243">
                  <c:v>12.3</c:v>
                </c:pt>
                <c:pt idx="244">
                  <c:v>15.6</c:v>
                </c:pt>
                <c:pt idx="245">
                  <c:v>14.9</c:v>
                </c:pt>
                <c:pt idx="246">
                  <c:v>13.4</c:v>
                </c:pt>
                <c:pt idx="247">
                  <c:v>12.4</c:v>
                </c:pt>
                <c:pt idx="248">
                  <c:v>14</c:v>
                </c:pt>
                <c:pt idx="249">
                  <c:v>13.4</c:v>
                </c:pt>
                <c:pt idx="250">
                  <c:v>16.8</c:v>
                </c:pt>
                <c:pt idx="251">
                  <c:v>16.3</c:v>
                </c:pt>
                <c:pt idx="252">
                  <c:v>16.5</c:v>
                </c:pt>
                <c:pt idx="253">
                  <c:v>15.8</c:v>
                </c:pt>
                <c:pt idx="254">
                  <c:v>13.7</c:v>
                </c:pt>
                <c:pt idx="255">
                  <c:v>13.1</c:v>
                </c:pt>
                <c:pt idx="256">
                  <c:v>11.8</c:v>
                </c:pt>
                <c:pt idx="257">
                  <c:v>11.1</c:v>
                </c:pt>
                <c:pt idx="258">
                  <c:v>12.7</c:v>
                </c:pt>
                <c:pt idx="259">
                  <c:v>12</c:v>
                </c:pt>
                <c:pt idx="260">
                  <c:v>13.4</c:v>
                </c:pt>
                <c:pt idx="261">
                  <c:v>12.7</c:v>
                </c:pt>
                <c:pt idx="262">
                  <c:v>12.3</c:v>
                </c:pt>
                <c:pt idx="263">
                  <c:v>11.5</c:v>
                </c:pt>
                <c:pt idx="264">
                  <c:v>12.3</c:v>
                </c:pt>
                <c:pt idx="265">
                  <c:v>11.4</c:v>
                </c:pt>
                <c:pt idx="266">
                  <c:v>12.2</c:v>
                </c:pt>
                <c:pt idx="267">
                  <c:v>11.3</c:v>
                </c:pt>
                <c:pt idx="268">
                  <c:v>11.5</c:v>
                </c:pt>
                <c:pt idx="269">
                  <c:v>10.7</c:v>
                </c:pt>
                <c:pt idx="270">
                  <c:v>12.5</c:v>
                </c:pt>
                <c:pt idx="271">
                  <c:v>11.7</c:v>
                </c:pt>
                <c:pt idx="272">
                  <c:v>12</c:v>
                </c:pt>
                <c:pt idx="273">
                  <c:v>11.2</c:v>
                </c:pt>
                <c:pt idx="274">
                  <c:v>12.2</c:v>
                </c:pt>
                <c:pt idx="275">
                  <c:v>11.5</c:v>
                </c:pt>
                <c:pt idx="276">
                  <c:v>11.7</c:v>
                </c:pt>
                <c:pt idx="277">
                  <c:v>10.8</c:v>
                </c:pt>
                <c:pt idx="278">
                  <c:v>11.4</c:v>
                </c:pt>
                <c:pt idx="279">
                  <c:v>10.4</c:v>
                </c:pt>
                <c:pt idx="280">
                  <c:v>12.5</c:v>
                </c:pt>
                <c:pt idx="281">
                  <c:v>11.8</c:v>
                </c:pt>
                <c:pt idx="282">
                  <c:v>11.4</c:v>
                </c:pt>
                <c:pt idx="283">
                  <c:v>10.7</c:v>
                </c:pt>
                <c:pt idx="284">
                  <c:v>13.8</c:v>
                </c:pt>
                <c:pt idx="285">
                  <c:v>13</c:v>
                </c:pt>
                <c:pt idx="286">
                  <c:v>13.1</c:v>
                </c:pt>
                <c:pt idx="287">
                  <c:v>12.4</c:v>
                </c:pt>
                <c:pt idx="288">
                  <c:v>9.8000000000000007</c:v>
                </c:pt>
                <c:pt idx="289">
                  <c:v>8.9</c:v>
                </c:pt>
                <c:pt idx="290">
                  <c:v>10.3</c:v>
                </c:pt>
                <c:pt idx="291">
                  <c:v>9.5</c:v>
                </c:pt>
                <c:pt idx="292">
                  <c:v>11.1</c:v>
                </c:pt>
                <c:pt idx="293">
                  <c:v>10.3</c:v>
                </c:pt>
                <c:pt idx="294">
                  <c:v>10.4</c:v>
                </c:pt>
                <c:pt idx="295">
                  <c:v>9.4</c:v>
                </c:pt>
                <c:pt idx="296">
                  <c:v>12.7</c:v>
                </c:pt>
                <c:pt idx="297">
                  <c:v>11.6</c:v>
                </c:pt>
                <c:pt idx="298">
                  <c:v>13</c:v>
                </c:pt>
                <c:pt idx="299">
                  <c:v>12.3</c:v>
                </c:pt>
                <c:pt idx="300">
                  <c:v>11.7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13</c:v>
                </c:pt>
                <c:pt idx="305">
                  <c:v>12.3</c:v>
                </c:pt>
                <c:pt idx="306">
                  <c:v>14.1</c:v>
                </c:pt>
                <c:pt idx="307">
                  <c:v>13.3</c:v>
                </c:pt>
                <c:pt idx="308">
                  <c:v>10.7</c:v>
                </c:pt>
                <c:pt idx="309">
                  <c:v>9.8000000000000007</c:v>
                </c:pt>
                <c:pt idx="310">
                  <c:v>9.6999999999999993</c:v>
                </c:pt>
                <c:pt idx="311">
                  <c:v>8.8000000000000007</c:v>
                </c:pt>
                <c:pt idx="312">
                  <c:v>12.6</c:v>
                </c:pt>
                <c:pt idx="313">
                  <c:v>11.9</c:v>
                </c:pt>
                <c:pt idx="314">
                  <c:v>12.8</c:v>
                </c:pt>
                <c:pt idx="315">
                  <c:v>12.2</c:v>
                </c:pt>
                <c:pt idx="316">
                  <c:v>12.9</c:v>
                </c:pt>
                <c:pt idx="317">
                  <c:v>12.1</c:v>
                </c:pt>
                <c:pt idx="318">
                  <c:v>10.199999999999999</c:v>
                </c:pt>
                <c:pt idx="319">
                  <c:v>9.4</c:v>
                </c:pt>
                <c:pt idx="320">
                  <c:v>13.2</c:v>
                </c:pt>
                <c:pt idx="321">
                  <c:v>12.5</c:v>
                </c:pt>
                <c:pt idx="322">
                  <c:v>12.9</c:v>
                </c:pt>
                <c:pt idx="323">
                  <c:v>11.9</c:v>
                </c:pt>
                <c:pt idx="326">
                  <c:v>17.2</c:v>
                </c:pt>
                <c:pt idx="327">
                  <c:v>16.8</c:v>
                </c:pt>
                <c:pt idx="328">
                  <c:v>16.8</c:v>
                </c:pt>
                <c:pt idx="329">
                  <c:v>16.2</c:v>
                </c:pt>
                <c:pt idx="330">
                  <c:v>15.1</c:v>
                </c:pt>
                <c:pt idx="331">
                  <c:v>14.4</c:v>
                </c:pt>
                <c:pt idx="332">
                  <c:v>16.8</c:v>
                </c:pt>
                <c:pt idx="333">
                  <c:v>16.2</c:v>
                </c:pt>
                <c:pt idx="334">
                  <c:v>12.8</c:v>
                </c:pt>
                <c:pt idx="335">
                  <c:v>12.1</c:v>
                </c:pt>
                <c:pt idx="336">
                  <c:v>14.7</c:v>
                </c:pt>
                <c:pt idx="337">
                  <c:v>14</c:v>
                </c:pt>
                <c:pt idx="338">
                  <c:v>17.100000000000001</c:v>
                </c:pt>
                <c:pt idx="339">
                  <c:v>16.100000000000001</c:v>
                </c:pt>
                <c:pt idx="340">
                  <c:v>17.2</c:v>
                </c:pt>
                <c:pt idx="341">
                  <c:v>16.7</c:v>
                </c:pt>
                <c:pt idx="342">
                  <c:v>14</c:v>
                </c:pt>
                <c:pt idx="343">
                  <c:v>13.2</c:v>
                </c:pt>
                <c:pt idx="344">
                  <c:v>12</c:v>
                </c:pt>
                <c:pt idx="345">
                  <c:v>11.1</c:v>
                </c:pt>
                <c:pt idx="346">
                  <c:v>14.2</c:v>
                </c:pt>
                <c:pt idx="347">
                  <c:v>13.5</c:v>
                </c:pt>
                <c:pt idx="348">
                  <c:v>15.4</c:v>
                </c:pt>
                <c:pt idx="349">
                  <c:v>14.7</c:v>
                </c:pt>
                <c:pt idx="350">
                  <c:v>17.100000000000001</c:v>
                </c:pt>
                <c:pt idx="351">
                  <c:v>16.399999999999999</c:v>
                </c:pt>
                <c:pt idx="352">
                  <c:v>14.9</c:v>
                </c:pt>
                <c:pt idx="353">
                  <c:v>14</c:v>
                </c:pt>
                <c:pt idx="354">
                  <c:v>12.1</c:v>
                </c:pt>
                <c:pt idx="355">
                  <c:v>11.4</c:v>
                </c:pt>
                <c:pt idx="356">
                  <c:v>13.1</c:v>
                </c:pt>
                <c:pt idx="357">
                  <c:v>12.2</c:v>
                </c:pt>
                <c:pt idx="358">
                  <c:v>11.9</c:v>
                </c:pt>
                <c:pt idx="359">
                  <c:v>11</c:v>
                </c:pt>
                <c:pt idx="360">
                  <c:v>13.2</c:v>
                </c:pt>
                <c:pt idx="361">
                  <c:v>12.4</c:v>
                </c:pt>
                <c:pt idx="362">
                  <c:v>10.1</c:v>
                </c:pt>
                <c:pt idx="363">
                  <c:v>9.3000000000000007</c:v>
                </c:pt>
                <c:pt idx="364">
                  <c:v>10.6</c:v>
                </c:pt>
                <c:pt idx="365">
                  <c:v>9.6</c:v>
                </c:pt>
                <c:pt idx="366">
                  <c:v>9.1999999999999993</c:v>
                </c:pt>
                <c:pt idx="367">
                  <c:v>8.1999999999999993</c:v>
                </c:pt>
                <c:pt idx="368">
                  <c:v>13</c:v>
                </c:pt>
                <c:pt idx="369">
                  <c:v>12.1</c:v>
                </c:pt>
                <c:pt idx="370">
                  <c:v>9.5</c:v>
                </c:pt>
                <c:pt idx="371">
                  <c:v>8.4</c:v>
                </c:pt>
                <c:pt idx="372">
                  <c:v>9.6</c:v>
                </c:pt>
                <c:pt idx="373">
                  <c:v>8.6</c:v>
                </c:pt>
                <c:pt idx="374">
                  <c:v>13.4</c:v>
                </c:pt>
                <c:pt idx="375">
                  <c:v>12.6</c:v>
                </c:pt>
                <c:pt idx="376">
                  <c:v>13.6</c:v>
                </c:pt>
                <c:pt idx="377">
                  <c:v>12.8</c:v>
                </c:pt>
                <c:pt idx="378">
                  <c:v>11.2</c:v>
                </c:pt>
                <c:pt idx="379">
                  <c:v>10.4</c:v>
                </c:pt>
                <c:pt idx="380">
                  <c:v>11.4</c:v>
                </c:pt>
                <c:pt idx="381">
                  <c:v>10.4</c:v>
                </c:pt>
                <c:pt idx="382">
                  <c:v>11.1</c:v>
                </c:pt>
                <c:pt idx="383">
                  <c:v>10.199999999999999</c:v>
                </c:pt>
                <c:pt idx="384">
                  <c:v>8.6</c:v>
                </c:pt>
                <c:pt idx="385">
                  <c:v>7.3</c:v>
                </c:pt>
                <c:pt idx="386">
                  <c:v>9.4</c:v>
                </c:pt>
                <c:pt idx="387">
                  <c:v>8.5</c:v>
                </c:pt>
                <c:pt idx="388">
                  <c:v>10</c:v>
                </c:pt>
                <c:pt idx="389">
                  <c:v>9</c:v>
                </c:pt>
                <c:pt idx="390">
                  <c:v>9.3000000000000007</c:v>
                </c:pt>
                <c:pt idx="391">
                  <c:v>8.3000000000000007</c:v>
                </c:pt>
                <c:pt idx="392">
                  <c:v>12.3</c:v>
                </c:pt>
                <c:pt idx="393">
                  <c:v>11.3</c:v>
                </c:pt>
                <c:pt idx="394">
                  <c:v>12.4</c:v>
                </c:pt>
                <c:pt idx="395">
                  <c:v>11.5</c:v>
                </c:pt>
                <c:pt idx="396">
                  <c:v>11.1</c:v>
                </c:pt>
                <c:pt idx="397">
                  <c:v>10.199999999999999</c:v>
                </c:pt>
                <c:pt idx="398">
                  <c:v>11.5</c:v>
                </c:pt>
                <c:pt idx="399">
                  <c:v>10.6</c:v>
                </c:pt>
                <c:pt idx="400">
                  <c:v>10.1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8.4</c:v>
                </c:pt>
                <c:pt idx="404">
                  <c:v>7.9</c:v>
                </c:pt>
                <c:pt idx="405">
                  <c:v>7</c:v>
                </c:pt>
                <c:pt idx="406">
                  <c:v>9.4</c:v>
                </c:pt>
                <c:pt idx="407">
                  <c:v>8.3000000000000007</c:v>
                </c:pt>
                <c:pt idx="408">
                  <c:v>9.1</c:v>
                </c:pt>
                <c:pt idx="409">
                  <c:v>8.1999999999999993</c:v>
                </c:pt>
                <c:pt idx="410">
                  <c:v>9.6999999999999993</c:v>
                </c:pt>
                <c:pt idx="411">
                  <c:v>8.6999999999999993</c:v>
                </c:pt>
                <c:pt idx="412">
                  <c:v>10</c:v>
                </c:pt>
                <c:pt idx="413">
                  <c:v>9.1</c:v>
                </c:pt>
                <c:pt idx="414">
                  <c:v>7</c:v>
                </c:pt>
                <c:pt idx="415">
                  <c:v>6.3</c:v>
                </c:pt>
                <c:pt idx="416">
                  <c:v>10.5</c:v>
                </c:pt>
                <c:pt idx="417">
                  <c:v>9.5</c:v>
                </c:pt>
                <c:pt idx="418">
                  <c:v>12</c:v>
                </c:pt>
                <c:pt idx="419">
                  <c:v>11.2</c:v>
                </c:pt>
                <c:pt idx="420">
                  <c:v>12</c:v>
                </c:pt>
                <c:pt idx="421">
                  <c:v>11.1</c:v>
                </c:pt>
                <c:pt idx="422">
                  <c:v>13.1</c:v>
                </c:pt>
                <c:pt idx="423">
                  <c:v>12.2</c:v>
                </c:pt>
                <c:pt idx="424">
                  <c:v>12.8</c:v>
                </c:pt>
                <c:pt idx="425">
                  <c:v>11.9</c:v>
                </c:pt>
                <c:pt idx="426">
                  <c:v>11.7</c:v>
                </c:pt>
                <c:pt idx="427">
                  <c:v>10.8</c:v>
                </c:pt>
                <c:pt idx="428">
                  <c:v>14.3</c:v>
                </c:pt>
                <c:pt idx="429">
                  <c:v>13.5</c:v>
                </c:pt>
                <c:pt idx="430">
                  <c:v>15.4</c:v>
                </c:pt>
                <c:pt idx="431">
                  <c:v>14.6</c:v>
                </c:pt>
                <c:pt idx="432">
                  <c:v>14</c:v>
                </c:pt>
                <c:pt idx="433">
                  <c:v>13.1</c:v>
                </c:pt>
                <c:pt idx="434">
                  <c:v>11.3</c:v>
                </c:pt>
                <c:pt idx="435">
                  <c:v>10.4</c:v>
                </c:pt>
                <c:pt idx="436">
                  <c:v>11.8</c:v>
                </c:pt>
                <c:pt idx="437">
                  <c:v>11.1</c:v>
                </c:pt>
                <c:pt idx="438">
                  <c:v>12.1</c:v>
                </c:pt>
                <c:pt idx="439">
                  <c:v>11.4</c:v>
                </c:pt>
                <c:pt idx="440">
                  <c:v>11.2</c:v>
                </c:pt>
                <c:pt idx="441">
                  <c:v>10.3</c:v>
                </c:pt>
                <c:pt idx="442">
                  <c:v>11.2</c:v>
                </c:pt>
                <c:pt idx="443">
                  <c:v>10.4</c:v>
                </c:pt>
                <c:pt idx="444">
                  <c:v>10.3</c:v>
                </c:pt>
                <c:pt idx="445">
                  <c:v>9.4</c:v>
                </c:pt>
              </c:numCache>
            </c:numRef>
          </c:xVal>
          <c:yVal>
            <c:numRef>
              <c:f>('Tukau Timur West 1'!$N$3:$N$208,'Tukau Timur West 1'!$N$210:$N$449)</c:f>
              <c:numCache>
                <c:formatCode>#,##0.00</c:formatCode>
                <c:ptCount val="44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  <c:pt idx="206">
                  <c:v>0.96799999999999997</c:v>
                </c:pt>
                <c:pt idx="207">
                  <c:v>0.50700000000000001</c:v>
                </c:pt>
                <c:pt idx="208">
                  <c:v>0.56499999999999995</c:v>
                </c:pt>
                <c:pt idx="209">
                  <c:v>0.26900000000000002</c:v>
                </c:pt>
                <c:pt idx="210">
                  <c:v>0.68700000000000006</c:v>
                </c:pt>
                <c:pt idx="211">
                  <c:v>0.43</c:v>
                </c:pt>
                <c:pt idx="212">
                  <c:v>0.76400000000000001</c:v>
                </c:pt>
                <c:pt idx="213">
                  <c:v>0.40400000000000003</c:v>
                </c:pt>
                <c:pt idx="214">
                  <c:v>0.22600000000000001</c:v>
                </c:pt>
                <c:pt idx="215">
                  <c:v>6.9000000000000006E-2</c:v>
                </c:pt>
                <c:pt idx="216">
                  <c:v>0.14000000000000001</c:v>
                </c:pt>
                <c:pt idx="217">
                  <c:v>0.04</c:v>
                </c:pt>
                <c:pt idx="220">
                  <c:v>4.5999999999999999E-2</c:v>
                </c:pt>
                <c:pt idx="221">
                  <c:v>0.01</c:v>
                </c:pt>
                <c:pt idx="222">
                  <c:v>0.185</c:v>
                </c:pt>
                <c:pt idx="223">
                  <c:v>5.7000000000000002E-2</c:v>
                </c:pt>
                <c:pt idx="224">
                  <c:v>9.5000000000000001E-2</c:v>
                </c:pt>
                <c:pt idx="225">
                  <c:v>2.4E-2</c:v>
                </c:pt>
                <c:pt idx="226">
                  <c:v>0.13500000000000001</c:v>
                </c:pt>
                <c:pt idx="227">
                  <c:v>3.9E-2</c:v>
                </c:pt>
                <c:pt idx="228">
                  <c:v>0.13100000000000001</c:v>
                </c:pt>
                <c:pt idx="229">
                  <c:v>4.1000000000000002E-2</c:v>
                </c:pt>
                <c:pt idx="230">
                  <c:v>0.41599999999999998</c:v>
                </c:pt>
                <c:pt idx="231">
                  <c:v>0.16700000000000001</c:v>
                </c:pt>
                <c:pt idx="232">
                  <c:v>0.20499999999999999</c:v>
                </c:pt>
                <c:pt idx="233">
                  <c:v>5.3999999999999999E-2</c:v>
                </c:pt>
                <c:pt idx="234">
                  <c:v>21.3</c:v>
                </c:pt>
                <c:pt idx="235">
                  <c:v>18.3</c:v>
                </c:pt>
                <c:pt idx="236">
                  <c:v>4.2</c:v>
                </c:pt>
                <c:pt idx="237">
                  <c:v>3.24</c:v>
                </c:pt>
                <c:pt idx="238">
                  <c:v>2.99</c:v>
                </c:pt>
                <c:pt idx="239">
                  <c:v>1.54</c:v>
                </c:pt>
                <c:pt idx="240">
                  <c:v>3.86</c:v>
                </c:pt>
                <c:pt idx="241">
                  <c:v>2.06</c:v>
                </c:pt>
                <c:pt idx="242">
                  <c:v>15.2</c:v>
                </c:pt>
                <c:pt idx="243">
                  <c:v>12.8</c:v>
                </c:pt>
                <c:pt idx="244">
                  <c:v>36.9</c:v>
                </c:pt>
                <c:pt idx="245">
                  <c:v>32.9</c:v>
                </c:pt>
                <c:pt idx="246">
                  <c:v>1.34</c:v>
                </c:pt>
                <c:pt idx="247">
                  <c:v>0.81899999999999995</c:v>
                </c:pt>
                <c:pt idx="248">
                  <c:v>10.3</c:v>
                </c:pt>
                <c:pt idx="249">
                  <c:v>8.66</c:v>
                </c:pt>
                <c:pt idx="250">
                  <c:v>72.599999999999994</c:v>
                </c:pt>
                <c:pt idx="251">
                  <c:v>66.900000000000006</c:v>
                </c:pt>
                <c:pt idx="252">
                  <c:v>34.9</c:v>
                </c:pt>
                <c:pt idx="253">
                  <c:v>31.6</c:v>
                </c:pt>
                <c:pt idx="254">
                  <c:v>7.19</c:v>
                </c:pt>
                <c:pt idx="255">
                  <c:v>6.15</c:v>
                </c:pt>
                <c:pt idx="256">
                  <c:v>1.1299999999999999</c:v>
                </c:pt>
                <c:pt idx="257">
                  <c:v>0.626</c:v>
                </c:pt>
                <c:pt idx="258">
                  <c:v>2.25</c:v>
                </c:pt>
                <c:pt idx="259">
                  <c:v>1.39</c:v>
                </c:pt>
                <c:pt idx="260">
                  <c:v>2.13</c:v>
                </c:pt>
                <c:pt idx="261">
                  <c:v>1.52</c:v>
                </c:pt>
                <c:pt idx="262">
                  <c:v>0.84699999999999998</c:v>
                </c:pt>
                <c:pt idx="263">
                  <c:v>0.48799999999999999</c:v>
                </c:pt>
                <c:pt idx="264">
                  <c:v>1.48</c:v>
                </c:pt>
                <c:pt idx="265">
                  <c:v>0.98199999999999998</c:v>
                </c:pt>
                <c:pt idx="266">
                  <c:v>0.67500000000000004</c:v>
                </c:pt>
                <c:pt idx="267">
                  <c:v>0.35599999999999998</c:v>
                </c:pt>
                <c:pt idx="268">
                  <c:v>0.223</c:v>
                </c:pt>
                <c:pt idx="269">
                  <c:v>8.4000000000000005E-2</c:v>
                </c:pt>
                <c:pt idx="270">
                  <c:v>0.95899999999999996</c:v>
                </c:pt>
                <c:pt idx="271">
                  <c:v>0.60299999999999998</c:v>
                </c:pt>
                <c:pt idx="272">
                  <c:v>0.75900000000000001</c:v>
                </c:pt>
                <c:pt idx="273">
                  <c:v>0.42699999999999999</c:v>
                </c:pt>
                <c:pt idx="274">
                  <c:v>0.82799999999999996</c:v>
                </c:pt>
                <c:pt idx="275">
                  <c:v>0.47199999999999998</c:v>
                </c:pt>
                <c:pt idx="276">
                  <c:v>0.26600000000000001</c:v>
                </c:pt>
                <c:pt idx="277">
                  <c:v>9.0999999999999998E-2</c:v>
                </c:pt>
                <c:pt idx="278">
                  <c:v>0.47399999999999998</c:v>
                </c:pt>
                <c:pt idx="279">
                  <c:v>0.23799999999999999</c:v>
                </c:pt>
                <c:pt idx="280">
                  <c:v>2.15</c:v>
                </c:pt>
                <c:pt idx="281">
                  <c:v>1.6</c:v>
                </c:pt>
                <c:pt idx="282">
                  <c:v>0.67500000000000004</c:v>
                </c:pt>
                <c:pt idx="283">
                  <c:v>0.32500000000000001</c:v>
                </c:pt>
                <c:pt idx="284">
                  <c:v>2.19</c:v>
                </c:pt>
                <c:pt idx="285">
                  <c:v>1.38</c:v>
                </c:pt>
                <c:pt idx="286">
                  <c:v>3.29</c:v>
                </c:pt>
                <c:pt idx="287">
                  <c:v>2.2400000000000002</c:v>
                </c:pt>
                <c:pt idx="288">
                  <c:v>0.64800000000000002</c:v>
                </c:pt>
                <c:pt idx="289">
                  <c:v>0.23300000000000001</c:v>
                </c:pt>
                <c:pt idx="290">
                  <c:v>0.38200000000000001</c:v>
                </c:pt>
                <c:pt idx="291">
                  <c:v>0.114</c:v>
                </c:pt>
                <c:pt idx="292">
                  <c:v>0.93899999999999995</c:v>
                </c:pt>
                <c:pt idx="293">
                  <c:v>0.41599999999999998</c:v>
                </c:pt>
                <c:pt idx="294">
                  <c:v>0.34699999999999998</c:v>
                </c:pt>
                <c:pt idx="295">
                  <c:v>7.3999999999999996E-2</c:v>
                </c:pt>
                <c:pt idx="296">
                  <c:v>2.2000000000000002</c:v>
                </c:pt>
                <c:pt idx="297">
                  <c:v>1.03</c:v>
                </c:pt>
                <c:pt idx="298">
                  <c:v>6.13</c:v>
                </c:pt>
                <c:pt idx="299">
                  <c:v>4.42</c:v>
                </c:pt>
                <c:pt idx="300">
                  <c:v>1.43</c:v>
                </c:pt>
                <c:pt idx="301">
                  <c:v>0.81799999999999995</c:v>
                </c:pt>
                <c:pt idx="302">
                  <c:v>0.45100000000000001</c:v>
                </c:pt>
                <c:pt idx="303">
                  <c:v>0.115</c:v>
                </c:pt>
                <c:pt idx="304">
                  <c:v>8.1199999999999992</c:v>
                </c:pt>
                <c:pt idx="305">
                  <c:v>6.56</c:v>
                </c:pt>
                <c:pt idx="306">
                  <c:v>68.3</c:v>
                </c:pt>
                <c:pt idx="307">
                  <c:v>59.8</c:v>
                </c:pt>
                <c:pt idx="308">
                  <c:v>0.308</c:v>
                </c:pt>
                <c:pt idx="309">
                  <c:v>8.4000000000000005E-2</c:v>
                </c:pt>
                <c:pt idx="310">
                  <c:v>0.48299999999999998</c:v>
                </c:pt>
                <c:pt idx="311">
                  <c:v>0.16400000000000001</c:v>
                </c:pt>
                <c:pt idx="312">
                  <c:v>7.48</c:v>
                </c:pt>
                <c:pt idx="313">
                  <c:v>5.59</c:v>
                </c:pt>
                <c:pt idx="314">
                  <c:v>13</c:v>
                </c:pt>
                <c:pt idx="315">
                  <c:v>11.9</c:v>
                </c:pt>
                <c:pt idx="316">
                  <c:v>1.59</c:v>
                </c:pt>
                <c:pt idx="317">
                  <c:v>0.88500000000000001</c:v>
                </c:pt>
                <c:pt idx="318">
                  <c:v>0.82</c:v>
                </c:pt>
                <c:pt idx="319">
                  <c:v>0.37</c:v>
                </c:pt>
                <c:pt idx="320">
                  <c:v>24</c:v>
                </c:pt>
                <c:pt idx="321">
                  <c:v>20.6</c:v>
                </c:pt>
                <c:pt idx="322">
                  <c:v>31</c:v>
                </c:pt>
                <c:pt idx="323">
                  <c:v>21.2</c:v>
                </c:pt>
                <c:pt idx="326">
                  <c:v>367</c:v>
                </c:pt>
                <c:pt idx="327">
                  <c:v>350</c:v>
                </c:pt>
                <c:pt idx="328">
                  <c:v>211</c:v>
                </c:pt>
                <c:pt idx="329">
                  <c:v>192</c:v>
                </c:pt>
                <c:pt idx="330">
                  <c:v>70.400000000000006</c:v>
                </c:pt>
                <c:pt idx="331">
                  <c:v>62.4</c:v>
                </c:pt>
                <c:pt idx="332">
                  <c:v>226</c:v>
                </c:pt>
                <c:pt idx="333">
                  <c:v>203</c:v>
                </c:pt>
                <c:pt idx="334">
                  <c:v>28.5</c:v>
                </c:pt>
                <c:pt idx="335">
                  <c:v>24.1</c:v>
                </c:pt>
                <c:pt idx="336">
                  <c:v>21.6</c:v>
                </c:pt>
                <c:pt idx="337">
                  <c:v>17.7</c:v>
                </c:pt>
                <c:pt idx="338">
                  <c:v>90.7</c:v>
                </c:pt>
                <c:pt idx="339">
                  <c:v>72.599999999999994</c:v>
                </c:pt>
                <c:pt idx="340">
                  <c:v>376</c:v>
                </c:pt>
                <c:pt idx="341">
                  <c:v>347</c:v>
                </c:pt>
                <c:pt idx="342">
                  <c:v>65</c:v>
                </c:pt>
                <c:pt idx="343">
                  <c:v>58.3</c:v>
                </c:pt>
                <c:pt idx="344">
                  <c:v>6.78</c:v>
                </c:pt>
                <c:pt idx="345">
                  <c:v>5.33</c:v>
                </c:pt>
                <c:pt idx="346">
                  <c:v>9.33</c:v>
                </c:pt>
                <c:pt idx="347">
                  <c:v>6.15</c:v>
                </c:pt>
                <c:pt idx="348">
                  <c:v>110</c:v>
                </c:pt>
                <c:pt idx="349">
                  <c:v>102</c:v>
                </c:pt>
                <c:pt idx="350">
                  <c:v>111</c:v>
                </c:pt>
                <c:pt idx="351">
                  <c:v>102</c:v>
                </c:pt>
                <c:pt idx="352">
                  <c:v>8.35</c:v>
                </c:pt>
                <c:pt idx="353">
                  <c:v>6.59</c:v>
                </c:pt>
                <c:pt idx="354">
                  <c:v>1.03</c:v>
                </c:pt>
                <c:pt idx="355">
                  <c:v>0.75</c:v>
                </c:pt>
                <c:pt idx="356">
                  <c:v>2.4</c:v>
                </c:pt>
                <c:pt idx="357">
                  <c:v>1.78</c:v>
                </c:pt>
                <c:pt idx="358">
                  <c:v>0.85199999999999998</c:v>
                </c:pt>
                <c:pt idx="359">
                  <c:v>0.48399999999999999</c:v>
                </c:pt>
                <c:pt idx="360">
                  <c:v>1.06</c:v>
                </c:pt>
                <c:pt idx="361">
                  <c:v>0.57499999999999996</c:v>
                </c:pt>
                <c:pt idx="362">
                  <c:v>0.16600000000000001</c:v>
                </c:pt>
                <c:pt idx="363">
                  <c:v>0.05</c:v>
                </c:pt>
                <c:pt idx="364">
                  <c:v>0.39300000000000002</c:v>
                </c:pt>
                <c:pt idx="365">
                  <c:v>0.16400000000000001</c:v>
                </c:pt>
                <c:pt idx="366">
                  <c:v>0.24199999999999999</c:v>
                </c:pt>
                <c:pt idx="367">
                  <c:v>0.08</c:v>
                </c:pt>
                <c:pt idx="368">
                  <c:v>2.17</c:v>
                </c:pt>
                <c:pt idx="369">
                  <c:v>1.34</c:v>
                </c:pt>
                <c:pt idx="370">
                  <c:v>0.13600000000000001</c:v>
                </c:pt>
                <c:pt idx="371">
                  <c:v>3.5000000000000003E-2</c:v>
                </c:pt>
                <c:pt idx="372">
                  <c:v>0.28199999999999997</c:v>
                </c:pt>
                <c:pt idx="373">
                  <c:v>7.9000000000000001E-2</c:v>
                </c:pt>
                <c:pt idx="374">
                  <c:v>1.08</c:v>
                </c:pt>
                <c:pt idx="375">
                  <c:v>0.60499999999999998</c:v>
                </c:pt>
                <c:pt idx="376">
                  <c:v>1.79</c:v>
                </c:pt>
                <c:pt idx="377">
                  <c:v>1.22</c:v>
                </c:pt>
                <c:pt idx="378">
                  <c:v>0.19500000000000001</c:v>
                </c:pt>
                <c:pt idx="379">
                  <c:v>7.0999999999999994E-2</c:v>
                </c:pt>
                <c:pt idx="380">
                  <c:v>0.23699999999999999</c:v>
                </c:pt>
                <c:pt idx="381">
                  <c:v>9.9000000000000005E-2</c:v>
                </c:pt>
                <c:pt idx="382">
                  <c:v>0.36599999999999999</c:v>
                </c:pt>
                <c:pt idx="383">
                  <c:v>0.16</c:v>
                </c:pt>
                <c:pt idx="384">
                  <c:v>8.5000000000000006E-2</c:v>
                </c:pt>
                <c:pt idx="385">
                  <c:v>2.3E-2</c:v>
                </c:pt>
                <c:pt idx="386">
                  <c:v>9.5000000000000001E-2</c:v>
                </c:pt>
                <c:pt idx="387">
                  <c:v>2.5000000000000001E-2</c:v>
                </c:pt>
                <c:pt idx="388">
                  <c:v>0.2</c:v>
                </c:pt>
                <c:pt idx="389">
                  <c:v>7.3999999999999996E-2</c:v>
                </c:pt>
                <c:pt idx="390">
                  <c:v>0.16</c:v>
                </c:pt>
                <c:pt idx="391">
                  <c:v>4.4999999999999998E-2</c:v>
                </c:pt>
                <c:pt idx="392">
                  <c:v>1.71</c:v>
                </c:pt>
                <c:pt idx="393">
                  <c:v>1.06</c:v>
                </c:pt>
                <c:pt idx="394">
                  <c:v>0.33700000000000002</c:v>
                </c:pt>
                <c:pt idx="395">
                  <c:v>0.126</c:v>
                </c:pt>
                <c:pt idx="396">
                  <c:v>0.36599999999999999</c:v>
                </c:pt>
                <c:pt idx="397">
                  <c:v>0.14799999999999999</c:v>
                </c:pt>
                <c:pt idx="398">
                  <c:v>0.50600000000000001</c:v>
                </c:pt>
                <c:pt idx="399">
                  <c:v>0.246</c:v>
                </c:pt>
                <c:pt idx="400">
                  <c:v>0.23499999999999999</c:v>
                </c:pt>
                <c:pt idx="401">
                  <c:v>9.5000000000000001E-2</c:v>
                </c:pt>
                <c:pt idx="402">
                  <c:v>9.6000000000000002E-2</c:v>
                </c:pt>
                <c:pt idx="403">
                  <c:v>3.4000000000000002E-2</c:v>
                </c:pt>
                <c:pt idx="404">
                  <c:v>6.5000000000000002E-2</c:v>
                </c:pt>
                <c:pt idx="405">
                  <c:v>1.9E-2</c:v>
                </c:pt>
                <c:pt idx="406">
                  <c:v>0.29099999999999998</c:v>
                </c:pt>
                <c:pt idx="407">
                  <c:v>0.108</c:v>
                </c:pt>
                <c:pt idx="408">
                  <c:v>0.16800000000000001</c:v>
                </c:pt>
                <c:pt idx="409">
                  <c:v>5.2999999999999999E-2</c:v>
                </c:pt>
                <c:pt idx="410">
                  <c:v>0.124</c:v>
                </c:pt>
                <c:pt idx="411">
                  <c:v>3.2000000000000001E-2</c:v>
                </c:pt>
                <c:pt idx="412">
                  <c:v>0.25900000000000001</c:v>
                </c:pt>
                <c:pt idx="413">
                  <c:v>9.0999999999999998E-2</c:v>
                </c:pt>
                <c:pt idx="414">
                  <c:v>0.01</c:v>
                </c:pt>
                <c:pt idx="415">
                  <c:v>0.01</c:v>
                </c:pt>
                <c:pt idx="416">
                  <c:v>1.02</c:v>
                </c:pt>
                <c:pt idx="417">
                  <c:v>0.54500000000000004</c:v>
                </c:pt>
                <c:pt idx="418">
                  <c:v>0.30399999999999999</c:v>
                </c:pt>
                <c:pt idx="419">
                  <c:v>0.109</c:v>
                </c:pt>
                <c:pt idx="420">
                  <c:v>0.51100000000000001</c:v>
                </c:pt>
                <c:pt idx="421">
                  <c:v>0.20300000000000001</c:v>
                </c:pt>
                <c:pt idx="422">
                  <c:v>1.17</c:v>
                </c:pt>
                <c:pt idx="423">
                  <c:v>0.77700000000000002</c:v>
                </c:pt>
                <c:pt idx="424">
                  <c:v>0.94499999999999995</c:v>
                </c:pt>
                <c:pt idx="425">
                  <c:v>0.53200000000000003</c:v>
                </c:pt>
                <c:pt idx="426">
                  <c:v>0.247</c:v>
                </c:pt>
                <c:pt idx="427">
                  <c:v>0.08</c:v>
                </c:pt>
                <c:pt idx="428">
                  <c:v>14.3</c:v>
                </c:pt>
                <c:pt idx="429">
                  <c:v>11.8</c:v>
                </c:pt>
                <c:pt idx="430">
                  <c:v>10.1</c:v>
                </c:pt>
                <c:pt idx="431">
                  <c:v>8.57</c:v>
                </c:pt>
                <c:pt idx="432">
                  <c:v>5.54</c:v>
                </c:pt>
                <c:pt idx="433">
                  <c:v>4.54</c:v>
                </c:pt>
                <c:pt idx="434">
                  <c:v>0.14899999999999999</c:v>
                </c:pt>
                <c:pt idx="435">
                  <c:v>5.0999999999999997E-2</c:v>
                </c:pt>
                <c:pt idx="436">
                  <c:v>0.64400000000000002</c:v>
                </c:pt>
                <c:pt idx="437">
                  <c:v>0.371</c:v>
                </c:pt>
                <c:pt idx="438">
                  <c:v>1.06</c:v>
                </c:pt>
                <c:pt idx="439">
                  <c:v>0.51</c:v>
                </c:pt>
                <c:pt idx="440">
                  <c:v>0.39600000000000002</c:v>
                </c:pt>
                <c:pt idx="441">
                  <c:v>0.151</c:v>
                </c:pt>
                <c:pt idx="442">
                  <c:v>0.39800000000000002</c:v>
                </c:pt>
                <c:pt idx="443">
                  <c:v>0.15</c:v>
                </c:pt>
                <c:pt idx="444">
                  <c:v>0.29899999999999999</c:v>
                </c:pt>
                <c:pt idx="445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52-4CE2-BA65-FD00AD7F7AC7}"/>
            </c:ext>
          </c:extLst>
        </c:ser>
        <c:ser>
          <c:idx val="1"/>
          <c:order val="1"/>
          <c:tx>
            <c:strRef>
              <c:f>'Tukau Timur Deep 1'!$B$4:$E$4</c:f>
              <c:strCache>
                <c:ptCount val="1"/>
                <c:pt idx="0">
                  <c:v>Tukau Timur Deep 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rgbClr val="00B050"/>
                </a:solidFill>
              </a:ln>
            </c:spPr>
            <c:trendlineType val="exp"/>
            <c:dispRSqr val="0"/>
            <c:dispEq val="0"/>
          </c:trendline>
          <c:xVal>
            <c:numRef>
              <c:f>'Tukau Timur Deep 1'!$Q$27:$Q$91</c:f>
              <c:numCache>
                <c:formatCode>#,##0.00</c:formatCode>
                <c:ptCount val="65"/>
                <c:pt idx="0">
                  <c:v>11.2</c:v>
                </c:pt>
                <c:pt idx="2">
                  <c:v>13.1</c:v>
                </c:pt>
                <c:pt idx="3">
                  <c:v>15</c:v>
                </c:pt>
                <c:pt idx="4">
                  <c:v>8.1</c:v>
                </c:pt>
                <c:pt idx="6">
                  <c:v>14.7</c:v>
                </c:pt>
                <c:pt idx="7">
                  <c:v>11.6</c:v>
                </c:pt>
                <c:pt idx="8">
                  <c:v>14.1</c:v>
                </c:pt>
                <c:pt idx="9">
                  <c:v>12</c:v>
                </c:pt>
                <c:pt idx="11">
                  <c:v>13.2</c:v>
                </c:pt>
                <c:pt idx="12">
                  <c:v>13.4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16.100000000000001</c:v>
                </c:pt>
                <c:pt idx="18">
                  <c:v>11.4</c:v>
                </c:pt>
                <c:pt idx="19">
                  <c:v>10.8</c:v>
                </c:pt>
                <c:pt idx="20">
                  <c:v>15</c:v>
                </c:pt>
                <c:pt idx="21">
                  <c:v>11.3</c:v>
                </c:pt>
                <c:pt idx="22">
                  <c:v>11</c:v>
                </c:pt>
                <c:pt idx="23">
                  <c:v>9.3000000000000007</c:v>
                </c:pt>
                <c:pt idx="24">
                  <c:v>4.3</c:v>
                </c:pt>
                <c:pt idx="25">
                  <c:v>7.8</c:v>
                </c:pt>
                <c:pt idx="26">
                  <c:v>9.6</c:v>
                </c:pt>
                <c:pt idx="27">
                  <c:v>11.5</c:v>
                </c:pt>
                <c:pt idx="28">
                  <c:v>14.1</c:v>
                </c:pt>
                <c:pt idx="29">
                  <c:v>10.1</c:v>
                </c:pt>
                <c:pt idx="30">
                  <c:v>13.8</c:v>
                </c:pt>
                <c:pt idx="31">
                  <c:v>14.5</c:v>
                </c:pt>
                <c:pt idx="32">
                  <c:v>11.1</c:v>
                </c:pt>
                <c:pt idx="33">
                  <c:v>6.6</c:v>
                </c:pt>
                <c:pt idx="34">
                  <c:v>9.9</c:v>
                </c:pt>
                <c:pt idx="35">
                  <c:v>8.8000000000000007</c:v>
                </c:pt>
                <c:pt idx="36">
                  <c:v>9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10.1</c:v>
                </c:pt>
                <c:pt idx="42">
                  <c:v>10.1</c:v>
                </c:pt>
                <c:pt idx="43">
                  <c:v>6.2</c:v>
                </c:pt>
                <c:pt idx="44">
                  <c:v>13</c:v>
                </c:pt>
                <c:pt idx="45">
                  <c:v>7.2</c:v>
                </c:pt>
                <c:pt idx="46">
                  <c:v>7.3</c:v>
                </c:pt>
                <c:pt idx="47">
                  <c:v>5.6</c:v>
                </c:pt>
                <c:pt idx="48">
                  <c:v>8.4</c:v>
                </c:pt>
                <c:pt idx="49">
                  <c:v>2.9</c:v>
                </c:pt>
                <c:pt idx="50">
                  <c:v>6.7</c:v>
                </c:pt>
                <c:pt idx="51">
                  <c:v>6.7</c:v>
                </c:pt>
                <c:pt idx="52">
                  <c:v>9.5</c:v>
                </c:pt>
                <c:pt idx="53">
                  <c:v>7.9</c:v>
                </c:pt>
                <c:pt idx="54">
                  <c:v>6.4</c:v>
                </c:pt>
                <c:pt idx="55">
                  <c:v>13.7</c:v>
                </c:pt>
                <c:pt idx="56">
                  <c:v>13.5</c:v>
                </c:pt>
                <c:pt idx="58">
                  <c:v>9.9</c:v>
                </c:pt>
                <c:pt idx="59">
                  <c:v>12.4</c:v>
                </c:pt>
                <c:pt idx="60">
                  <c:v>8.8000000000000007</c:v>
                </c:pt>
                <c:pt idx="61">
                  <c:v>14.2</c:v>
                </c:pt>
                <c:pt idx="62">
                  <c:v>9.6</c:v>
                </c:pt>
                <c:pt idx="63">
                  <c:v>7.1</c:v>
                </c:pt>
                <c:pt idx="64">
                  <c:v>8.4</c:v>
                </c:pt>
              </c:numCache>
            </c:numRef>
          </c:xVal>
          <c:yVal>
            <c:numRef>
              <c:f>'Tukau Timur Deep 1'!$O$27:$O$91</c:f>
              <c:numCache>
                <c:formatCode>#,##0.00</c:formatCode>
                <c:ptCount val="65"/>
                <c:pt idx="0">
                  <c:v>0.25600000000000001</c:v>
                </c:pt>
                <c:pt idx="2">
                  <c:v>48.5</c:v>
                </c:pt>
                <c:pt idx="3">
                  <c:v>5.94</c:v>
                </c:pt>
                <c:pt idx="4">
                  <c:v>6.0999999999999999E-2</c:v>
                </c:pt>
                <c:pt idx="6">
                  <c:v>17.100000000000001</c:v>
                </c:pt>
                <c:pt idx="7">
                  <c:v>2.2999999999999998</c:v>
                </c:pt>
                <c:pt idx="8">
                  <c:v>5.64</c:v>
                </c:pt>
                <c:pt idx="9">
                  <c:v>15.5</c:v>
                </c:pt>
                <c:pt idx="11">
                  <c:v>157.69999999999999</c:v>
                </c:pt>
                <c:pt idx="12">
                  <c:v>74.3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120.2</c:v>
                </c:pt>
                <c:pt idx="18">
                  <c:v>7.88</c:v>
                </c:pt>
                <c:pt idx="19">
                  <c:v>4.8600000000000003</c:v>
                </c:pt>
                <c:pt idx="20">
                  <c:v>11.5</c:v>
                </c:pt>
                <c:pt idx="21">
                  <c:v>0.25900000000000001</c:v>
                </c:pt>
                <c:pt idx="22">
                  <c:v>0.434</c:v>
                </c:pt>
                <c:pt idx="23">
                  <c:v>0.11899999999999999</c:v>
                </c:pt>
                <c:pt idx="24">
                  <c:v>1.2E-2</c:v>
                </c:pt>
                <c:pt idx="26">
                  <c:v>1.01</c:v>
                </c:pt>
                <c:pt idx="27">
                  <c:v>2.2400000000000002</c:v>
                </c:pt>
                <c:pt idx="28">
                  <c:v>40.1</c:v>
                </c:pt>
                <c:pt idx="29">
                  <c:v>0.373</c:v>
                </c:pt>
                <c:pt idx="30">
                  <c:v>0.32800000000000001</c:v>
                </c:pt>
                <c:pt idx="31">
                  <c:v>81.8</c:v>
                </c:pt>
                <c:pt idx="32">
                  <c:v>8.9700000000000006</c:v>
                </c:pt>
                <c:pt idx="33">
                  <c:v>1.4E-2</c:v>
                </c:pt>
                <c:pt idx="34">
                  <c:v>3.3000000000000002E-2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0.06</c:v>
                </c:pt>
                <c:pt idx="38">
                  <c:v>0.186</c:v>
                </c:pt>
                <c:pt idx="39">
                  <c:v>1.08</c:v>
                </c:pt>
                <c:pt idx="40">
                  <c:v>9.9000000000000005E-2</c:v>
                </c:pt>
                <c:pt idx="41">
                  <c:v>0.16900000000000001</c:v>
                </c:pt>
                <c:pt idx="42">
                  <c:v>0.153</c:v>
                </c:pt>
                <c:pt idx="43">
                  <c:v>1.7000000000000001E-2</c:v>
                </c:pt>
                <c:pt idx="44">
                  <c:v>8.3699999999999992</c:v>
                </c:pt>
                <c:pt idx="45">
                  <c:v>4.3999999999999997E-2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1.0999999999999999E-2</c:v>
                </c:pt>
                <c:pt idx="52">
                  <c:v>0.124</c:v>
                </c:pt>
                <c:pt idx="53">
                  <c:v>1.7999999999999999E-2</c:v>
                </c:pt>
                <c:pt idx="55">
                  <c:v>53.2</c:v>
                </c:pt>
                <c:pt idx="56">
                  <c:v>19.100000000000001</c:v>
                </c:pt>
                <c:pt idx="58">
                  <c:v>9.1999999999999998E-2</c:v>
                </c:pt>
                <c:pt idx="59">
                  <c:v>14.5</c:v>
                </c:pt>
                <c:pt idx="60">
                  <c:v>1.0999999999999999E-2</c:v>
                </c:pt>
                <c:pt idx="61">
                  <c:v>100.9</c:v>
                </c:pt>
                <c:pt idx="62">
                  <c:v>0.21299999999999999</c:v>
                </c:pt>
                <c:pt idx="6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35-409A-8E16-381B9C5D568C}"/>
            </c:ext>
          </c:extLst>
        </c:ser>
        <c:ser>
          <c:idx val="0"/>
          <c:order val="2"/>
          <c:tx>
            <c:strRef>
              <c:f>'Tukau Timur West 1'!$V$3:$X$3</c:f>
              <c:strCache>
                <c:ptCount val="1"/>
                <c:pt idx="0">
                  <c:v>Tukau Timur West DST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West 1'!$V$5:$V$6</c:f>
              <c:numCache>
                <c:formatCode>#,##0.00</c:formatCode>
                <c:ptCount val="2"/>
                <c:pt idx="0">
                  <c:v>13.61</c:v>
                </c:pt>
                <c:pt idx="1">
                  <c:v>13.61</c:v>
                </c:pt>
              </c:numCache>
            </c:numRef>
          </c:xVal>
          <c:yVal>
            <c:numRef>
              <c:f>'Tukau Timur West 1'!$W$5:$W$6</c:f>
              <c:numCache>
                <c:formatCode>#,##0.00</c:formatCode>
                <c:ptCount val="2"/>
                <c:pt idx="0">
                  <c:v>21.647099999999998</c:v>
                </c:pt>
                <c:pt idx="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9-49E3-8F54-672F592F60A8}"/>
            </c:ext>
          </c:extLst>
        </c:ser>
        <c:ser>
          <c:idx val="2"/>
          <c:order val="3"/>
          <c:tx>
            <c:strRef>
              <c:f>'Tukau Timur West 1'!$Z$3:$AB$3</c:f>
              <c:strCache>
                <c:ptCount val="1"/>
                <c:pt idx="0">
                  <c:v>Tukau Timur 2 DST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West 1'!$Z$5</c:f>
              <c:numCache>
                <c:formatCode>#,##0.00</c:formatCode>
                <c:ptCount val="1"/>
                <c:pt idx="0">
                  <c:v>15</c:v>
                </c:pt>
              </c:numCache>
            </c:numRef>
          </c:xVal>
          <c:yVal>
            <c:numRef>
              <c:f>'Tukau Timur West 1'!$AA$5</c:f>
              <c:numCache>
                <c:formatCode>#,##0.00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B5-4886-8DA5-A2E71C70DEFB}"/>
            </c:ext>
          </c:extLst>
        </c:ser>
        <c:ser>
          <c:idx val="3"/>
          <c:order val="4"/>
          <c:tx>
            <c:strRef>
              <c:f>'Tukau Timur West 1'!$Z$9:$AB$9</c:f>
              <c:strCache>
                <c:ptCount val="1"/>
                <c:pt idx="0">
                  <c:v>Tanjong Baram 1 DST #3 (P10)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West 1'!$Z$11</c:f>
              <c:numCache>
                <c:formatCode>#,##0.00</c:formatCode>
                <c:ptCount val="1"/>
                <c:pt idx="0">
                  <c:v>16</c:v>
                </c:pt>
              </c:numCache>
            </c:numRef>
          </c:xVal>
          <c:yVal>
            <c:numRef>
              <c:f>'Tukau Timur West 1'!$AA$11</c:f>
              <c:numCache>
                <c:formatCode>#,##0.00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B5-4886-8DA5-A2E71C70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4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logBase val="10"/>
          <c:orientation val="minMax"/>
          <c:min val="1.0000000000000002E-2"/>
        </c:scaling>
        <c:delete val="0"/>
        <c:axPos val="l"/>
        <c:numFmt formatCode="#,##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4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Porosity</a:t>
            </a:r>
            <a:r>
              <a:rPr lang="en-US" baseline="0"/>
              <a:t> vs Permeability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Tukau Timur West Core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'Tukau Timur West 1'!$P$3:$P$208</c:f>
              <c:numCache>
                <c:formatCode>#,##0.00</c:formatCode>
                <c:ptCount val="20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</c:numCache>
            </c:numRef>
          </c:xVal>
          <c:yVal>
            <c:numRef>
              <c:f>'Tukau Timur West 1'!$N$3:$N$208</c:f>
              <c:numCache>
                <c:formatCode>#,##0.00</c:formatCode>
                <c:ptCount val="20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4-4A20-8D27-38089A30FA30}"/>
            </c:ext>
          </c:extLst>
        </c:ser>
        <c:ser>
          <c:idx val="1"/>
          <c:order val="1"/>
          <c:tx>
            <c:v>Tukau Tumur West Core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'Tukau Timur West 1'!$P$210:$P$449</c:f>
              <c:numCache>
                <c:formatCode>#,##0.00</c:formatCode>
                <c:ptCount val="240"/>
                <c:pt idx="0">
                  <c:v>9.3000000000000007</c:v>
                </c:pt>
                <c:pt idx="1">
                  <c:v>8.5</c:v>
                </c:pt>
                <c:pt idx="2">
                  <c:v>11.4</c:v>
                </c:pt>
                <c:pt idx="3">
                  <c:v>10.5</c:v>
                </c:pt>
                <c:pt idx="4">
                  <c:v>11.7</c:v>
                </c:pt>
                <c:pt idx="5">
                  <c:v>11</c:v>
                </c:pt>
                <c:pt idx="6">
                  <c:v>11.9</c:v>
                </c:pt>
                <c:pt idx="7">
                  <c:v>11.1</c:v>
                </c:pt>
                <c:pt idx="8">
                  <c:v>8.4</c:v>
                </c:pt>
                <c:pt idx="9">
                  <c:v>7.5</c:v>
                </c:pt>
                <c:pt idx="10">
                  <c:v>10</c:v>
                </c:pt>
                <c:pt idx="11">
                  <c:v>9.1</c:v>
                </c:pt>
                <c:pt idx="14">
                  <c:v>6.9</c:v>
                </c:pt>
                <c:pt idx="15">
                  <c:v>5.8</c:v>
                </c:pt>
                <c:pt idx="16">
                  <c:v>8.5</c:v>
                </c:pt>
                <c:pt idx="17">
                  <c:v>7.4</c:v>
                </c:pt>
                <c:pt idx="18">
                  <c:v>7.7</c:v>
                </c:pt>
                <c:pt idx="19">
                  <c:v>6.8</c:v>
                </c:pt>
                <c:pt idx="20">
                  <c:v>9.4</c:v>
                </c:pt>
                <c:pt idx="21">
                  <c:v>8.4</c:v>
                </c:pt>
                <c:pt idx="22">
                  <c:v>10.1</c:v>
                </c:pt>
                <c:pt idx="23">
                  <c:v>9.3000000000000007</c:v>
                </c:pt>
                <c:pt idx="24">
                  <c:v>10.7</c:v>
                </c:pt>
                <c:pt idx="25">
                  <c:v>9.8000000000000007</c:v>
                </c:pt>
                <c:pt idx="26">
                  <c:v>8.9</c:v>
                </c:pt>
                <c:pt idx="27">
                  <c:v>7.9</c:v>
                </c:pt>
                <c:pt idx="28">
                  <c:v>14.9</c:v>
                </c:pt>
                <c:pt idx="29">
                  <c:v>14.2</c:v>
                </c:pt>
                <c:pt idx="30">
                  <c:v>12.8</c:v>
                </c:pt>
                <c:pt idx="31">
                  <c:v>12.2</c:v>
                </c:pt>
                <c:pt idx="32">
                  <c:v>14.9</c:v>
                </c:pt>
                <c:pt idx="33">
                  <c:v>14</c:v>
                </c:pt>
                <c:pt idx="34">
                  <c:v>10</c:v>
                </c:pt>
                <c:pt idx="35">
                  <c:v>9.1999999999999993</c:v>
                </c:pt>
                <c:pt idx="36">
                  <c:v>13</c:v>
                </c:pt>
                <c:pt idx="37">
                  <c:v>12.3</c:v>
                </c:pt>
                <c:pt idx="38">
                  <c:v>15.6</c:v>
                </c:pt>
                <c:pt idx="39">
                  <c:v>14.9</c:v>
                </c:pt>
                <c:pt idx="40">
                  <c:v>13.4</c:v>
                </c:pt>
                <c:pt idx="41">
                  <c:v>12.4</c:v>
                </c:pt>
                <c:pt idx="42">
                  <c:v>14</c:v>
                </c:pt>
                <c:pt idx="43">
                  <c:v>13.4</c:v>
                </c:pt>
                <c:pt idx="44">
                  <c:v>16.8</c:v>
                </c:pt>
                <c:pt idx="45">
                  <c:v>16.3</c:v>
                </c:pt>
                <c:pt idx="46">
                  <c:v>16.5</c:v>
                </c:pt>
                <c:pt idx="47">
                  <c:v>15.8</c:v>
                </c:pt>
                <c:pt idx="48">
                  <c:v>13.7</c:v>
                </c:pt>
                <c:pt idx="49">
                  <c:v>13.1</c:v>
                </c:pt>
                <c:pt idx="50">
                  <c:v>11.8</c:v>
                </c:pt>
                <c:pt idx="51">
                  <c:v>11.1</c:v>
                </c:pt>
                <c:pt idx="52">
                  <c:v>12.7</c:v>
                </c:pt>
                <c:pt idx="53">
                  <c:v>12</c:v>
                </c:pt>
                <c:pt idx="54">
                  <c:v>13.4</c:v>
                </c:pt>
                <c:pt idx="55">
                  <c:v>12.7</c:v>
                </c:pt>
                <c:pt idx="56">
                  <c:v>12.3</c:v>
                </c:pt>
                <c:pt idx="57">
                  <c:v>11.5</c:v>
                </c:pt>
                <c:pt idx="58">
                  <c:v>12.3</c:v>
                </c:pt>
                <c:pt idx="59">
                  <c:v>11.4</c:v>
                </c:pt>
                <c:pt idx="60">
                  <c:v>12.2</c:v>
                </c:pt>
                <c:pt idx="61">
                  <c:v>11.3</c:v>
                </c:pt>
                <c:pt idx="62">
                  <c:v>11.5</c:v>
                </c:pt>
                <c:pt idx="63">
                  <c:v>10.7</c:v>
                </c:pt>
                <c:pt idx="64">
                  <c:v>12.5</c:v>
                </c:pt>
                <c:pt idx="65">
                  <c:v>11.7</c:v>
                </c:pt>
                <c:pt idx="66">
                  <c:v>12</c:v>
                </c:pt>
                <c:pt idx="67">
                  <c:v>11.2</c:v>
                </c:pt>
                <c:pt idx="68">
                  <c:v>12.2</c:v>
                </c:pt>
                <c:pt idx="69">
                  <c:v>11.5</c:v>
                </c:pt>
                <c:pt idx="70">
                  <c:v>11.7</c:v>
                </c:pt>
                <c:pt idx="71">
                  <c:v>10.8</c:v>
                </c:pt>
                <c:pt idx="72">
                  <c:v>11.4</c:v>
                </c:pt>
                <c:pt idx="73">
                  <c:v>10.4</c:v>
                </c:pt>
                <c:pt idx="74">
                  <c:v>12.5</c:v>
                </c:pt>
                <c:pt idx="75">
                  <c:v>11.8</c:v>
                </c:pt>
                <c:pt idx="76">
                  <c:v>11.4</c:v>
                </c:pt>
                <c:pt idx="77">
                  <c:v>10.7</c:v>
                </c:pt>
                <c:pt idx="78">
                  <c:v>13.8</c:v>
                </c:pt>
                <c:pt idx="79">
                  <c:v>13</c:v>
                </c:pt>
                <c:pt idx="80">
                  <c:v>13.1</c:v>
                </c:pt>
                <c:pt idx="81">
                  <c:v>12.4</c:v>
                </c:pt>
                <c:pt idx="82">
                  <c:v>9.8000000000000007</c:v>
                </c:pt>
                <c:pt idx="83">
                  <c:v>8.9</c:v>
                </c:pt>
                <c:pt idx="84">
                  <c:v>10.3</c:v>
                </c:pt>
                <c:pt idx="85">
                  <c:v>9.5</c:v>
                </c:pt>
                <c:pt idx="86">
                  <c:v>11.1</c:v>
                </c:pt>
                <c:pt idx="87">
                  <c:v>10.3</c:v>
                </c:pt>
                <c:pt idx="88">
                  <c:v>10.4</c:v>
                </c:pt>
                <c:pt idx="89">
                  <c:v>9.4</c:v>
                </c:pt>
                <c:pt idx="90">
                  <c:v>12.7</c:v>
                </c:pt>
                <c:pt idx="91">
                  <c:v>11.6</c:v>
                </c:pt>
                <c:pt idx="92">
                  <c:v>13</c:v>
                </c:pt>
                <c:pt idx="93">
                  <c:v>12.3</c:v>
                </c:pt>
                <c:pt idx="94">
                  <c:v>11.7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13</c:v>
                </c:pt>
                <c:pt idx="99">
                  <c:v>12.3</c:v>
                </c:pt>
                <c:pt idx="100">
                  <c:v>14.1</c:v>
                </c:pt>
                <c:pt idx="101">
                  <c:v>13.3</c:v>
                </c:pt>
                <c:pt idx="102">
                  <c:v>10.7</c:v>
                </c:pt>
                <c:pt idx="103">
                  <c:v>9.8000000000000007</c:v>
                </c:pt>
                <c:pt idx="104">
                  <c:v>9.6999999999999993</c:v>
                </c:pt>
                <c:pt idx="105">
                  <c:v>8.8000000000000007</c:v>
                </c:pt>
                <c:pt idx="106">
                  <c:v>12.6</c:v>
                </c:pt>
                <c:pt idx="107">
                  <c:v>11.9</c:v>
                </c:pt>
                <c:pt idx="108">
                  <c:v>12.8</c:v>
                </c:pt>
                <c:pt idx="109">
                  <c:v>12.2</c:v>
                </c:pt>
                <c:pt idx="110">
                  <c:v>12.9</c:v>
                </c:pt>
                <c:pt idx="111">
                  <c:v>12.1</c:v>
                </c:pt>
                <c:pt idx="112">
                  <c:v>10.199999999999999</c:v>
                </c:pt>
                <c:pt idx="113">
                  <c:v>9.4</c:v>
                </c:pt>
                <c:pt idx="114">
                  <c:v>13.2</c:v>
                </c:pt>
                <c:pt idx="115">
                  <c:v>12.5</c:v>
                </c:pt>
                <c:pt idx="116">
                  <c:v>12.9</c:v>
                </c:pt>
                <c:pt idx="117">
                  <c:v>11.9</c:v>
                </c:pt>
                <c:pt idx="120">
                  <c:v>17.2</c:v>
                </c:pt>
                <c:pt idx="121">
                  <c:v>16.8</c:v>
                </c:pt>
                <c:pt idx="122">
                  <c:v>16.8</c:v>
                </c:pt>
                <c:pt idx="123">
                  <c:v>16.2</c:v>
                </c:pt>
                <c:pt idx="124">
                  <c:v>15.1</c:v>
                </c:pt>
                <c:pt idx="125">
                  <c:v>14.4</c:v>
                </c:pt>
                <c:pt idx="126">
                  <c:v>16.8</c:v>
                </c:pt>
                <c:pt idx="127">
                  <c:v>16.2</c:v>
                </c:pt>
                <c:pt idx="128">
                  <c:v>12.8</c:v>
                </c:pt>
                <c:pt idx="129">
                  <c:v>12.1</c:v>
                </c:pt>
                <c:pt idx="130">
                  <c:v>14.7</c:v>
                </c:pt>
                <c:pt idx="131">
                  <c:v>14</c:v>
                </c:pt>
                <c:pt idx="132">
                  <c:v>17.100000000000001</c:v>
                </c:pt>
                <c:pt idx="133">
                  <c:v>16.100000000000001</c:v>
                </c:pt>
                <c:pt idx="134">
                  <c:v>17.2</c:v>
                </c:pt>
                <c:pt idx="135">
                  <c:v>16.7</c:v>
                </c:pt>
                <c:pt idx="136">
                  <c:v>14</c:v>
                </c:pt>
                <c:pt idx="137">
                  <c:v>13.2</c:v>
                </c:pt>
                <c:pt idx="138">
                  <c:v>12</c:v>
                </c:pt>
                <c:pt idx="139">
                  <c:v>11.1</c:v>
                </c:pt>
                <c:pt idx="140">
                  <c:v>14.2</c:v>
                </c:pt>
                <c:pt idx="141">
                  <c:v>13.5</c:v>
                </c:pt>
                <c:pt idx="142">
                  <c:v>15.4</c:v>
                </c:pt>
                <c:pt idx="143">
                  <c:v>14.7</c:v>
                </c:pt>
                <c:pt idx="144">
                  <c:v>17.100000000000001</c:v>
                </c:pt>
                <c:pt idx="145">
                  <c:v>16.399999999999999</c:v>
                </c:pt>
                <c:pt idx="146">
                  <c:v>14.9</c:v>
                </c:pt>
                <c:pt idx="147">
                  <c:v>14</c:v>
                </c:pt>
                <c:pt idx="148">
                  <c:v>12.1</c:v>
                </c:pt>
                <c:pt idx="149">
                  <c:v>11.4</c:v>
                </c:pt>
                <c:pt idx="150">
                  <c:v>13.1</c:v>
                </c:pt>
                <c:pt idx="151">
                  <c:v>12.2</c:v>
                </c:pt>
                <c:pt idx="152">
                  <c:v>11.9</c:v>
                </c:pt>
                <c:pt idx="153">
                  <c:v>11</c:v>
                </c:pt>
                <c:pt idx="154">
                  <c:v>13.2</c:v>
                </c:pt>
                <c:pt idx="155">
                  <c:v>12.4</c:v>
                </c:pt>
                <c:pt idx="156">
                  <c:v>10.1</c:v>
                </c:pt>
                <c:pt idx="157">
                  <c:v>9.3000000000000007</c:v>
                </c:pt>
                <c:pt idx="158">
                  <c:v>10.6</c:v>
                </c:pt>
                <c:pt idx="159">
                  <c:v>9.6</c:v>
                </c:pt>
                <c:pt idx="160">
                  <c:v>9.1999999999999993</c:v>
                </c:pt>
                <c:pt idx="161">
                  <c:v>8.1999999999999993</c:v>
                </c:pt>
                <c:pt idx="162">
                  <c:v>13</c:v>
                </c:pt>
                <c:pt idx="163">
                  <c:v>12.1</c:v>
                </c:pt>
                <c:pt idx="164">
                  <c:v>9.5</c:v>
                </c:pt>
                <c:pt idx="165">
                  <c:v>8.4</c:v>
                </c:pt>
                <c:pt idx="166">
                  <c:v>9.6</c:v>
                </c:pt>
                <c:pt idx="167">
                  <c:v>8.6</c:v>
                </c:pt>
                <c:pt idx="168">
                  <c:v>13.4</c:v>
                </c:pt>
                <c:pt idx="169">
                  <c:v>12.6</c:v>
                </c:pt>
                <c:pt idx="170">
                  <c:v>13.6</c:v>
                </c:pt>
                <c:pt idx="171">
                  <c:v>12.8</c:v>
                </c:pt>
                <c:pt idx="172">
                  <c:v>11.2</c:v>
                </c:pt>
                <c:pt idx="173">
                  <c:v>10.4</c:v>
                </c:pt>
                <c:pt idx="174">
                  <c:v>11.4</c:v>
                </c:pt>
                <c:pt idx="175">
                  <c:v>10.4</c:v>
                </c:pt>
                <c:pt idx="176">
                  <c:v>11.1</c:v>
                </c:pt>
                <c:pt idx="177">
                  <c:v>10.199999999999999</c:v>
                </c:pt>
                <c:pt idx="178">
                  <c:v>8.6</c:v>
                </c:pt>
                <c:pt idx="179">
                  <c:v>7.3</c:v>
                </c:pt>
                <c:pt idx="180">
                  <c:v>9.4</c:v>
                </c:pt>
                <c:pt idx="181">
                  <c:v>8.5</c:v>
                </c:pt>
                <c:pt idx="182">
                  <c:v>10</c:v>
                </c:pt>
                <c:pt idx="183">
                  <c:v>9</c:v>
                </c:pt>
                <c:pt idx="184">
                  <c:v>9.3000000000000007</c:v>
                </c:pt>
                <c:pt idx="185">
                  <c:v>8.3000000000000007</c:v>
                </c:pt>
                <c:pt idx="186">
                  <c:v>12.3</c:v>
                </c:pt>
                <c:pt idx="187">
                  <c:v>11.3</c:v>
                </c:pt>
                <c:pt idx="188">
                  <c:v>12.4</c:v>
                </c:pt>
                <c:pt idx="189">
                  <c:v>11.5</c:v>
                </c:pt>
                <c:pt idx="190">
                  <c:v>11.1</c:v>
                </c:pt>
                <c:pt idx="191">
                  <c:v>10.199999999999999</c:v>
                </c:pt>
                <c:pt idx="192">
                  <c:v>11.5</c:v>
                </c:pt>
                <c:pt idx="193">
                  <c:v>10.6</c:v>
                </c:pt>
                <c:pt idx="194">
                  <c:v>10.1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8.4</c:v>
                </c:pt>
                <c:pt idx="198">
                  <c:v>7.9</c:v>
                </c:pt>
                <c:pt idx="199">
                  <c:v>7</c:v>
                </c:pt>
                <c:pt idx="200">
                  <c:v>9.4</c:v>
                </c:pt>
                <c:pt idx="201">
                  <c:v>8.3000000000000007</c:v>
                </c:pt>
                <c:pt idx="202">
                  <c:v>9.1</c:v>
                </c:pt>
                <c:pt idx="203">
                  <c:v>8.1999999999999993</c:v>
                </c:pt>
                <c:pt idx="204">
                  <c:v>9.6999999999999993</c:v>
                </c:pt>
                <c:pt idx="205">
                  <c:v>8.6999999999999993</c:v>
                </c:pt>
                <c:pt idx="206">
                  <c:v>10</c:v>
                </c:pt>
                <c:pt idx="207">
                  <c:v>9.1</c:v>
                </c:pt>
                <c:pt idx="208">
                  <c:v>7</c:v>
                </c:pt>
                <c:pt idx="209">
                  <c:v>6.3</c:v>
                </c:pt>
                <c:pt idx="210">
                  <c:v>10.5</c:v>
                </c:pt>
                <c:pt idx="211">
                  <c:v>9.5</c:v>
                </c:pt>
                <c:pt idx="212">
                  <c:v>12</c:v>
                </c:pt>
                <c:pt idx="213">
                  <c:v>11.2</c:v>
                </c:pt>
                <c:pt idx="214">
                  <c:v>12</c:v>
                </c:pt>
                <c:pt idx="215">
                  <c:v>11.1</c:v>
                </c:pt>
                <c:pt idx="216">
                  <c:v>13.1</c:v>
                </c:pt>
                <c:pt idx="217">
                  <c:v>12.2</c:v>
                </c:pt>
                <c:pt idx="218">
                  <c:v>12.8</c:v>
                </c:pt>
                <c:pt idx="219">
                  <c:v>11.9</c:v>
                </c:pt>
                <c:pt idx="220">
                  <c:v>11.7</c:v>
                </c:pt>
                <c:pt idx="221">
                  <c:v>10.8</c:v>
                </c:pt>
                <c:pt idx="222">
                  <c:v>14.3</c:v>
                </c:pt>
                <c:pt idx="223">
                  <c:v>13.5</c:v>
                </c:pt>
                <c:pt idx="224">
                  <c:v>15.4</c:v>
                </c:pt>
                <c:pt idx="225">
                  <c:v>14.6</c:v>
                </c:pt>
                <c:pt idx="226">
                  <c:v>14</c:v>
                </c:pt>
                <c:pt idx="227">
                  <c:v>13.1</c:v>
                </c:pt>
                <c:pt idx="228">
                  <c:v>11.3</c:v>
                </c:pt>
                <c:pt idx="229">
                  <c:v>10.4</c:v>
                </c:pt>
                <c:pt idx="230">
                  <c:v>11.8</c:v>
                </c:pt>
                <c:pt idx="231">
                  <c:v>11.1</c:v>
                </c:pt>
                <c:pt idx="232">
                  <c:v>12.1</c:v>
                </c:pt>
                <c:pt idx="233">
                  <c:v>11.4</c:v>
                </c:pt>
                <c:pt idx="234">
                  <c:v>11.2</c:v>
                </c:pt>
                <c:pt idx="235">
                  <c:v>10.3</c:v>
                </c:pt>
                <c:pt idx="236">
                  <c:v>11.2</c:v>
                </c:pt>
                <c:pt idx="237">
                  <c:v>10.4</c:v>
                </c:pt>
                <c:pt idx="238">
                  <c:v>10.3</c:v>
                </c:pt>
                <c:pt idx="239">
                  <c:v>9.4</c:v>
                </c:pt>
              </c:numCache>
            </c:numRef>
          </c:xVal>
          <c:yVal>
            <c:numRef>
              <c:f>'Tukau Timur West 1'!$N$210:$N$449</c:f>
              <c:numCache>
                <c:formatCode>#,##0.00</c:formatCode>
                <c:ptCount val="240"/>
                <c:pt idx="0">
                  <c:v>0.96799999999999997</c:v>
                </c:pt>
                <c:pt idx="1">
                  <c:v>0.50700000000000001</c:v>
                </c:pt>
                <c:pt idx="2">
                  <c:v>0.56499999999999995</c:v>
                </c:pt>
                <c:pt idx="3">
                  <c:v>0.26900000000000002</c:v>
                </c:pt>
                <c:pt idx="4">
                  <c:v>0.68700000000000006</c:v>
                </c:pt>
                <c:pt idx="5">
                  <c:v>0.43</c:v>
                </c:pt>
                <c:pt idx="6">
                  <c:v>0.76400000000000001</c:v>
                </c:pt>
                <c:pt idx="7">
                  <c:v>0.40400000000000003</c:v>
                </c:pt>
                <c:pt idx="8">
                  <c:v>0.22600000000000001</c:v>
                </c:pt>
                <c:pt idx="9">
                  <c:v>6.9000000000000006E-2</c:v>
                </c:pt>
                <c:pt idx="10">
                  <c:v>0.14000000000000001</c:v>
                </c:pt>
                <c:pt idx="11">
                  <c:v>0.04</c:v>
                </c:pt>
                <c:pt idx="14">
                  <c:v>4.5999999999999999E-2</c:v>
                </c:pt>
                <c:pt idx="15">
                  <c:v>0.01</c:v>
                </c:pt>
                <c:pt idx="16">
                  <c:v>0.185</c:v>
                </c:pt>
                <c:pt idx="17">
                  <c:v>5.7000000000000002E-2</c:v>
                </c:pt>
                <c:pt idx="18">
                  <c:v>9.5000000000000001E-2</c:v>
                </c:pt>
                <c:pt idx="19">
                  <c:v>2.4E-2</c:v>
                </c:pt>
                <c:pt idx="20">
                  <c:v>0.13500000000000001</c:v>
                </c:pt>
                <c:pt idx="21">
                  <c:v>3.9E-2</c:v>
                </c:pt>
                <c:pt idx="22">
                  <c:v>0.13100000000000001</c:v>
                </c:pt>
                <c:pt idx="23">
                  <c:v>4.1000000000000002E-2</c:v>
                </c:pt>
                <c:pt idx="24">
                  <c:v>0.41599999999999998</c:v>
                </c:pt>
                <c:pt idx="25">
                  <c:v>0.16700000000000001</c:v>
                </c:pt>
                <c:pt idx="26">
                  <c:v>0.20499999999999999</c:v>
                </c:pt>
                <c:pt idx="27">
                  <c:v>5.3999999999999999E-2</c:v>
                </c:pt>
                <c:pt idx="28">
                  <c:v>21.3</c:v>
                </c:pt>
                <c:pt idx="29">
                  <c:v>18.3</c:v>
                </c:pt>
                <c:pt idx="30">
                  <c:v>4.2</c:v>
                </c:pt>
                <c:pt idx="31">
                  <c:v>3.24</c:v>
                </c:pt>
                <c:pt idx="32">
                  <c:v>2.99</c:v>
                </c:pt>
                <c:pt idx="33">
                  <c:v>1.54</c:v>
                </c:pt>
                <c:pt idx="34">
                  <c:v>3.86</c:v>
                </c:pt>
                <c:pt idx="35">
                  <c:v>2.06</c:v>
                </c:pt>
                <c:pt idx="36">
                  <c:v>15.2</c:v>
                </c:pt>
                <c:pt idx="37">
                  <c:v>12.8</c:v>
                </c:pt>
                <c:pt idx="38">
                  <c:v>36.9</c:v>
                </c:pt>
                <c:pt idx="39">
                  <c:v>32.9</c:v>
                </c:pt>
                <c:pt idx="40">
                  <c:v>1.34</c:v>
                </c:pt>
                <c:pt idx="41">
                  <c:v>0.81899999999999995</c:v>
                </c:pt>
                <c:pt idx="42">
                  <c:v>10.3</c:v>
                </c:pt>
                <c:pt idx="43">
                  <c:v>8.66</c:v>
                </c:pt>
                <c:pt idx="44">
                  <c:v>72.599999999999994</c:v>
                </c:pt>
                <c:pt idx="45">
                  <c:v>66.900000000000006</c:v>
                </c:pt>
                <c:pt idx="46">
                  <c:v>34.9</c:v>
                </c:pt>
                <c:pt idx="47">
                  <c:v>31.6</c:v>
                </c:pt>
                <c:pt idx="48">
                  <c:v>7.19</c:v>
                </c:pt>
                <c:pt idx="49">
                  <c:v>6.15</c:v>
                </c:pt>
                <c:pt idx="50">
                  <c:v>1.1299999999999999</c:v>
                </c:pt>
                <c:pt idx="51">
                  <c:v>0.626</c:v>
                </c:pt>
                <c:pt idx="52">
                  <c:v>2.25</c:v>
                </c:pt>
                <c:pt idx="53">
                  <c:v>1.39</c:v>
                </c:pt>
                <c:pt idx="54">
                  <c:v>2.13</c:v>
                </c:pt>
                <c:pt idx="55">
                  <c:v>1.52</c:v>
                </c:pt>
                <c:pt idx="56">
                  <c:v>0.84699999999999998</c:v>
                </c:pt>
                <c:pt idx="57">
                  <c:v>0.48799999999999999</c:v>
                </c:pt>
                <c:pt idx="58">
                  <c:v>1.48</c:v>
                </c:pt>
                <c:pt idx="59">
                  <c:v>0.98199999999999998</c:v>
                </c:pt>
                <c:pt idx="60">
                  <c:v>0.67500000000000004</c:v>
                </c:pt>
                <c:pt idx="61">
                  <c:v>0.35599999999999998</c:v>
                </c:pt>
                <c:pt idx="62">
                  <c:v>0.223</c:v>
                </c:pt>
                <c:pt idx="63">
                  <c:v>8.4000000000000005E-2</c:v>
                </c:pt>
                <c:pt idx="64">
                  <c:v>0.95899999999999996</c:v>
                </c:pt>
                <c:pt idx="65">
                  <c:v>0.60299999999999998</c:v>
                </c:pt>
                <c:pt idx="66">
                  <c:v>0.75900000000000001</c:v>
                </c:pt>
                <c:pt idx="67">
                  <c:v>0.42699999999999999</c:v>
                </c:pt>
                <c:pt idx="68">
                  <c:v>0.82799999999999996</c:v>
                </c:pt>
                <c:pt idx="69">
                  <c:v>0.47199999999999998</c:v>
                </c:pt>
                <c:pt idx="70">
                  <c:v>0.26600000000000001</c:v>
                </c:pt>
                <c:pt idx="71">
                  <c:v>9.0999999999999998E-2</c:v>
                </c:pt>
                <c:pt idx="72">
                  <c:v>0.47399999999999998</c:v>
                </c:pt>
                <c:pt idx="73">
                  <c:v>0.23799999999999999</c:v>
                </c:pt>
                <c:pt idx="74">
                  <c:v>2.15</c:v>
                </c:pt>
                <c:pt idx="75">
                  <c:v>1.6</c:v>
                </c:pt>
                <c:pt idx="76">
                  <c:v>0.67500000000000004</c:v>
                </c:pt>
                <c:pt idx="77">
                  <c:v>0.32500000000000001</c:v>
                </c:pt>
                <c:pt idx="78">
                  <c:v>2.19</c:v>
                </c:pt>
                <c:pt idx="79">
                  <c:v>1.38</c:v>
                </c:pt>
                <c:pt idx="80">
                  <c:v>3.29</c:v>
                </c:pt>
                <c:pt idx="81">
                  <c:v>2.2400000000000002</c:v>
                </c:pt>
                <c:pt idx="82">
                  <c:v>0.64800000000000002</c:v>
                </c:pt>
                <c:pt idx="83">
                  <c:v>0.23300000000000001</c:v>
                </c:pt>
                <c:pt idx="84">
                  <c:v>0.38200000000000001</c:v>
                </c:pt>
                <c:pt idx="85">
                  <c:v>0.114</c:v>
                </c:pt>
                <c:pt idx="86">
                  <c:v>0.93899999999999995</c:v>
                </c:pt>
                <c:pt idx="87">
                  <c:v>0.41599999999999998</c:v>
                </c:pt>
                <c:pt idx="88">
                  <c:v>0.34699999999999998</c:v>
                </c:pt>
                <c:pt idx="89">
                  <c:v>7.3999999999999996E-2</c:v>
                </c:pt>
                <c:pt idx="90">
                  <c:v>2.2000000000000002</c:v>
                </c:pt>
                <c:pt idx="91">
                  <c:v>1.03</c:v>
                </c:pt>
                <c:pt idx="92">
                  <c:v>6.13</c:v>
                </c:pt>
                <c:pt idx="93">
                  <c:v>4.42</c:v>
                </c:pt>
                <c:pt idx="94">
                  <c:v>1.43</c:v>
                </c:pt>
                <c:pt idx="95">
                  <c:v>0.81799999999999995</c:v>
                </c:pt>
                <c:pt idx="96">
                  <c:v>0.45100000000000001</c:v>
                </c:pt>
                <c:pt idx="97">
                  <c:v>0.115</c:v>
                </c:pt>
                <c:pt idx="98">
                  <c:v>8.1199999999999992</c:v>
                </c:pt>
                <c:pt idx="99">
                  <c:v>6.56</c:v>
                </c:pt>
                <c:pt idx="100">
                  <c:v>68.3</c:v>
                </c:pt>
                <c:pt idx="101">
                  <c:v>59.8</c:v>
                </c:pt>
                <c:pt idx="102">
                  <c:v>0.308</c:v>
                </c:pt>
                <c:pt idx="103">
                  <c:v>8.4000000000000005E-2</c:v>
                </c:pt>
                <c:pt idx="104">
                  <c:v>0.48299999999999998</c:v>
                </c:pt>
                <c:pt idx="105">
                  <c:v>0.16400000000000001</c:v>
                </c:pt>
                <c:pt idx="106">
                  <c:v>7.48</c:v>
                </c:pt>
                <c:pt idx="107">
                  <c:v>5.59</c:v>
                </c:pt>
                <c:pt idx="108">
                  <c:v>13</c:v>
                </c:pt>
                <c:pt idx="109">
                  <c:v>11.9</c:v>
                </c:pt>
                <c:pt idx="110">
                  <c:v>1.59</c:v>
                </c:pt>
                <c:pt idx="111">
                  <c:v>0.88500000000000001</c:v>
                </c:pt>
                <c:pt idx="112">
                  <c:v>0.82</c:v>
                </c:pt>
                <c:pt idx="113">
                  <c:v>0.37</c:v>
                </c:pt>
                <c:pt idx="114">
                  <c:v>24</c:v>
                </c:pt>
                <c:pt idx="115">
                  <c:v>20.6</c:v>
                </c:pt>
                <c:pt idx="116">
                  <c:v>31</c:v>
                </c:pt>
                <c:pt idx="117">
                  <c:v>21.2</c:v>
                </c:pt>
                <c:pt idx="120">
                  <c:v>367</c:v>
                </c:pt>
                <c:pt idx="121">
                  <c:v>350</c:v>
                </c:pt>
                <c:pt idx="122">
                  <c:v>211</c:v>
                </c:pt>
                <c:pt idx="123">
                  <c:v>192</c:v>
                </c:pt>
                <c:pt idx="124">
                  <c:v>70.400000000000006</c:v>
                </c:pt>
                <c:pt idx="125">
                  <c:v>62.4</c:v>
                </c:pt>
                <c:pt idx="126">
                  <c:v>226</c:v>
                </c:pt>
                <c:pt idx="127">
                  <c:v>203</c:v>
                </c:pt>
                <c:pt idx="128">
                  <c:v>28.5</c:v>
                </c:pt>
                <c:pt idx="129">
                  <c:v>24.1</c:v>
                </c:pt>
                <c:pt idx="130">
                  <c:v>21.6</c:v>
                </c:pt>
                <c:pt idx="131">
                  <c:v>17.7</c:v>
                </c:pt>
                <c:pt idx="132">
                  <c:v>90.7</c:v>
                </c:pt>
                <c:pt idx="133">
                  <c:v>72.599999999999994</c:v>
                </c:pt>
                <c:pt idx="134">
                  <c:v>376</c:v>
                </c:pt>
                <c:pt idx="135">
                  <c:v>347</c:v>
                </c:pt>
                <c:pt idx="136">
                  <c:v>65</c:v>
                </c:pt>
                <c:pt idx="137">
                  <c:v>58.3</c:v>
                </c:pt>
                <c:pt idx="138">
                  <c:v>6.78</c:v>
                </c:pt>
                <c:pt idx="139">
                  <c:v>5.33</c:v>
                </c:pt>
                <c:pt idx="140">
                  <c:v>9.33</c:v>
                </c:pt>
                <c:pt idx="141">
                  <c:v>6.15</c:v>
                </c:pt>
                <c:pt idx="142">
                  <c:v>110</c:v>
                </c:pt>
                <c:pt idx="143">
                  <c:v>102</c:v>
                </c:pt>
                <c:pt idx="144">
                  <c:v>111</c:v>
                </c:pt>
                <c:pt idx="145">
                  <c:v>102</c:v>
                </c:pt>
                <c:pt idx="146">
                  <c:v>8.35</c:v>
                </c:pt>
                <c:pt idx="147">
                  <c:v>6.59</c:v>
                </c:pt>
                <c:pt idx="148">
                  <c:v>1.03</c:v>
                </c:pt>
                <c:pt idx="149">
                  <c:v>0.75</c:v>
                </c:pt>
                <c:pt idx="150">
                  <c:v>2.4</c:v>
                </c:pt>
                <c:pt idx="151">
                  <c:v>1.78</c:v>
                </c:pt>
                <c:pt idx="152">
                  <c:v>0.85199999999999998</c:v>
                </c:pt>
                <c:pt idx="153">
                  <c:v>0.48399999999999999</c:v>
                </c:pt>
                <c:pt idx="154">
                  <c:v>1.06</c:v>
                </c:pt>
                <c:pt idx="155">
                  <c:v>0.57499999999999996</c:v>
                </c:pt>
                <c:pt idx="156">
                  <c:v>0.16600000000000001</c:v>
                </c:pt>
                <c:pt idx="157">
                  <c:v>0.05</c:v>
                </c:pt>
                <c:pt idx="158">
                  <c:v>0.39300000000000002</c:v>
                </c:pt>
                <c:pt idx="159">
                  <c:v>0.16400000000000001</c:v>
                </c:pt>
                <c:pt idx="160">
                  <c:v>0.24199999999999999</c:v>
                </c:pt>
                <c:pt idx="161">
                  <c:v>0.08</c:v>
                </c:pt>
                <c:pt idx="162">
                  <c:v>2.17</c:v>
                </c:pt>
                <c:pt idx="163">
                  <c:v>1.34</c:v>
                </c:pt>
                <c:pt idx="164">
                  <c:v>0.13600000000000001</c:v>
                </c:pt>
                <c:pt idx="165">
                  <c:v>3.5000000000000003E-2</c:v>
                </c:pt>
                <c:pt idx="166">
                  <c:v>0.28199999999999997</c:v>
                </c:pt>
                <c:pt idx="167">
                  <c:v>7.9000000000000001E-2</c:v>
                </c:pt>
                <c:pt idx="168">
                  <c:v>1.08</c:v>
                </c:pt>
                <c:pt idx="169">
                  <c:v>0.60499999999999998</c:v>
                </c:pt>
                <c:pt idx="170">
                  <c:v>1.79</c:v>
                </c:pt>
                <c:pt idx="171">
                  <c:v>1.22</c:v>
                </c:pt>
                <c:pt idx="172">
                  <c:v>0.19500000000000001</c:v>
                </c:pt>
                <c:pt idx="173">
                  <c:v>7.0999999999999994E-2</c:v>
                </c:pt>
                <c:pt idx="174">
                  <c:v>0.23699999999999999</c:v>
                </c:pt>
                <c:pt idx="175">
                  <c:v>9.9000000000000005E-2</c:v>
                </c:pt>
                <c:pt idx="176">
                  <c:v>0.36599999999999999</c:v>
                </c:pt>
                <c:pt idx="177">
                  <c:v>0.16</c:v>
                </c:pt>
                <c:pt idx="178">
                  <c:v>8.5000000000000006E-2</c:v>
                </c:pt>
                <c:pt idx="179">
                  <c:v>2.3E-2</c:v>
                </c:pt>
                <c:pt idx="180">
                  <c:v>9.5000000000000001E-2</c:v>
                </c:pt>
                <c:pt idx="181">
                  <c:v>2.5000000000000001E-2</c:v>
                </c:pt>
                <c:pt idx="182">
                  <c:v>0.2</c:v>
                </c:pt>
                <c:pt idx="183">
                  <c:v>7.3999999999999996E-2</c:v>
                </c:pt>
                <c:pt idx="184">
                  <c:v>0.16</c:v>
                </c:pt>
                <c:pt idx="185">
                  <c:v>4.4999999999999998E-2</c:v>
                </c:pt>
                <c:pt idx="186">
                  <c:v>1.71</c:v>
                </c:pt>
                <c:pt idx="187">
                  <c:v>1.06</c:v>
                </c:pt>
                <c:pt idx="188">
                  <c:v>0.33700000000000002</c:v>
                </c:pt>
                <c:pt idx="189">
                  <c:v>0.126</c:v>
                </c:pt>
                <c:pt idx="190">
                  <c:v>0.36599999999999999</c:v>
                </c:pt>
                <c:pt idx="191">
                  <c:v>0.14799999999999999</c:v>
                </c:pt>
                <c:pt idx="192">
                  <c:v>0.50600000000000001</c:v>
                </c:pt>
                <c:pt idx="193">
                  <c:v>0.246</c:v>
                </c:pt>
                <c:pt idx="194">
                  <c:v>0.23499999999999999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3.4000000000000002E-2</c:v>
                </c:pt>
                <c:pt idx="198">
                  <c:v>6.5000000000000002E-2</c:v>
                </c:pt>
                <c:pt idx="199">
                  <c:v>1.9E-2</c:v>
                </c:pt>
                <c:pt idx="200">
                  <c:v>0.29099999999999998</c:v>
                </c:pt>
                <c:pt idx="201">
                  <c:v>0.108</c:v>
                </c:pt>
                <c:pt idx="202">
                  <c:v>0.16800000000000001</c:v>
                </c:pt>
                <c:pt idx="203">
                  <c:v>5.2999999999999999E-2</c:v>
                </c:pt>
                <c:pt idx="204">
                  <c:v>0.124</c:v>
                </c:pt>
                <c:pt idx="205">
                  <c:v>3.2000000000000001E-2</c:v>
                </c:pt>
                <c:pt idx="206">
                  <c:v>0.25900000000000001</c:v>
                </c:pt>
                <c:pt idx="207">
                  <c:v>9.0999999999999998E-2</c:v>
                </c:pt>
                <c:pt idx="208">
                  <c:v>0.01</c:v>
                </c:pt>
                <c:pt idx="209">
                  <c:v>0.01</c:v>
                </c:pt>
                <c:pt idx="210">
                  <c:v>1.02</c:v>
                </c:pt>
                <c:pt idx="211">
                  <c:v>0.54500000000000004</c:v>
                </c:pt>
                <c:pt idx="212">
                  <c:v>0.30399999999999999</c:v>
                </c:pt>
                <c:pt idx="213">
                  <c:v>0.109</c:v>
                </c:pt>
                <c:pt idx="214">
                  <c:v>0.51100000000000001</c:v>
                </c:pt>
                <c:pt idx="215">
                  <c:v>0.20300000000000001</c:v>
                </c:pt>
                <c:pt idx="216">
                  <c:v>1.17</c:v>
                </c:pt>
                <c:pt idx="217">
                  <c:v>0.77700000000000002</c:v>
                </c:pt>
                <c:pt idx="218">
                  <c:v>0.94499999999999995</c:v>
                </c:pt>
                <c:pt idx="219">
                  <c:v>0.53200000000000003</c:v>
                </c:pt>
                <c:pt idx="220">
                  <c:v>0.247</c:v>
                </c:pt>
                <c:pt idx="221">
                  <c:v>0.08</c:v>
                </c:pt>
                <c:pt idx="222">
                  <c:v>14.3</c:v>
                </c:pt>
                <c:pt idx="223">
                  <c:v>11.8</c:v>
                </c:pt>
                <c:pt idx="224">
                  <c:v>10.1</c:v>
                </c:pt>
                <c:pt idx="225">
                  <c:v>8.57</c:v>
                </c:pt>
                <c:pt idx="226">
                  <c:v>5.54</c:v>
                </c:pt>
                <c:pt idx="227">
                  <c:v>4.54</c:v>
                </c:pt>
                <c:pt idx="228">
                  <c:v>0.14899999999999999</c:v>
                </c:pt>
                <c:pt idx="229">
                  <c:v>5.0999999999999997E-2</c:v>
                </c:pt>
                <c:pt idx="230">
                  <c:v>0.64400000000000002</c:v>
                </c:pt>
                <c:pt idx="231">
                  <c:v>0.371</c:v>
                </c:pt>
                <c:pt idx="232">
                  <c:v>1.06</c:v>
                </c:pt>
                <c:pt idx="233">
                  <c:v>0.51</c:v>
                </c:pt>
                <c:pt idx="234">
                  <c:v>0.39600000000000002</c:v>
                </c:pt>
                <c:pt idx="235">
                  <c:v>0.151</c:v>
                </c:pt>
                <c:pt idx="236">
                  <c:v>0.39800000000000002</c:v>
                </c:pt>
                <c:pt idx="237">
                  <c:v>0.15</c:v>
                </c:pt>
                <c:pt idx="238">
                  <c:v>0.29899999999999999</c:v>
                </c:pt>
                <c:pt idx="239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4-4A20-8D27-38089A30FA30}"/>
            </c:ext>
          </c:extLst>
        </c:ser>
        <c:ser>
          <c:idx val="2"/>
          <c:order val="2"/>
          <c:tx>
            <c:v>Betty 5 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'Betty Plot 2'!$K$4:$K$652</c:f>
              <c:numCache>
                <c:formatCode>#,##0.00</c:formatCode>
                <c:ptCount val="649"/>
                <c:pt idx="0">
                  <c:v>2.1647620000000001</c:v>
                </c:pt>
                <c:pt idx="1">
                  <c:v>3.9987970000000002</c:v>
                </c:pt>
                <c:pt idx="2">
                  <c:v>4.0889959999999999</c:v>
                </c:pt>
                <c:pt idx="3">
                  <c:v>23.06073</c:v>
                </c:pt>
                <c:pt idx="4">
                  <c:v>24.263380000000002</c:v>
                </c:pt>
                <c:pt idx="5">
                  <c:v>27.72099</c:v>
                </c:pt>
                <c:pt idx="6">
                  <c:v>6.1936260000000001</c:v>
                </c:pt>
                <c:pt idx="7">
                  <c:v>6.885148</c:v>
                </c:pt>
                <c:pt idx="8">
                  <c:v>10.85388</c:v>
                </c:pt>
                <c:pt idx="9">
                  <c:v>4.8406500000000001</c:v>
                </c:pt>
                <c:pt idx="10">
                  <c:v>5.1112450000000003</c:v>
                </c:pt>
                <c:pt idx="11">
                  <c:v>5.4419719999999998</c:v>
                </c:pt>
                <c:pt idx="12">
                  <c:v>5.8328319999999998</c:v>
                </c:pt>
                <c:pt idx="13">
                  <c:v>6.1936260000000001</c:v>
                </c:pt>
                <c:pt idx="14">
                  <c:v>6.5844860000000001</c:v>
                </c:pt>
                <c:pt idx="15">
                  <c:v>6.7047509999999999</c:v>
                </c:pt>
                <c:pt idx="16">
                  <c:v>7.1256769999999996</c:v>
                </c:pt>
                <c:pt idx="17">
                  <c:v>7.6668669999999999</c:v>
                </c:pt>
                <c:pt idx="18">
                  <c:v>8.0877929999999996</c:v>
                </c:pt>
                <c:pt idx="19">
                  <c:v>8.5387850000000007</c:v>
                </c:pt>
                <c:pt idx="20">
                  <c:v>8.7793139999999994</c:v>
                </c:pt>
                <c:pt idx="21">
                  <c:v>9.2002400000000009</c:v>
                </c:pt>
                <c:pt idx="22">
                  <c:v>9.4107040000000008</c:v>
                </c:pt>
                <c:pt idx="23">
                  <c:v>7.9975949999999996</c:v>
                </c:pt>
                <c:pt idx="24">
                  <c:v>8.2681900000000006</c:v>
                </c:pt>
                <c:pt idx="25">
                  <c:v>8.4485860000000006</c:v>
                </c:pt>
                <c:pt idx="26">
                  <c:v>8.6590500000000006</c:v>
                </c:pt>
                <c:pt idx="27">
                  <c:v>8.8995789999999992</c:v>
                </c:pt>
                <c:pt idx="28">
                  <c:v>9.1701750000000004</c:v>
                </c:pt>
                <c:pt idx="29">
                  <c:v>9.4107040000000008</c:v>
                </c:pt>
                <c:pt idx="30">
                  <c:v>9.8917619999999999</c:v>
                </c:pt>
                <c:pt idx="31">
                  <c:v>10.222490000000001</c:v>
                </c:pt>
                <c:pt idx="32">
                  <c:v>10.372820000000001</c:v>
                </c:pt>
                <c:pt idx="33">
                  <c:v>10.58328</c:v>
                </c:pt>
                <c:pt idx="34">
                  <c:v>10.85388</c:v>
                </c:pt>
                <c:pt idx="35">
                  <c:v>11.39507</c:v>
                </c:pt>
                <c:pt idx="36">
                  <c:v>11.75586</c:v>
                </c:pt>
                <c:pt idx="37">
                  <c:v>11.87613</c:v>
                </c:pt>
                <c:pt idx="38">
                  <c:v>5.0811789999999997</c:v>
                </c:pt>
                <c:pt idx="39">
                  <c:v>6.5844860000000001</c:v>
                </c:pt>
                <c:pt idx="40">
                  <c:v>7.2158749999999996</c:v>
                </c:pt>
                <c:pt idx="41">
                  <c:v>9.1401079999999997</c:v>
                </c:pt>
                <c:pt idx="42">
                  <c:v>9.3505719999999997</c:v>
                </c:pt>
                <c:pt idx="43">
                  <c:v>9.5309679999999997</c:v>
                </c:pt>
                <c:pt idx="44">
                  <c:v>9.9518939999999994</c:v>
                </c:pt>
                <c:pt idx="45">
                  <c:v>10.19242</c:v>
                </c:pt>
                <c:pt idx="46">
                  <c:v>10.70355</c:v>
                </c:pt>
                <c:pt idx="47">
                  <c:v>11.034280000000001</c:v>
                </c:pt>
                <c:pt idx="48">
                  <c:v>11.816000000000001</c:v>
                </c:pt>
                <c:pt idx="49">
                  <c:v>8.1178589999999993</c:v>
                </c:pt>
                <c:pt idx="50">
                  <c:v>6.3138899999999998</c:v>
                </c:pt>
                <c:pt idx="51">
                  <c:v>8.8995789999999992</c:v>
                </c:pt>
                <c:pt idx="52">
                  <c:v>9.0499100000000006</c:v>
                </c:pt>
                <c:pt idx="53">
                  <c:v>9.2303069999999998</c:v>
                </c:pt>
                <c:pt idx="54">
                  <c:v>9.4107040000000008</c:v>
                </c:pt>
                <c:pt idx="55">
                  <c:v>9.8015629999999998</c:v>
                </c:pt>
                <c:pt idx="56">
                  <c:v>10.16236</c:v>
                </c:pt>
                <c:pt idx="57">
                  <c:v>11.545400000000001</c:v>
                </c:pt>
                <c:pt idx="58">
                  <c:v>12.23692</c:v>
                </c:pt>
                <c:pt idx="59">
                  <c:v>12.80818</c:v>
                </c:pt>
                <c:pt idx="60">
                  <c:v>13.01864</c:v>
                </c:pt>
                <c:pt idx="61">
                  <c:v>12.29705</c:v>
                </c:pt>
                <c:pt idx="62">
                  <c:v>12.597720000000001</c:v>
                </c:pt>
                <c:pt idx="63">
                  <c:v>11.665660000000001</c:v>
                </c:pt>
                <c:pt idx="64">
                  <c:v>11.21467</c:v>
                </c:pt>
                <c:pt idx="65">
                  <c:v>10.523149999999999</c:v>
                </c:pt>
                <c:pt idx="66">
                  <c:v>8.1779919999999997</c:v>
                </c:pt>
                <c:pt idx="67">
                  <c:v>7.847264</c:v>
                </c:pt>
                <c:pt idx="68">
                  <c:v>8.4485860000000006</c:v>
                </c:pt>
                <c:pt idx="69">
                  <c:v>8.8695129999999995</c:v>
                </c:pt>
                <c:pt idx="70">
                  <c:v>10.19242</c:v>
                </c:pt>
                <c:pt idx="71">
                  <c:v>10.55322</c:v>
                </c:pt>
                <c:pt idx="72">
                  <c:v>11.154540000000001</c:v>
                </c:pt>
                <c:pt idx="73">
                  <c:v>11.545400000000001</c:v>
                </c:pt>
                <c:pt idx="74">
                  <c:v>11.816000000000001</c:v>
                </c:pt>
                <c:pt idx="75">
                  <c:v>13.01864</c:v>
                </c:pt>
                <c:pt idx="76">
                  <c:v>13.259169999999999</c:v>
                </c:pt>
                <c:pt idx="77">
                  <c:v>12.23692</c:v>
                </c:pt>
                <c:pt idx="78">
                  <c:v>11.7258</c:v>
                </c:pt>
                <c:pt idx="79">
                  <c:v>8.8394469999999998</c:v>
                </c:pt>
                <c:pt idx="80">
                  <c:v>8.0276610000000002</c:v>
                </c:pt>
                <c:pt idx="81">
                  <c:v>8.5387850000000007</c:v>
                </c:pt>
                <c:pt idx="82">
                  <c:v>9.5911010000000001</c:v>
                </c:pt>
                <c:pt idx="83">
                  <c:v>9.9518939999999994</c:v>
                </c:pt>
                <c:pt idx="84">
                  <c:v>10.67348</c:v>
                </c:pt>
                <c:pt idx="85">
                  <c:v>11.24474</c:v>
                </c:pt>
                <c:pt idx="86">
                  <c:v>12.50752</c:v>
                </c:pt>
                <c:pt idx="87">
                  <c:v>13.07877</c:v>
                </c:pt>
                <c:pt idx="88">
                  <c:v>13.259169999999999</c:v>
                </c:pt>
                <c:pt idx="89">
                  <c:v>13.5899</c:v>
                </c:pt>
                <c:pt idx="90">
                  <c:v>12.26699</c:v>
                </c:pt>
                <c:pt idx="91">
                  <c:v>7.5766689999999999</c:v>
                </c:pt>
                <c:pt idx="92">
                  <c:v>5.0811789999999997</c:v>
                </c:pt>
                <c:pt idx="93">
                  <c:v>5.4720380000000004</c:v>
                </c:pt>
                <c:pt idx="94">
                  <c:v>5.7426339999999998</c:v>
                </c:pt>
                <c:pt idx="95">
                  <c:v>7.5766689999999999</c:v>
                </c:pt>
                <c:pt idx="96">
                  <c:v>8.4185210000000001</c:v>
                </c:pt>
                <c:pt idx="97">
                  <c:v>8.6590500000000006</c:v>
                </c:pt>
                <c:pt idx="98">
                  <c:v>9.1401079999999997</c:v>
                </c:pt>
                <c:pt idx="99">
                  <c:v>8.8093810000000001</c:v>
                </c:pt>
                <c:pt idx="100">
                  <c:v>9.3505719999999997</c:v>
                </c:pt>
                <c:pt idx="101">
                  <c:v>9.8316300000000005</c:v>
                </c:pt>
                <c:pt idx="102">
                  <c:v>10.733610000000001</c:v>
                </c:pt>
                <c:pt idx="103">
                  <c:v>10.46302</c:v>
                </c:pt>
                <c:pt idx="104">
                  <c:v>9.5610339999999994</c:v>
                </c:pt>
                <c:pt idx="105">
                  <c:v>7.9675279999999997</c:v>
                </c:pt>
                <c:pt idx="106">
                  <c:v>6.4942869999999999</c:v>
                </c:pt>
                <c:pt idx="107">
                  <c:v>8.4485860000000006</c:v>
                </c:pt>
                <c:pt idx="108">
                  <c:v>9.2904389999999992</c:v>
                </c:pt>
                <c:pt idx="109">
                  <c:v>7.4864699999999997</c:v>
                </c:pt>
                <c:pt idx="110">
                  <c:v>6.6746850000000002</c:v>
                </c:pt>
                <c:pt idx="111">
                  <c:v>9.0799760000000003</c:v>
                </c:pt>
                <c:pt idx="112">
                  <c:v>8.5989179999999994</c:v>
                </c:pt>
                <c:pt idx="113">
                  <c:v>6.7648830000000002</c:v>
                </c:pt>
                <c:pt idx="114">
                  <c:v>7.1858089999999999</c:v>
                </c:pt>
                <c:pt idx="115">
                  <c:v>7.847264</c:v>
                </c:pt>
                <c:pt idx="116">
                  <c:v>8.0877929999999996</c:v>
                </c:pt>
                <c:pt idx="117">
                  <c:v>9.3806370000000001</c:v>
                </c:pt>
                <c:pt idx="118">
                  <c:v>10.07216</c:v>
                </c:pt>
                <c:pt idx="119">
                  <c:v>9.2303069999999998</c:v>
                </c:pt>
                <c:pt idx="120">
                  <c:v>10.10223</c:v>
                </c:pt>
                <c:pt idx="121">
                  <c:v>11.154540000000001</c:v>
                </c:pt>
                <c:pt idx="122">
                  <c:v>12.11666</c:v>
                </c:pt>
                <c:pt idx="123">
                  <c:v>13.5899</c:v>
                </c:pt>
                <c:pt idx="124">
                  <c:v>12.086589999999999</c:v>
                </c:pt>
                <c:pt idx="125">
                  <c:v>12.056520000000001</c:v>
                </c:pt>
                <c:pt idx="126">
                  <c:v>10.643420000000001</c:v>
                </c:pt>
                <c:pt idx="127">
                  <c:v>11.24474</c:v>
                </c:pt>
                <c:pt idx="128">
                  <c:v>11.545400000000001</c:v>
                </c:pt>
                <c:pt idx="129">
                  <c:v>11.6356</c:v>
                </c:pt>
                <c:pt idx="130">
                  <c:v>11.365</c:v>
                </c:pt>
                <c:pt idx="131">
                  <c:v>11.545400000000001</c:v>
                </c:pt>
                <c:pt idx="132">
                  <c:v>12.14672</c:v>
                </c:pt>
                <c:pt idx="133">
                  <c:v>12.02646</c:v>
                </c:pt>
                <c:pt idx="134">
                  <c:v>12.838240000000001</c:v>
                </c:pt>
                <c:pt idx="135">
                  <c:v>13.04871</c:v>
                </c:pt>
                <c:pt idx="136">
                  <c:v>13.619960000000001</c:v>
                </c:pt>
                <c:pt idx="137">
                  <c:v>12.77811</c:v>
                </c:pt>
                <c:pt idx="138">
                  <c:v>13.46963</c:v>
                </c:pt>
                <c:pt idx="139">
                  <c:v>14.37162</c:v>
                </c:pt>
                <c:pt idx="140">
                  <c:v>12.77811</c:v>
                </c:pt>
                <c:pt idx="141">
                  <c:v>12.77811</c:v>
                </c:pt>
                <c:pt idx="142">
                  <c:v>13.07877</c:v>
                </c:pt>
                <c:pt idx="143">
                  <c:v>12.23692</c:v>
                </c:pt>
                <c:pt idx="144">
                  <c:v>12.717980000000001</c:v>
                </c:pt>
                <c:pt idx="145">
                  <c:v>12.26699</c:v>
                </c:pt>
                <c:pt idx="146">
                  <c:v>13.04871</c:v>
                </c:pt>
                <c:pt idx="147">
                  <c:v>13.55983</c:v>
                </c:pt>
                <c:pt idx="148">
                  <c:v>14.010820000000001</c:v>
                </c:pt>
                <c:pt idx="149">
                  <c:v>13.98076</c:v>
                </c:pt>
                <c:pt idx="150">
                  <c:v>14.49188</c:v>
                </c:pt>
                <c:pt idx="151">
                  <c:v>14.10102</c:v>
                </c:pt>
                <c:pt idx="152">
                  <c:v>14.49188</c:v>
                </c:pt>
                <c:pt idx="153">
                  <c:v>14.52195</c:v>
                </c:pt>
                <c:pt idx="154">
                  <c:v>14.37162</c:v>
                </c:pt>
                <c:pt idx="155">
                  <c:v>14.73241</c:v>
                </c:pt>
                <c:pt idx="156">
                  <c:v>14.64221</c:v>
                </c:pt>
                <c:pt idx="157">
                  <c:v>15.03307</c:v>
                </c:pt>
                <c:pt idx="158">
                  <c:v>14.91281</c:v>
                </c:pt>
                <c:pt idx="159">
                  <c:v>14.64221</c:v>
                </c:pt>
                <c:pt idx="160">
                  <c:v>14.25135</c:v>
                </c:pt>
                <c:pt idx="161">
                  <c:v>14.040889999999999</c:v>
                </c:pt>
                <c:pt idx="162">
                  <c:v>13.5899</c:v>
                </c:pt>
                <c:pt idx="163">
                  <c:v>13.229100000000001</c:v>
                </c:pt>
                <c:pt idx="164">
                  <c:v>12.327120000000001</c:v>
                </c:pt>
                <c:pt idx="165">
                  <c:v>11.816000000000001</c:v>
                </c:pt>
                <c:pt idx="166">
                  <c:v>7.9675279999999997</c:v>
                </c:pt>
                <c:pt idx="167">
                  <c:v>13.98076</c:v>
                </c:pt>
                <c:pt idx="168">
                  <c:v>14.19122</c:v>
                </c:pt>
                <c:pt idx="169">
                  <c:v>14.61215</c:v>
                </c:pt>
                <c:pt idx="170">
                  <c:v>14.91281</c:v>
                </c:pt>
                <c:pt idx="171">
                  <c:v>15.15334</c:v>
                </c:pt>
                <c:pt idx="172">
                  <c:v>14.49188</c:v>
                </c:pt>
                <c:pt idx="173">
                  <c:v>14.22129</c:v>
                </c:pt>
                <c:pt idx="174">
                  <c:v>14.61215</c:v>
                </c:pt>
                <c:pt idx="175">
                  <c:v>14.401680000000001</c:v>
                </c:pt>
                <c:pt idx="176">
                  <c:v>14.22129</c:v>
                </c:pt>
                <c:pt idx="177">
                  <c:v>14.52195</c:v>
                </c:pt>
                <c:pt idx="178">
                  <c:v>14.76248</c:v>
                </c:pt>
                <c:pt idx="179">
                  <c:v>15.213469999999999</c:v>
                </c:pt>
                <c:pt idx="180">
                  <c:v>15.243539999999999</c:v>
                </c:pt>
                <c:pt idx="181">
                  <c:v>14.852679999999999</c:v>
                </c:pt>
                <c:pt idx="182">
                  <c:v>14.431749999999999</c:v>
                </c:pt>
                <c:pt idx="183">
                  <c:v>14.582079999999999</c:v>
                </c:pt>
                <c:pt idx="184">
                  <c:v>14.34155</c:v>
                </c:pt>
                <c:pt idx="185">
                  <c:v>15.03307</c:v>
                </c:pt>
                <c:pt idx="186">
                  <c:v>15.634399999999999</c:v>
                </c:pt>
                <c:pt idx="187">
                  <c:v>15.69453</c:v>
                </c:pt>
                <c:pt idx="188">
                  <c:v>16.235720000000001</c:v>
                </c:pt>
                <c:pt idx="189">
                  <c:v>16.536380000000001</c:v>
                </c:pt>
                <c:pt idx="190">
                  <c:v>16.386050000000001</c:v>
                </c:pt>
                <c:pt idx="191">
                  <c:v>15.965120000000001</c:v>
                </c:pt>
                <c:pt idx="192">
                  <c:v>14.552009999999999</c:v>
                </c:pt>
                <c:pt idx="193">
                  <c:v>14.431749999999999</c:v>
                </c:pt>
                <c:pt idx="194">
                  <c:v>13.920629999999999</c:v>
                </c:pt>
                <c:pt idx="195">
                  <c:v>14.822609999999999</c:v>
                </c:pt>
                <c:pt idx="196">
                  <c:v>15.2736</c:v>
                </c:pt>
                <c:pt idx="197">
                  <c:v>15.03307</c:v>
                </c:pt>
                <c:pt idx="198">
                  <c:v>15.333729999999999</c:v>
                </c:pt>
                <c:pt idx="199">
                  <c:v>15.42393</c:v>
                </c:pt>
                <c:pt idx="200">
                  <c:v>15.93506</c:v>
                </c:pt>
                <c:pt idx="201">
                  <c:v>16.145520000000001</c:v>
                </c:pt>
                <c:pt idx="202">
                  <c:v>16.746839999999999</c:v>
                </c:pt>
                <c:pt idx="203">
                  <c:v>17.25797</c:v>
                </c:pt>
                <c:pt idx="204">
                  <c:v>17.799160000000001</c:v>
                </c:pt>
                <c:pt idx="205">
                  <c:v>19.873719999999999</c:v>
                </c:pt>
                <c:pt idx="206">
                  <c:v>16.56645</c:v>
                </c:pt>
                <c:pt idx="207">
                  <c:v>17.047499999999999</c:v>
                </c:pt>
                <c:pt idx="208">
                  <c:v>15.81479</c:v>
                </c:pt>
                <c:pt idx="209">
                  <c:v>24.83464</c:v>
                </c:pt>
                <c:pt idx="210">
                  <c:v>15.93506</c:v>
                </c:pt>
                <c:pt idx="211">
                  <c:v>15.604329999999999</c:v>
                </c:pt>
                <c:pt idx="212">
                  <c:v>15.93506</c:v>
                </c:pt>
                <c:pt idx="213">
                  <c:v>15.15334</c:v>
                </c:pt>
                <c:pt idx="214">
                  <c:v>14.88274</c:v>
                </c:pt>
                <c:pt idx="215">
                  <c:v>14.822609999999999</c:v>
                </c:pt>
                <c:pt idx="216">
                  <c:v>14.76248</c:v>
                </c:pt>
                <c:pt idx="217">
                  <c:v>15.00301</c:v>
                </c:pt>
                <c:pt idx="218">
                  <c:v>15.333729999999999</c:v>
                </c:pt>
                <c:pt idx="219">
                  <c:v>15.634399999999999</c:v>
                </c:pt>
                <c:pt idx="220">
                  <c:v>15.604329999999999</c:v>
                </c:pt>
                <c:pt idx="221">
                  <c:v>15.754659999999999</c:v>
                </c:pt>
                <c:pt idx="222">
                  <c:v>16.115449999999999</c:v>
                </c:pt>
                <c:pt idx="223">
                  <c:v>16.355979999999999</c:v>
                </c:pt>
                <c:pt idx="224">
                  <c:v>16.355979999999999</c:v>
                </c:pt>
                <c:pt idx="225">
                  <c:v>16.71678</c:v>
                </c:pt>
                <c:pt idx="226">
                  <c:v>17.438359999999999</c:v>
                </c:pt>
                <c:pt idx="227">
                  <c:v>17.227900000000002</c:v>
                </c:pt>
                <c:pt idx="228">
                  <c:v>17.558630000000001</c:v>
                </c:pt>
                <c:pt idx="229">
                  <c:v>13.289239999999999</c:v>
                </c:pt>
                <c:pt idx="230">
                  <c:v>13.16897</c:v>
                </c:pt>
                <c:pt idx="231">
                  <c:v>10.643420000000001</c:v>
                </c:pt>
                <c:pt idx="232">
                  <c:v>11.695729999999999</c:v>
                </c:pt>
                <c:pt idx="233">
                  <c:v>11.695729999999999</c:v>
                </c:pt>
                <c:pt idx="234">
                  <c:v>13.07877</c:v>
                </c:pt>
                <c:pt idx="235">
                  <c:v>15.574260000000001</c:v>
                </c:pt>
                <c:pt idx="236">
                  <c:v>15.634399999999999</c:v>
                </c:pt>
                <c:pt idx="237">
                  <c:v>15.90499</c:v>
                </c:pt>
                <c:pt idx="238">
                  <c:v>16.506309999999999</c:v>
                </c:pt>
                <c:pt idx="239">
                  <c:v>16.656639999999999</c:v>
                </c:pt>
                <c:pt idx="240">
                  <c:v>16.265789999999999</c:v>
                </c:pt>
                <c:pt idx="241">
                  <c:v>16.355979999999999</c:v>
                </c:pt>
                <c:pt idx="242">
                  <c:v>15.484069999999999</c:v>
                </c:pt>
                <c:pt idx="243">
                  <c:v>15.90499</c:v>
                </c:pt>
                <c:pt idx="244">
                  <c:v>16.115449999999999</c:v>
                </c:pt>
                <c:pt idx="245">
                  <c:v>15.00301</c:v>
                </c:pt>
                <c:pt idx="246">
                  <c:v>14.88274</c:v>
                </c:pt>
                <c:pt idx="247">
                  <c:v>14.37162</c:v>
                </c:pt>
                <c:pt idx="248">
                  <c:v>16.806979999999999</c:v>
                </c:pt>
                <c:pt idx="249">
                  <c:v>17.167770000000001</c:v>
                </c:pt>
                <c:pt idx="250">
                  <c:v>17.528559999999999</c:v>
                </c:pt>
                <c:pt idx="251">
                  <c:v>17.588699999999999</c:v>
                </c:pt>
                <c:pt idx="252">
                  <c:v>17.34817</c:v>
                </c:pt>
                <c:pt idx="253">
                  <c:v>17.167770000000001</c:v>
                </c:pt>
                <c:pt idx="254">
                  <c:v>16.806979999999999</c:v>
                </c:pt>
                <c:pt idx="255">
                  <c:v>16.987369999999999</c:v>
                </c:pt>
                <c:pt idx="256">
                  <c:v>16.265789999999999</c:v>
                </c:pt>
                <c:pt idx="257">
                  <c:v>16.08539</c:v>
                </c:pt>
                <c:pt idx="258">
                  <c:v>16.08539</c:v>
                </c:pt>
                <c:pt idx="259">
                  <c:v>16.746839999999999</c:v>
                </c:pt>
                <c:pt idx="260">
                  <c:v>18.12989</c:v>
                </c:pt>
                <c:pt idx="261">
                  <c:v>18.610939999999999</c:v>
                </c:pt>
                <c:pt idx="262">
                  <c:v>19.21227</c:v>
                </c:pt>
                <c:pt idx="263">
                  <c:v>18.82141</c:v>
                </c:pt>
                <c:pt idx="264">
                  <c:v>18.641010000000001</c:v>
                </c:pt>
                <c:pt idx="265">
                  <c:v>18.941669999999998</c:v>
                </c:pt>
                <c:pt idx="266">
                  <c:v>19.392659999999999</c:v>
                </c:pt>
                <c:pt idx="267">
                  <c:v>19.633189999999999</c:v>
                </c:pt>
                <c:pt idx="268">
                  <c:v>21.10643</c:v>
                </c:pt>
                <c:pt idx="269">
                  <c:v>21.346959999999999</c:v>
                </c:pt>
                <c:pt idx="270">
                  <c:v>22.03848</c:v>
                </c:pt>
                <c:pt idx="271">
                  <c:v>11.966329999999999</c:v>
                </c:pt>
                <c:pt idx="272">
                  <c:v>21.467230000000001</c:v>
                </c:pt>
                <c:pt idx="273">
                  <c:v>13.499700000000001</c:v>
                </c:pt>
                <c:pt idx="274">
                  <c:v>12.447380000000001</c:v>
                </c:pt>
                <c:pt idx="275">
                  <c:v>14.37162</c:v>
                </c:pt>
                <c:pt idx="276">
                  <c:v>15.42393</c:v>
                </c:pt>
                <c:pt idx="277">
                  <c:v>16.055319999999998</c:v>
                </c:pt>
                <c:pt idx="278">
                  <c:v>17.227900000000002</c:v>
                </c:pt>
                <c:pt idx="279">
                  <c:v>17.137699999999999</c:v>
                </c:pt>
                <c:pt idx="280">
                  <c:v>17.077570000000001</c:v>
                </c:pt>
                <c:pt idx="281">
                  <c:v>17.288029999999999</c:v>
                </c:pt>
                <c:pt idx="282">
                  <c:v>17.618760000000002</c:v>
                </c:pt>
                <c:pt idx="283">
                  <c:v>17.829219999999999</c:v>
                </c:pt>
                <c:pt idx="284">
                  <c:v>18.220089999999999</c:v>
                </c:pt>
                <c:pt idx="285">
                  <c:v>18.12989</c:v>
                </c:pt>
                <c:pt idx="286">
                  <c:v>18.340350000000001</c:v>
                </c:pt>
                <c:pt idx="287">
                  <c:v>18.76127</c:v>
                </c:pt>
                <c:pt idx="288">
                  <c:v>18.941669999999998</c:v>
                </c:pt>
                <c:pt idx="289">
                  <c:v>19.122070000000001</c:v>
                </c:pt>
                <c:pt idx="290">
                  <c:v>19.272400000000001</c:v>
                </c:pt>
                <c:pt idx="291">
                  <c:v>19.242329999999999</c:v>
                </c:pt>
                <c:pt idx="292">
                  <c:v>19.3626</c:v>
                </c:pt>
                <c:pt idx="293">
                  <c:v>19.60313</c:v>
                </c:pt>
                <c:pt idx="294">
                  <c:v>19.332529999999998</c:v>
                </c:pt>
                <c:pt idx="295">
                  <c:v>19.482859999999999</c:v>
                </c:pt>
                <c:pt idx="296">
                  <c:v>19.512930000000001</c:v>
                </c:pt>
                <c:pt idx="297">
                  <c:v>19.122070000000001</c:v>
                </c:pt>
                <c:pt idx="298">
                  <c:v>19.573060000000002</c:v>
                </c:pt>
                <c:pt idx="299">
                  <c:v>19.15213</c:v>
                </c:pt>
                <c:pt idx="300">
                  <c:v>18.76127</c:v>
                </c:pt>
                <c:pt idx="301">
                  <c:v>18.82141</c:v>
                </c:pt>
                <c:pt idx="302">
                  <c:v>18.340350000000001</c:v>
                </c:pt>
                <c:pt idx="303">
                  <c:v>17.949490000000001</c:v>
                </c:pt>
                <c:pt idx="304">
                  <c:v>18.12989</c:v>
                </c:pt>
                <c:pt idx="305">
                  <c:v>18.310279999999999</c:v>
                </c:pt>
                <c:pt idx="306">
                  <c:v>18.009620000000002</c:v>
                </c:pt>
                <c:pt idx="307">
                  <c:v>18.37041</c:v>
                </c:pt>
                <c:pt idx="308">
                  <c:v>18.03969</c:v>
                </c:pt>
                <c:pt idx="309">
                  <c:v>18.43055</c:v>
                </c:pt>
                <c:pt idx="310">
                  <c:v>17.829219999999999</c:v>
                </c:pt>
                <c:pt idx="311">
                  <c:v>18.099820000000001</c:v>
                </c:pt>
                <c:pt idx="312">
                  <c:v>17.64883</c:v>
                </c:pt>
                <c:pt idx="313">
                  <c:v>17.919419999999999</c:v>
                </c:pt>
                <c:pt idx="314">
                  <c:v>18.400480000000002</c:v>
                </c:pt>
                <c:pt idx="315">
                  <c:v>18.550809999999998</c:v>
                </c:pt>
                <c:pt idx="316">
                  <c:v>18.190020000000001</c:v>
                </c:pt>
                <c:pt idx="317">
                  <c:v>18.190020000000001</c:v>
                </c:pt>
                <c:pt idx="318">
                  <c:v>18.400480000000002</c:v>
                </c:pt>
                <c:pt idx="319">
                  <c:v>18.37041</c:v>
                </c:pt>
                <c:pt idx="320">
                  <c:v>18.12989</c:v>
                </c:pt>
                <c:pt idx="321">
                  <c:v>17.708960000000001</c:v>
                </c:pt>
                <c:pt idx="322">
                  <c:v>17.88936</c:v>
                </c:pt>
                <c:pt idx="323">
                  <c:v>17.34817</c:v>
                </c:pt>
                <c:pt idx="324">
                  <c:v>17.017440000000001</c:v>
                </c:pt>
                <c:pt idx="325">
                  <c:v>17.25797</c:v>
                </c:pt>
                <c:pt idx="326">
                  <c:v>18.97174</c:v>
                </c:pt>
                <c:pt idx="327">
                  <c:v>18.791340000000002</c:v>
                </c:pt>
                <c:pt idx="328">
                  <c:v>19.272400000000001</c:v>
                </c:pt>
                <c:pt idx="329">
                  <c:v>19.15213</c:v>
                </c:pt>
                <c:pt idx="330">
                  <c:v>18.91161</c:v>
                </c:pt>
                <c:pt idx="331">
                  <c:v>18.250150000000001</c:v>
                </c:pt>
                <c:pt idx="332">
                  <c:v>18.099820000000001</c:v>
                </c:pt>
                <c:pt idx="333">
                  <c:v>17.919419999999999</c:v>
                </c:pt>
                <c:pt idx="334">
                  <c:v>17.88936</c:v>
                </c:pt>
                <c:pt idx="335">
                  <c:v>17.64883</c:v>
                </c:pt>
                <c:pt idx="336">
                  <c:v>17.4985</c:v>
                </c:pt>
                <c:pt idx="337">
                  <c:v>17.558630000000001</c:v>
                </c:pt>
                <c:pt idx="338">
                  <c:v>17.25797</c:v>
                </c:pt>
                <c:pt idx="339">
                  <c:v>17.25797</c:v>
                </c:pt>
                <c:pt idx="340">
                  <c:v>17.017440000000001</c:v>
                </c:pt>
                <c:pt idx="341">
                  <c:v>16.95731</c:v>
                </c:pt>
                <c:pt idx="342">
                  <c:v>16.686710000000001</c:v>
                </c:pt>
                <c:pt idx="343">
                  <c:v>16.71678</c:v>
                </c:pt>
                <c:pt idx="344">
                  <c:v>16.806979999999999</c:v>
                </c:pt>
                <c:pt idx="345">
                  <c:v>18.340350000000001</c:v>
                </c:pt>
                <c:pt idx="346">
                  <c:v>18.310279999999999</c:v>
                </c:pt>
                <c:pt idx="347">
                  <c:v>18.580880000000001</c:v>
                </c:pt>
                <c:pt idx="348">
                  <c:v>18.03969</c:v>
                </c:pt>
                <c:pt idx="349">
                  <c:v>18.250150000000001</c:v>
                </c:pt>
                <c:pt idx="350">
                  <c:v>18.701139999999999</c:v>
                </c:pt>
                <c:pt idx="351">
                  <c:v>18.67108</c:v>
                </c:pt>
                <c:pt idx="352">
                  <c:v>18.52075</c:v>
                </c:pt>
                <c:pt idx="353">
                  <c:v>18.67108</c:v>
                </c:pt>
                <c:pt idx="354">
                  <c:v>18.941669999999998</c:v>
                </c:pt>
                <c:pt idx="355">
                  <c:v>18.12989</c:v>
                </c:pt>
                <c:pt idx="356">
                  <c:v>17.799160000000001</c:v>
                </c:pt>
                <c:pt idx="357">
                  <c:v>17.34817</c:v>
                </c:pt>
                <c:pt idx="358">
                  <c:v>19.182200000000002</c:v>
                </c:pt>
                <c:pt idx="359">
                  <c:v>18.851469999999999</c:v>
                </c:pt>
                <c:pt idx="360">
                  <c:v>18.82141</c:v>
                </c:pt>
                <c:pt idx="361">
                  <c:v>19.001799999999999</c:v>
                </c:pt>
                <c:pt idx="362">
                  <c:v>19.60313</c:v>
                </c:pt>
                <c:pt idx="363">
                  <c:v>19.182200000000002</c:v>
                </c:pt>
                <c:pt idx="364">
                  <c:v>19.963920000000002</c:v>
                </c:pt>
                <c:pt idx="365">
                  <c:v>15.2736</c:v>
                </c:pt>
                <c:pt idx="366">
                  <c:v>16.596509999999999</c:v>
                </c:pt>
                <c:pt idx="367">
                  <c:v>15.66446</c:v>
                </c:pt>
                <c:pt idx="368">
                  <c:v>15.724589999999999</c:v>
                </c:pt>
                <c:pt idx="369">
                  <c:v>17.227900000000002</c:v>
                </c:pt>
                <c:pt idx="370">
                  <c:v>18.580880000000001</c:v>
                </c:pt>
                <c:pt idx="371">
                  <c:v>17.528559999999999</c:v>
                </c:pt>
                <c:pt idx="372">
                  <c:v>17.167770000000001</c:v>
                </c:pt>
                <c:pt idx="373">
                  <c:v>17.73903</c:v>
                </c:pt>
                <c:pt idx="374">
                  <c:v>17.34817</c:v>
                </c:pt>
                <c:pt idx="375">
                  <c:v>18.250150000000001</c:v>
                </c:pt>
                <c:pt idx="376">
                  <c:v>16.055319999999998</c:v>
                </c:pt>
                <c:pt idx="377">
                  <c:v>15.03307</c:v>
                </c:pt>
                <c:pt idx="378">
                  <c:v>16.686710000000001</c:v>
                </c:pt>
                <c:pt idx="379">
                  <c:v>16.08539</c:v>
                </c:pt>
                <c:pt idx="380">
                  <c:v>18.91161</c:v>
                </c:pt>
                <c:pt idx="381">
                  <c:v>19.60313</c:v>
                </c:pt>
                <c:pt idx="382">
                  <c:v>20.114249999999998</c:v>
                </c:pt>
                <c:pt idx="383">
                  <c:v>16.987369999999999</c:v>
                </c:pt>
                <c:pt idx="384">
                  <c:v>19.512930000000001</c:v>
                </c:pt>
                <c:pt idx="385">
                  <c:v>19.392659999999999</c:v>
                </c:pt>
                <c:pt idx="386">
                  <c:v>19.182200000000002</c:v>
                </c:pt>
                <c:pt idx="387">
                  <c:v>19.3626</c:v>
                </c:pt>
                <c:pt idx="388">
                  <c:v>19.903790000000001</c:v>
                </c:pt>
                <c:pt idx="389">
                  <c:v>19.903790000000001</c:v>
                </c:pt>
                <c:pt idx="390">
                  <c:v>19.663260000000001</c:v>
                </c:pt>
                <c:pt idx="391">
                  <c:v>19.15213</c:v>
                </c:pt>
                <c:pt idx="392">
                  <c:v>19.422730000000001</c:v>
                </c:pt>
                <c:pt idx="393">
                  <c:v>19.633189999999999</c:v>
                </c:pt>
                <c:pt idx="394">
                  <c:v>19.933859999999999</c:v>
                </c:pt>
                <c:pt idx="395">
                  <c:v>20.32471</c:v>
                </c:pt>
                <c:pt idx="396">
                  <c:v>20.264579999999999</c:v>
                </c:pt>
                <c:pt idx="397">
                  <c:v>20.054120000000001</c:v>
                </c:pt>
                <c:pt idx="398">
                  <c:v>20.92604</c:v>
                </c:pt>
                <c:pt idx="399">
                  <c:v>20.71557</c:v>
                </c:pt>
                <c:pt idx="400">
                  <c:v>20.92604</c:v>
                </c:pt>
                <c:pt idx="401">
                  <c:v>20.956099999999999</c:v>
                </c:pt>
                <c:pt idx="402">
                  <c:v>20.986170000000001</c:v>
                </c:pt>
                <c:pt idx="403">
                  <c:v>21.076370000000001</c:v>
                </c:pt>
                <c:pt idx="404">
                  <c:v>21.136500000000002</c:v>
                </c:pt>
                <c:pt idx="405">
                  <c:v>20.956099999999999</c:v>
                </c:pt>
                <c:pt idx="406">
                  <c:v>21.858090000000001</c:v>
                </c:pt>
                <c:pt idx="407">
                  <c:v>20.956099999999999</c:v>
                </c:pt>
                <c:pt idx="408">
                  <c:v>20.956099999999999</c:v>
                </c:pt>
                <c:pt idx="409">
                  <c:v>21.286829999999998</c:v>
                </c:pt>
                <c:pt idx="410">
                  <c:v>20.685510000000001</c:v>
                </c:pt>
                <c:pt idx="411">
                  <c:v>21.587489999999999</c:v>
                </c:pt>
                <c:pt idx="412">
                  <c:v>17.769089999999998</c:v>
                </c:pt>
                <c:pt idx="413">
                  <c:v>18.009620000000002</c:v>
                </c:pt>
                <c:pt idx="414">
                  <c:v>18.069749999999999</c:v>
                </c:pt>
                <c:pt idx="415">
                  <c:v>17.558630000000001</c:v>
                </c:pt>
                <c:pt idx="416">
                  <c:v>17.438359999999999</c:v>
                </c:pt>
                <c:pt idx="417">
                  <c:v>18.28022</c:v>
                </c:pt>
                <c:pt idx="418">
                  <c:v>18.701139999999999</c:v>
                </c:pt>
                <c:pt idx="419">
                  <c:v>18.460609999999999</c:v>
                </c:pt>
                <c:pt idx="420">
                  <c:v>18.490680000000001</c:v>
                </c:pt>
                <c:pt idx="421">
                  <c:v>19.031870000000001</c:v>
                </c:pt>
                <c:pt idx="422">
                  <c:v>18.731210000000001</c:v>
                </c:pt>
                <c:pt idx="423">
                  <c:v>18.460609999999999</c:v>
                </c:pt>
                <c:pt idx="424">
                  <c:v>19.06194</c:v>
                </c:pt>
                <c:pt idx="425">
                  <c:v>19.3626</c:v>
                </c:pt>
                <c:pt idx="426">
                  <c:v>19.75346</c:v>
                </c:pt>
                <c:pt idx="427">
                  <c:v>19.60313</c:v>
                </c:pt>
                <c:pt idx="428">
                  <c:v>19.75346</c:v>
                </c:pt>
                <c:pt idx="429">
                  <c:v>19.482859999999999</c:v>
                </c:pt>
                <c:pt idx="430">
                  <c:v>20.08418</c:v>
                </c:pt>
                <c:pt idx="431">
                  <c:v>20.054120000000001</c:v>
                </c:pt>
                <c:pt idx="432">
                  <c:v>20.38485</c:v>
                </c:pt>
                <c:pt idx="433">
                  <c:v>20.47504</c:v>
                </c:pt>
                <c:pt idx="434">
                  <c:v>20.745640000000002</c:v>
                </c:pt>
                <c:pt idx="435">
                  <c:v>21.10643</c:v>
                </c:pt>
                <c:pt idx="436">
                  <c:v>21.346959999999999</c:v>
                </c:pt>
                <c:pt idx="437">
                  <c:v>21.10643</c:v>
                </c:pt>
                <c:pt idx="438">
                  <c:v>21.286829999999998</c:v>
                </c:pt>
                <c:pt idx="439">
                  <c:v>20.805769999999999</c:v>
                </c:pt>
                <c:pt idx="440">
                  <c:v>20.114249999999998</c:v>
                </c:pt>
                <c:pt idx="441">
                  <c:v>19.963920000000002</c:v>
                </c:pt>
                <c:pt idx="442">
                  <c:v>20.14432</c:v>
                </c:pt>
                <c:pt idx="443">
                  <c:v>20.354780000000002</c:v>
                </c:pt>
                <c:pt idx="444">
                  <c:v>20.745640000000002</c:v>
                </c:pt>
                <c:pt idx="445">
                  <c:v>20.986170000000001</c:v>
                </c:pt>
                <c:pt idx="446">
                  <c:v>20.92604</c:v>
                </c:pt>
                <c:pt idx="447">
                  <c:v>19.933859999999999</c:v>
                </c:pt>
                <c:pt idx="448">
                  <c:v>19.482859999999999</c:v>
                </c:pt>
                <c:pt idx="449">
                  <c:v>19.182200000000002</c:v>
                </c:pt>
                <c:pt idx="450">
                  <c:v>19.573060000000002</c:v>
                </c:pt>
                <c:pt idx="451">
                  <c:v>20.024049999999999</c:v>
                </c:pt>
                <c:pt idx="452">
                  <c:v>19.75346</c:v>
                </c:pt>
                <c:pt idx="453">
                  <c:v>19.963920000000002</c:v>
                </c:pt>
                <c:pt idx="454">
                  <c:v>19.663260000000001</c:v>
                </c:pt>
                <c:pt idx="455">
                  <c:v>19.122070000000001</c:v>
                </c:pt>
                <c:pt idx="456">
                  <c:v>20.054120000000001</c:v>
                </c:pt>
                <c:pt idx="457">
                  <c:v>20.38485</c:v>
                </c:pt>
                <c:pt idx="458">
                  <c:v>20.595310000000001</c:v>
                </c:pt>
                <c:pt idx="459">
                  <c:v>20.505109999999998</c:v>
                </c:pt>
                <c:pt idx="460">
                  <c:v>21.79796</c:v>
                </c:pt>
                <c:pt idx="461">
                  <c:v>22.128679999999999</c:v>
                </c:pt>
                <c:pt idx="462">
                  <c:v>22.008420000000001</c:v>
                </c:pt>
                <c:pt idx="463">
                  <c:v>22.068549999999998</c:v>
                </c:pt>
                <c:pt idx="464">
                  <c:v>22.549610000000001</c:v>
                </c:pt>
                <c:pt idx="465">
                  <c:v>22.940470000000001</c:v>
                </c:pt>
                <c:pt idx="466">
                  <c:v>22.09862</c:v>
                </c:pt>
                <c:pt idx="467">
                  <c:v>21.88815</c:v>
                </c:pt>
                <c:pt idx="468">
                  <c:v>21.677689999999998</c:v>
                </c:pt>
                <c:pt idx="469">
                  <c:v>22.33915</c:v>
                </c:pt>
                <c:pt idx="470">
                  <c:v>22.399280000000001</c:v>
                </c:pt>
                <c:pt idx="471">
                  <c:v>22.57968</c:v>
                </c:pt>
                <c:pt idx="472">
                  <c:v>22.699940000000002</c:v>
                </c:pt>
                <c:pt idx="473">
                  <c:v>22.73001</c:v>
                </c:pt>
                <c:pt idx="474">
                  <c:v>21.527360000000002</c:v>
                </c:pt>
                <c:pt idx="475">
                  <c:v>21.918220000000002</c:v>
                </c:pt>
                <c:pt idx="476">
                  <c:v>21.677689999999998</c:v>
                </c:pt>
                <c:pt idx="477">
                  <c:v>21.437159999999999</c:v>
                </c:pt>
                <c:pt idx="478">
                  <c:v>21.79796</c:v>
                </c:pt>
                <c:pt idx="479">
                  <c:v>20.14432</c:v>
                </c:pt>
                <c:pt idx="480">
                  <c:v>20.354780000000002</c:v>
                </c:pt>
                <c:pt idx="481">
                  <c:v>20.745640000000002</c:v>
                </c:pt>
                <c:pt idx="482">
                  <c:v>20.47504</c:v>
                </c:pt>
                <c:pt idx="483">
                  <c:v>20.77571</c:v>
                </c:pt>
                <c:pt idx="484">
                  <c:v>20.444980000000001</c:v>
                </c:pt>
                <c:pt idx="485">
                  <c:v>19.933859999999999</c:v>
                </c:pt>
                <c:pt idx="486">
                  <c:v>19.783519999999999</c:v>
                </c:pt>
                <c:pt idx="487">
                  <c:v>20.14432</c:v>
                </c:pt>
                <c:pt idx="488">
                  <c:v>20.565239999999999</c:v>
                </c:pt>
                <c:pt idx="489">
                  <c:v>21.10643</c:v>
                </c:pt>
                <c:pt idx="490">
                  <c:v>21.256769999999999</c:v>
                </c:pt>
                <c:pt idx="491">
                  <c:v>21.677689999999998</c:v>
                </c:pt>
                <c:pt idx="492">
                  <c:v>22.09862</c:v>
                </c:pt>
                <c:pt idx="493">
                  <c:v>22.068549999999998</c:v>
                </c:pt>
                <c:pt idx="494">
                  <c:v>22.459409999999998</c:v>
                </c:pt>
                <c:pt idx="495">
                  <c:v>22.850269999999998</c:v>
                </c:pt>
                <c:pt idx="496">
                  <c:v>23.481660000000002</c:v>
                </c:pt>
                <c:pt idx="497">
                  <c:v>19.933859999999999</c:v>
                </c:pt>
                <c:pt idx="498">
                  <c:v>20.08418</c:v>
                </c:pt>
                <c:pt idx="499">
                  <c:v>19.903790000000001</c:v>
                </c:pt>
                <c:pt idx="500">
                  <c:v>20.23452</c:v>
                </c:pt>
                <c:pt idx="501">
                  <c:v>20.565239999999999</c:v>
                </c:pt>
                <c:pt idx="502">
                  <c:v>20.595310000000001</c:v>
                </c:pt>
                <c:pt idx="503">
                  <c:v>21.01624</c:v>
                </c:pt>
                <c:pt idx="504">
                  <c:v>21.136500000000002</c:v>
                </c:pt>
                <c:pt idx="505">
                  <c:v>21.467230000000001</c:v>
                </c:pt>
                <c:pt idx="506">
                  <c:v>21.737819999999999</c:v>
                </c:pt>
                <c:pt idx="507">
                  <c:v>21.918220000000002</c:v>
                </c:pt>
                <c:pt idx="508">
                  <c:v>22.309080000000002</c:v>
                </c:pt>
                <c:pt idx="509">
                  <c:v>22.73001</c:v>
                </c:pt>
                <c:pt idx="510">
                  <c:v>23.000599999999999</c:v>
                </c:pt>
                <c:pt idx="511">
                  <c:v>23.211069999999999</c:v>
                </c:pt>
                <c:pt idx="512">
                  <c:v>22.699940000000002</c:v>
                </c:pt>
                <c:pt idx="513">
                  <c:v>23.451589999999999</c:v>
                </c:pt>
                <c:pt idx="514">
                  <c:v>23.75225</c:v>
                </c:pt>
                <c:pt idx="515">
                  <c:v>24.113050000000001</c:v>
                </c:pt>
                <c:pt idx="516">
                  <c:v>23.722190000000001</c:v>
                </c:pt>
                <c:pt idx="517">
                  <c:v>23.872520000000002</c:v>
                </c:pt>
                <c:pt idx="518">
                  <c:v>20.685510000000001</c:v>
                </c:pt>
                <c:pt idx="519">
                  <c:v>20.835840000000001</c:v>
                </c:pt>
                <c:pt idx="520">
                  <c:v>20.986170000000001</c:v>
                </c:pt>
                <c:pt idx="521">
                  <c:v>21.256769999999999</c:v>
                </c:pt>
                <c:pt idx="522">
                  <c:v>21.286829999999998</c:v>
                </c:pt>
                <c:pt idx="523">
                  <c:v>20.86591</c:v>
                </c:pt>
                <c:pt idx="524">
                  <c:v>20.53518</c:v>
                </c:pt>
                <c:pt idx="525">
                  <c:v>20.86591</c:v>
                </c:pt>
                <c:pt idx="526">
                  <c:v>20.956099999999999</c:v>
                </c:pt>
                <c:pt idx="527">
                  <c:v>22.459409999999998</c:v>
                </c:pt>
                <c:pt idx="528">
                  <c:v>22.699940000000002</c:v>
                </c:pt>
                <c:pt idx="529">
                  <c:v>22.248950000000001</c:v>
                </c:pt>
                <c:pt idx="530">
                  <c:v>21.677689999999998</c:v>
                </c:pt>
                <c:pt idx="531">
                  <c:v>21.467230000000001</c:v>
                </c:pt>
                <c:pt idx="532">
                  <c:v>21.196629999999999</c:v>
                </c:pt>
                <c:pt idx="533">
                  <c:v>21.617560000000001</c:v>
                </c:pt>
                <c:pt idx="534">
                  <c:v>22.068549999999998</c:v>
                </c:pt>
                <c:pt idx="535">
                  <c:v>22.248950000000001</c:v>
                </c:pt>
                <c:pt idx="536">
                  <c:v>21.79796</c:v>
                </c:pt>
                <c:pt idx="537">
                  <c:v>21.49729</c:v>
                </c:pt>
                <c:pt idx="538">
                  <c:v>21.437159999999999</c:v>
                </c:pt>
                <c:pt idx="539">
                  <c:v>21.858090000000001</c:v>
                </c:pt>
                <c:pt idx="540">
                  <c:v>22.459409999999998</c:v>
                </c:pt>
                <c:pt idx="541">
                  <c:v>22.910399999999999</c:v>
                </c:pt>
                <c:pt idx="542">
                  <c:v>23.181000000000001</c:v>
                </c:pt>
                <c:pt idx="543">
                  <c:v>23.181000000000001</c:v>
                </c:pt>
                <c:pt idx="544">
                  <c:v>22.940470000000001</c:v>
                </c:pt>
                <c:pt idx="545">
                  <c:v>22.248950000000001</c:v>
                </c:pt>
                <c:pt idx="546">
                  <c:v>21.767890000000001</c:v>
                </c:pt>
                <c:pt idx="547">
                  <c:v>21.437159999999999</c:v>
                </c:pt>
                <c:pt idx="548">
                  <c:v>21.767890000000001</c:v>
                </c:pt>
                <c:pt idx="549">
                  <c:v>21.617560000000001</c:v>
                </c:pt>
                <c:pt idx="550">
                  <c:v>21.767890000000001</c:v>
                </c:pt>
                <c:pt idx="551">
                  <c:v>22.248950000000001</c:v>
                </c:pt>
                <c:pt idx="552">
                  <c:v>22.519539999999999</c:v>
                </c:pt>
                <c:pt idx="553">
                  <c:v>22.549610000000001</c:v>
                </c:pt>
                <c:pt idx="554">
                  <c:v>22.068549999999998</c:v>
                </c:pt>
                <c:pt idx="555">
                  <c:v>22.248950000000001</c:v>
                </c:pt>
                <c:pt idx="556">
                  <c:v>22.008420000000001</c:v>
                </c:pt>
                <c:pt idx="557">
                  <c:v>22.158750000000001</c:v>
                </c:pt>
                <c:pt idx="558">
                  <c:v>21.677689999999998</c:v>
                </c:pt>
                <c:pt idx="559">
                  <c:v>22.27901</c:v>
                </c:pt>
                <c:pt idx="560">
                  <c:v>22.66987</c:v>
                </c:pt>
                <c:pt idx="561">
                  <c:v>23.241129999999998</c:v>
                </c:pt>
                <c:pt idx="562">
                  <c:v>22.57968</c:v>
                </c:pt>
                <c:pt idx="563">
                  <c:v>22.88034</c:v>
                </c:pt>
                <c:pt idx="564">
                  <c:v>23.391459999999999</c:v>
                </c:pt>
                <c:pt idx="565">
                  <c:v>23.451589999999999</c:v>
                </c:pt>
                <c:pt idx="566">
                  <c:v>24.05292</c:v>
                </c:pt>
                <c:pt idx="567">
                  <c:v>24.53398</c:v>
                </c:pt>
                <c:pt idx="568">
                  <c:v>24.53398</c:v>
                </c:pt>
                <c:pt idx="569">
                  <c:v>24.92484</c:v>
                </c:pt>
                <c:pt idx="570">
                  <c:v>23.962720000000001</c:v>
                </c:pt>
                <c:pt idx="571">
                  <c:v>23.962720000000001</c:v>
                </c:pt>
                <c:pt idx="572">
                  <c:v>23.181000000000001</c:v>
                </c:pt>
                <c:pt idx="573">
                  <c:v>23.000599999999999</c:v>
                </c:pt>
                <c:pt idx="574">
                  <c:v>22.910399999999999</c:v>
                </c:pt>
                <c:pt idx="575">
                  <c:v>22.73001</c:v>
                </c:pt>
                <c:pt idx="576">
                  <c:v>22.73001</c:v>
                </c:pt>
                <c:pt idx="577">
                  <c:v>23.181000000000001</c:v>
                </c:pt>
                <c:pt idx="578">
                  <c:v>23.2712</c:v>
                </c:pt>
                <c:pt idx="579">
                  <c:v>23.301259999999999</c:v>
                </c:pt>
                <c:pt idx="580">
                  <c:v>22.8202</c:v>
                </c:pt>
                <c:pt idx="581">
                  <c:v>22.399280000000001</c:v>
                </c:pt>
                <c:pt idx="582">
                  <c:v>22.218879999999999</c:v>
                </c:pt>
                <c:pt idx="583">
                  <c:v>22.158750000000001</c:v>
                </c:pt>
                <c:pt idx="584">
                  <c:v>22.8202</c:v>
                </c:pt>
                <c:pt idx="585">
                  <c:v>23.150929999999999</c:v>
                </c:pt>
                <c:pt idx="586">
                  <c:v>23.451589999999999</c:v>
                </c:pt>
                <c:pt idx="587">
                  <c:v>21.286829999999998</c:v>
                </c:pt>
                <c:pt idx="588">
                  <c:v>21.737819999999999</c:v>
                </c:pt>
                <c:pt idx="589">
                  <c:v>21.55743</c:v>
                </c:pt>
                <c:pt idx="590">
                  <c:v>22.09862</c:v>
                </c:pt>
                <c:pt idx="591">
                  <c:v>22.09862</c:v>
                </c:pt>
                <c:pt idx="592">
                  <c:v>22.33915</c:v>
                </c:pt>
                <c:pt idx="593">
                  <c:v>21.10643</c:v>
                </c:pt>
                <c:pt idx="594">
                  <c:v>19.933859999999999</c:v>
                </c:pt>
                <c:pt idx="595">
                  <c:v>21.918220000000002</c:v>
                </c:pt>
                <c:pt idx="596">
                  <c:v>22.459409999999998</c:v>
                </c:pt>
                <c:pt idx="597">
                  <c:v>21.978349999999999</c:v>
                </c:pt>
                <c:pt idx="598">
                  <c:v>21.978349999999999</c:v>
                </c:pt>
                <c:pt idx="599">
                  <c:v>21.94829</c:v>
                </c:pt>
                <c:pt idx="600">
                  <c:v>23.150929999999999</c:v>
                </c:pt>
                <c:pt idx="601">
                  <c:v>23.90259</c:v>
                </c:pt>
                <c:pt idx="602">
                  <c:v>23.75225</c:v>
                </c:pt>
                <c:pt idx="603">
                  <c:v>24.864699999999999</c:v>
                </c:pt>
                <c:pt idx="604">
                  <c:v>24.7745</c:v>
                </c:pt>
                <c:pt idx="605">
                  <c:v>25.015029999999999</c:v>
                </c:pt>
                <c:pt idx="606">
                  <c:v>24.954899999999999</c:v>
                </c:pt>
                <c:pt idx="607">
                  <c:v>25.405889999999999</c:v>
                </c:pt>
                <c:pt idx="608">
                  <c:v>25.405889999999999</c:v>
                </c:pt>
                <c:pt idx="609">
                  <c:v>25.70655</c:v>
                </c:pt>
                <c:pt idx="610">
                  <c:v>25.586290000000002</c:v>
                </c:pt>
                <c:pt idx="611">
                  <c:v>24.564039999999999</c:v>
                </c:pt>
                <c:pt idx="612">
                  <c:v>25.195430000000002</c:v>
                </c:pt>
                <c:pt idx="613">
                  <c:v>24.864699999999999</c:v>
                </c:pt>
                <c:pt idx="614">
                  <c:v>24.83464</c:v>
                </c:pt>
                <c:pt idx="615">
                  <c:v>24.38364</c:v>
                </c:pt>
                <c:pt idx="616">
                  <c:v>23.842449999999999</c:v>
                </c:pt>
                <c:pt idx="617">
                  <c:v>23.722190000000001</c:v>
                </c:pt>
                <c:pt idx="618">
                  <c:v>24.113050000000001</c:v>
                </c:pt>
                <c:pt idx="619">
                  <c:v>23.51173</c:v>
                </c:pt>
                <c:pt idx="620">
                  <c:v>23.782319999999999</c:v>
                </c:pt>
                <c:pt idx="621">
                  <c:v>23.631989999999998</c:v>
                </c:pt>
                <c:pt idx="622">
                  <c:v>24.323509999999999</c:v>
                </c:pt>
                <c:pt idx="623">
                  <c:v>23.872520000000002</c:v>
                </c:pt>
                <c:pt idx="624">
                  <c:v>24.022849999999998</c:v>
                </c:pt>
                <c:pt idx="625">
                  <c:v>23.211069999999999</c:v>
                </c:pt>
                <c:pt idx="626">
                  <c:v>23.75225</c:v>
                </c:pt>
                <c:pt idx="627">
                  <c:v>23.150929999999999</c:v>
                </c:pt>
                <c:pt idx="628">
                  <c:v>22.850269999999998</c:v>
                </c:pt>
                <c:pt idx="629">
                  <c:v>22.97054</c:v>
                </c:pt>
                <c:pt idx="630">
                  <c:v>22.8202</c:v>
                </c:pt>
                <c:pt idx="631">
                  <c:v>23.150929999999999</c:v>
                </c:pt>
                <c:pt idx="632">
                  <c:v>22.549610000000001</c:v>
                </c:pt>
                <c:pt idx="633">
                  <c:v>22.97054</c:v>
                </c:pt>
                <c:pt idx="634">
                  <c:v>23.301259999999999</c:v>
                </c:pt>
                <c:pt idx="635">
                  <c:v>23.2712</c:v>
                </c:pt>
                <c:pt idx="636">
                  <c:v>23.481660000000002</c:v>
                </c:pt>
                <c:pt idx="637">
                  <c:v>23.782319999999999</c:v>
                </c:pt>
                <c:pt idx="638">
                  <c:v>23.962720000000001</c:v>
                </c:pt>
                <c:pt idx="639">
                  <c:v>24.05292</c:v>
                </c:pt>
                <c:pt idx="640">
                  <c:v>23.451589999999999</c:v>
                </c:pt>
                <c:pt idx="641">
                  <c:v>24.082979999999999</c:v>
                </c:pt>
                <c:pt idx="642">
                  <c:v>24.082979999999999</c:v>
                </c:pt>
                <c:pt idx="643">
                  <c:v>25.255559999999999</c:v>
                </c:pt>
                <c:pt idx="644">
                  <c:v>24.894770000000001</c:v>
                </c:pt>
                <c:pt idx="645">
                  <c:v>25.2255</c:v>
                </c:pt>
                <c:pt idx="646">
                  <c:v>28.98376</c:v>
                </c:pt>
                <c:pt idx="647">
                  <c:v>22.008420000000001</c:v>
                </c:pt>
                <c:pt idx="648">
                  <c:v>6.3439569999999996</c:v>
                </c:pt>
              </c:numCache>
            </c:numRef>
          </c:xVal>
          <c:yVal>
            <c:numRef>
              <c:f>'Betty Plot 2'!$M$4:$M$652</c:f>
              <c:numCache>
                <c:formatCode>#,##0.00</c:formatCode>
                <c:ptCount val="649"/>
                <c:pt idx="0">
                  <c:v>770.24339999999995</c:v>
                </c:pt>
                <c:pt idx="1">
                  <c:v>0.53660059999999998</c:v>
                </c:pt>
                <c:pt idx="2">
                  <c:v>6.0127029999999998E-2</c:v>
                </c:pt>
                <c:pt idx="3">
                  <c:v>322.64210000000003</c:v>
                </c:pt>
                <c:pt idx="4">
                  <c:v>845.91300000000001</c:v>
                </c:pt>
                <c:pt idx="5">
                  <c:v>436.0487</c:v>
                </c:pt>
                <c:pt idx="6">
                  <c:v>0.1182155</c:v>
                </c:pt>
                <c:pt idx="7">
                  <c:v>0.1182155</c:v>
                </c:pt>
                <c:pt idx="8">
                  <c:v>0.10909140000000001</c:v>
                </c:pt>
                <c:pt idx="9">
                  <c:v>6.0127029999999998E-2</c:v>
                </c:pt>
                <c:pt idx="10">
                  <c:v>6.0127029999999998E-2</c:v>
                </c:pt>
                <c:pt idx="11">
                  <c:v>5.9327459999999999E-2</c:v>
                </c:pt>
                <c:pt idx="12">
                  <c:v>6.0530849999999997E-2</c:v>
                </c:pt>
                <c:pt idx="13">
                  <c:v>5.972591E-2</c:v>
                </c:pt>
                <c:pt idx="14">
                  <c:v>5.9327459999999999E-2</c:v>
                </c:pt>
                <c:pt idx="15">
                  <c:v>5.8931669999999998E-2</c:v>
                </c:pt>
                <c:pt idx="16">
                  <c:v>5.853854E-2</c:v>
                </c:pt>
                <c:pt idx="17">
                  <c:v>5.853854E-2</c:v>
                </c:pt>
                <c:pt idx="18">
                  <c:v>5.853854E-2</c:v>
                </c:pt>
                <c:pt idx="19">
                  <c:v>5.8931669999999998E-2</c:v>
                </c:pt>
                <c:pt idx="20">
                  <c:v>5.9327459999999999E-2</c:v>
                </c:pt>
                <c:pt idx="21">
                  <c:v>5.9327459999999999E-2</c:v>
                </c:pt>
                <c:pt idx="22">
                  <c:v>5.8931669999999998E-2</c:v>
                </c:pt>
                <c:pt idx="23">
                  <c:v>0.1214234</c:v>
                </c:pt>
                <c:pt idx="24">
                  <c:v>0.1206134</c:v>
                </c:pt>
                <c:pt idx="25">
                  <c:v>0.1206134</c:v>
                </c:pt>
                <c:pt idx="26">
                  <c:v>0.1206134</c:v>
                </c:pt>
                <c:pt idx="27">
                  <c:v>0.1206134</c:v>
                </c:pt>
                <c:pt idx="28">
                  <c:v>0.1206134</c:v>
                </c:pt>
                <c:pt idx="29">
                  <c:v>0.1190094</c:v>
                </c:pt>
                <c:pt idx="30">
                  <c:v>0.1190094</c:v>
                </c:pt>
                <c:pt idx="31">
                  <c:v>0.1190094</c:v>
                </c:pt>
                <c:pt idx="32">
                  <c:v>0.1190094</c:v>
                </c:pt>
                <c:pt idx="33">
                  <c:v>0.1182155</c:v>
                </c:pt>
                <c:pt idx="34">
                  <c:v>0.1182155</c:v>
                </c:pt>
                <c:pt idx="35">
                  <c:v>0.1198087</c:v>
                </c:pt>
                <c:pt idx="36">
                  <c:v>0.1190094</c:v>
                </c:pt>
                <c:pt idx="37">
                  <c:v>0.1182155</c:v>
                </c:pt>
                <c:pt idx="38">
                  <c:v>0.19013840000000001</c:v>
                </c:pt>
                <c:pt idx="39">
                  <c:v>0.19013840000000001</c:v>
                </c:pt>
                <c:pt idx="40">
                  <c:v>0.1876099</c:v>
                </c:pt>
                <c:pt idx="41">
                  <c:v>0.1876099</c:v>
                </c:pt>
                <c:pt idx="42">
                  <c:v>0.1876099</c:v>
                </c:pt>
                <c:pt idx="43">
                  <c:v>0.1876099</c:v>
                </c:pt>
                <c:pt idx="44">
                  <c:v>0.1851151</c:v>
                </c:pt>
                <c:pt idx="45">
                  <c:v>0.1851151</c:v>
                </c:pt>
                <c:pt idx="46">
                  <c:v>0.1851151</c:v>
                </c:pt>
                <c:pt idx="47">
                  <c:v>0.1863583</c:v>
                </c:pt>
                <c:pt idx="48">
                  <c:v>0.1863583</c:v>
                </c:pt>
                <c:pt idx="49">
                  <c:v>0.2586966</c:v>
                </c:pt>
                <c:pt idx="50">
                  <c:v>0.2569708</c:v>
                </c:pt>
                <c:pt idx="51">
                  <c:v>0.2569708</c:v>
                </c:pt>
                <c:pt idx="52">
                  <c:v>0.2569708</c:v>
                </c:pt>
                <c:pt idx="53">
                  <c:v>0.2569708</c:v>
                </c:pt>
                <c:pt idx="54">
                  <c:v>0.2552565</c:v>
                </c:pt>
                <c:pt idx="55">
                  <c:v>0.2552565</c:v>
                </c:pt>
                <c:pt idx="56">
                  <c:v>0.25186209999999998</c:v>
                </c:pt>
                <c:pt idx="57">
                  <c:v>0.2586966</c:v>
                </c:pt>
                <c:pt idx="58">
                  <c:v>0.2552565</c:v>
                </c:pt>
                <c:pt idx="59">
                  <c:v>0.2552565</c:v>
                </c:pt>
                <c:pt idx="60">
                  <c:v>0.32264209999999999</c:v>
                </c:pt>
                <c:pt idx="61">
                  <c:v>0.32048959999999999</c:v>
                </c:pt>
                <c:pt idx="62">
                  <c:v>0.31835160000000001</c:v>
                </c:pt>
                <c:pt idx="63">
                  <c:v>0.31835160000000001</c:v>
                </c:pt>
                <c:pt idx="64">
                  <c:v>0.32048959999999999</c:v>
                </c:pt>
                <c:pt idx="65">
                  <c:v>0.31202259999999998</c:v>
                </c:pt>
                <c:pt idx="66">
                  <c:v>0.31411820000000001</c:v>
                </c:pt>
                <c:pt idx="67">
                  <c:v>0.39176290000000003</c:v>
                </c:pt>
                <c:pt idx="68">
                  <c:v>0.3839745</c:v>
                </c:pt>
                <c:pt idx="69">
                  <c:v>0.38914929999999998</c:v>
                </c:pt>
                <c:pt idx="70">
                  <c:v>0.3839745</c:v>
                </c:pt>
                <c:pt idx="71">
                  <c:v>0.38914929999999998</c:v>
                </c:pt>
                <c:pt idx="72">
                  <c:v>0.38914929999999998</c:v>
                </c:pt>
                <c:pt idx="73">
                  <c:v>0.38655329999999999</c:v>
                </c:pt>
                <c:pt idx="74">
                  <c:v>0.37886839999999999</c:v>
                </c:pt>
                <c:pt idx="75">
                  <c:v>0.38914929999999998</c:v>
                </c:pt>
                <c:pt idx="76">
                  <c:v>0.45391740000000003</c:v>
                </c:pt>
                <c:pt idx="77">
                  <c:v>0.4662348</c:v>
                </c:pt>
                <c:pt idx="78">
                  <c:v>0.45696589999999998</c:v>
                </c:pt>
                <c:pt idx="79">
                  <c:v>0.46003480000000002</c:v>
                </c:pt>
                <c:pt idx="80">
                  <c:v>0.60127039999999998</c:v>
                </c:pt>
                <c:pt idx="81">
                  <c:v>0.59725919999999999</c:v>
                </c:pt>
                <c:pt idx="82">
                  <c:v>0.59327470000000004</c:v>
                </c:pt>
                <c:pt idx="83">
                  <c:v>0.58931690000000003</c:v>
                </c:pt>
                <c:pt idx="84">
                  <c:v>0.60127039999999998</c:v>
                </c:pt>
                <c:pt idx="85">
                  <c:v>0.53660059999999998</c:v>
                </c:pt>
                <c:pt idx="86">
                  <c:v>0.54020449999999998</c:v>
                </c:pt>
                <c:pt idx="87">
                  <c:v>0.52946499999999996</c:v>
                </c:pt>
                <c:pt idx="88">
                  <c:v>0.53660059999999998</c:v>
                </c:pt>
                <c:pt idx="89">
                  <c:v>0.53660059999999998</c:v>
                </c:pt>
                <c:pt idx="90">
                  <c:v>0.59725919999999999</c:v>
                </c:pt>
                <c:pt idx="91">
                  <c:v>0.60530850000000003</c:v>
                </c:pt>
                <c:pt idx="92">
                  <c:v>1.1821550000000001</c:v>
                </c:pt>
                <c:pt idx="93">
                  <c:v>1.3070109999999999</c:v>
                </c:pt>
                <c:pt idx="94">
                  <c:v>1.1980869999999999</c:v>
                </c:pt>
                <c:pt idx="95">
                  <c:v>0.70134269999999999</c:v>
                </c:pt>
                <c:pt idx="96">
                  <c:v>0.6966639</c:v>
                </c:pt>
                <c:pt idx="97">
                  <c:v>0.80180689999999999</c:v>
                </c:pt>
                <c:pt idx="98">
                  <c:v>0.88649129999999998</c:v>
                </c:pt>
                <c:pt idx="99">
                  <c:v>1.0067159999999999</c:v>
                </c:pt>
                <c:pt idx="100">
                  <c:v>1.1821550000000001</c:v>
                </c:pt>
                <c:pt idx="101">
                  <c:v>1.0067159999999999</c:v>
                </c:pt>
                <c:pt idx="102">
                  <c:v>1.3246249999999999</c:v>
                </c:pt>
                <c:pt idx="103">
                  <c:v>1.425837</c:v>
                </c:pt>
                <c:pt idx="104">
                  <c:v>1.4842660000000001</c:v>
                </c:pt>
                <c:pt idx="105">
                  <c:v>1.397491</c:v>
                </c:pt>
                <c:pt idx="106">
                  <c:v>1.719749</c:v>
                </c:pt>
                <c:pt idx="107">
                  <c:v>1.766416</c:v>
                </c:pt>
                <c:pt idx="108">
                  <c:v>1.7782800000000001</c:v>
                </c:pt>
                <c:pt idx="109">
                  <c:v>2.6571660000000001</c:v>
                </c:pt>
                <c:pt idx="110">
                  <c:v>2.8794029999999999</c:v>
                </c:pt>
                <c:pt idx="111">
                  <c:v>4.0239380000000002</c:v>
                </c:pt>
                <c:pt idx="112">
                  <c:v>4.539174</c:v>
                </c:pt>
                <c:pt idx="113">
                  <c:v>5.661181</c:v>
                </c:pt>
                <c:pt idx="114">
                  <c:v>5.8538550000000003</c:v>
                </c:pt>
                <c:pt idx="115">
                  <c:v>6.647748</c:v>
                </c:pt>
                <c:pt idx="116">
                  <c:v>7.6510490000000004</c:v>
                </c:pt>
                <c:pt idx="117">
                  <c:v>5.7374770000000002</c:v>
                </c:pt>
                <c:pt idx="118">
                  <c:v>5.8931690000000003</c:v>
                </c:pt>
                <c:pt idx="119">
                  <c:v>7.3992230000000001</c:v>
                </c:pt>
                <c:pt idx="120">
                  <c:v>8.8649140000000006</c:v>
                </c:pt>
                <c:pt idx="121">
                  <c:v>8.4026969999999999</c:v>
                </c:pt>
                <c:pt idx="122">
                  <c:v>6.7825879999999996</c:v>
                </c:pt>
                <c:pt idx="123">
                  <c:v>5.5116180000000004</c:v>
                </c:pt>
                <c:pt idx="124">
                  <c:v>4.7569179999999998</c:v>
                </c:pt>
                <c:pt idx="125">
                  <c:v>3.8397450000000002</c:v>
                </c:pt>
                <c:pt idx="126">
                  <c:v>2.8411119999999999</c:v>
                </c:pt>
                <c:pt idx="127">
                  <c:v>2.8987409999999998</c:v>
                </c:pt>
                <c:pt idx="128">
                  <c:v>1.901384</c:v>
                </c:pt>
                <c:pt idx="129">
                  <c:v>0.79645790000000005</c:v>
                </c:pt>
                <c:pt idx="130">
                  <c:v>1</c:v>
                </c:pt>
                <c:pt idx="131">
                  <c:v>1.020284</c:v>
                </c:pt>
                <c:pt idx="132">
                  <c:v>0.80180689999999999</c:v>
                </c:pt>
                <c:pt idx="133">
                  <c:v>0.910547</c:v>
                </c:pt>
                <c:pt idx="134">
                  <c:v>0.71556850000000005</c:v>
                </c:pt>
                <c:pt idx="135">
                  <c:v>0.70605289999999998</c:v>
                </c:pt>
                <c:pt idx="136">
                  <c:v>0.70134269999999999</c:v>
                </c:pt>
                <c:pt idx="137">
                  <c:v>0.79114450000000003</c:v>
                </c:pt>
                <c:pt idx="138">
                  <c:v>0.80180689999999999</c:v>
                </c:pt>
                <c:pt idx="139">
                  <c:v>0.910547</c:v>
                </c:pt>
                <c:pt idx="140">
                  <c:v>0.98011970000000004</c:v>
                </c:pt>
                <c:pt idx="141">
                  <c:v>1.0340339999999999</c:v>
                </c:pt>
                <c:pt idx="142">
                  <c:v>1.0909150000000001</c:v>
                </c:pt>
                <c:pt idx="143">
                  <c:v>1.190094</c:v>
                </c:pt>
                <c:pt idx="144">
                  <c:v>1.214234</c:v>
                </c:pt>
                <c:pt idx="145">
                  <c:v>1.3881680000000001</c:v>
                </c:pt>
                <c:pt idx="146">
                  <c:v>1.3881680000000001</c:v>
                </c:pt>
                <c:pt idx="147">
                  <c:v>1.3881680000000001</c:v>
                </c:pt>
                <c:pt idx="148">
                  <c:v>1.2555590000000001</c:v>
                </c:pt>
                <c:pt idx="149">
                  <c:v>1.1980869999999999</c:v>
                </c:pt>
                <c:pt idx="150">
                  <c:v>1.3605700000000001</c:v>
                </c:pt>
                <c:pt idx="151">
                  <c:v>1.5042690000000001</c:v>
                </c:pt>
                <c:pt idx="152">
                  <c:v>1.4942340000000001</c:v>
                </c:pt>
                <c:pt idx="153">
                  <c:v>1.425837</c:v>
                </c:pt>
                <c:pt idx="154">
                  <c:v>1.425837</c:v>
                </c:pt>
                <c:pt idx="155">
                  <c:v>1.2471829999999999</c:v>
                </c:pt>
                <c:pt idx="156">
                  <c:v>1.6192070000000001</c:v>
                </c:pt>
                <c:pt idx="157">
                  <c:v>1.7429269999999999</c:v>
                </c:pt>
                <c:pt idx="158">
                  <c:v>1.802246</c:v>
                </c:pt>
                <c:pt idx="159">
                  <c:v>1.8761000000000001</c:v>
                </c:pt>
                <c:pt idx="160">
                  <c:v>1.939951</c:v>
                </c:pt>
                <c:pt idx="161">
                  <c:v>1.8761000000000001</c:v>
                </c:pt>
                <c:pt idx="162">
                  <c:v>1.7782800000000001</c:v>
                </c:pt>
                <c:pt idx="163">
                  <c:v>2.4520819999999999</c:v>
                </c:pt>
                <c:pt idx="164">
                  <c:v>2.7846299999999999</c:v>
                </c:pt>
                <c:pt idx="165">
                  <c:v>0.60530850000000003</c:v>
                </c:pt>
                <c:pt idx="166">
                  <c:v>1.7902229999999999</c:v>
                </c:pt>
                <c:pt idx="167">
                  <c:v>2.262826</c:v>
                </c:pt>
                <c:pt idx="168">
                  <c:v>2.2327349999999999</c:v>
                </c:pt>
                <c:pt idx="169">
                  <c:v>2.2327349999999999</c:v>
                </c:pt>
                <c:pt idx="170">
                  <c:v>2.293323</c:v>
                </c:pt>
                <c:pt idx="171">
                  <c:v>2.3873000000000002</c:v>
                </c:pt>
                <c:pt idx="172">
                  <c:v>2.3713739999999999</c:v>
                </c:pt>
                <c:pt idx="173">
                  <c:v>2.3873000000000002</c:v>
                </c:pt>
                <c:pt idx="174">
                  <c:v>2.4520819999999999</c:v>
                </c:pt>
                <c:pt idx="175">
                  <c:v>2.5697079999999999</c:v>
                </c:pt>
                <c:pt idx="176">
                  <c:v>2.6571660000000001</c:v>
                </c:pt>
                <c:pt idx="177">
                  <c:v>2.6571660000000001</c:v>
                </c:pt>
                <c:pt idx="178">
                  <c:v>2.6571660000000001</c:v>
                </c:pt>
                <c:pt idx="179">
                  <c:v>2.675011</c:v>
                </c:pt>
                <c:pt idx="180">
                  <c:v>2.8987409999999998</c:v>
                </c:pt>
                <c:pt idx="181">
                  <c:v>3.0994109999999999</c:v>
                </c:pt>
                <c:pt idx="182">
                  <c:v>2.8987409999999998</c:v>
                </c:pt>
                <c:pt idx="183">
                  <c:v>2.977401</c:v>
                </c:pt>
                <c:pt idx="184">
                  <c:v>2.8033320000000002</c:v>
                </c:pt>
                <c:pt idx="185">
                  <c:v>3.058195</c:v>
                </c:pt>
                <c:pt idx="186">
                  <c:v>2.9182090000000001</c:v>
                </c:pt>
                <c:pt idx="187">
                  <c:v>2.8033320000000002</c:v>
                </c:pt>
                <c:pt idx="188">
                  <c:v>2.8033320000000002</c:v>
                </c:pt>
                <c:pt idx="189">
                  <c:v>2.937808</c:v>
                </c:pt>
                <c:pt idx="190">
                  <c:v>3.381192</c:v>
                </c:pt>
                <c:pt idx="191">
                  <c:v>3.058195</c:v>
                </c:pt>
                <c:pt idx="192">
                  <c:v>3.6152600000000001</c:v>
                </c:pt>
                <c:pt idx="193">
                  <c:v>3.94394</c:v>
                </c:pt>
                <c:pt idx="194">
                  <c:v>4.4192530000000003</c:v>
                </c:pt>
                <c:pt idx="195">
                  <c:v>3.9704280000000001</c:v>
                </c:pt>
                <c:pt idx="196">
                  <c:v>4.0509620000000002</c:v>
                </c:pt>
                <c:pt idx="197">
                  <c:v>3.8397450000000002</c:v>
                </c:pt>
                <c:pt idx="198">
                  <c:v>3.6885910000000002</c:v>
                </c:pt>
                <c:pt idx="199">
                  <c:v>3.9176289999999998</c:v>
                </c:pt>
                <c:pt idx="200">
                  <c:v>3.9704280000000001</c:v>
                </c:pt>
                <c:pt idx="201">
                  <c:v>4.1608890000000001</c:v>
                </c:pt>
                <c:pt idx="202">
                  <c:v>4.6312449999999998</c:v>
                </c:pt>
                <c:pt idx="203">
                  <c:v>4.4192530000000003</c:v>
                </c:pt>
                <c:pt idx="204">
                  <c:v>5.0522919999999996</c:v>
                </c:pt>
                <c:pt idx="205">
                  <c:v>4.821027</c:v>
                </c:pt>
                <c:pt idx="206">
                  <c:v>1.5042690000000001</c:v>
                </c:pt>
                <c:pt idx="207">
                  <c:v>1.597675</c:v>
                </c:pt>
                <c:pt idx="208">
                  <c:v>0.66923929999999998</c:v>
                </c:pt>
                <c:pt idx="209">
                  <c:v>0.79645790000000005</c:v>
                </c:pt>
                <c:pt idx="210">
                  <c:v>5.330209</c:v>
                </c:pt>
                <c:pt idx="211">
                  <c:v>5.0862230000000004</c:v>
                </c:pt>
                <c:pt idx="212">
                  <c:v>4.6003480000000003</c:v>
                </c:pt>
                <c:pt idx="213">
                  <c:v>4.8860010000000003</c:v>
                </c:pt>
                <c:pt idx="214">
                  <c:v>5.0862230000000004</c:v>
                </c:pt>
                <c:pt idx="215">
                  <c:v>5.548635</c:v>
                </c:pt>
                <c:pt idx="216">
                  <c:v>5.9327480000000001</c:v>
                </c:pt>
                <c:pt idx="217">
                  <c:v>6.9201639999999998</c:v>
                </c:pt>
                <c:pt idx="218">
                  <c:v>6.7373390000000004</c:v>
                </c:pt>
                <c:pt idx="219">
                  <c:v>7.2037430000000002</c:v>
                </c:pt>
                <c:pt idx="220">
                  <c:v>6.2590979999999998</c:v>
                </c:pt>
                <c:pt idx="221">
                  <c:v>5.8931690000000003</c:v>
                </c:pt>
                <c:pt idx="222">
                  <c:v>6.1758649999999999</c:v>
                </c:pt>
                <c:pt idx="223">
                  <c:v>6.7825879999999996</c:v>
                </c:pt>
                <c:pt idx="224">
                  <c:v>5.8931690000000003</c:v>
                </c:pt>
                <c:pt idx="225">
                  <c:v>5.6234140000000004</c:v>
                </c:pt>
                <c:pt idx="226">
                  <c:v>5.8148030000000004</c:v>
                </c:pt>
                <c:pt idx="227">
                  <c:v>6.7373390000000004</c:v>
                </c:pt>
                <c:pt idx="228">
                  <c:v>7.9645789999999996</c:v>
                </c:pt>
                <c:pt idx="229">
                  <c:v>10.90915</c:v>
                </c:pt>
                <c:pt idx="230">
                  <c:v>11.90094</c:v>
                </c:pt>
                <c:pt idx="231">
                  <c:v>11.35619</c:v>
                </c:pt>
                <c:pt idx="232">
                  <c:v>14.068759999999999</c:v>
                </c:pt>
                <c:pt idx="233">
                  <c:v>19.141539999999999</c:v>
                </c:pt>
                <c:pt idx="234">
                  <c:v>16.968800000000002</c:v>
                </c:pt>
                <c:pt idx="235">
                  <c:v>8.9843860000000006</c:v>
                </c:pt>
                <c:pt idx="236">
                  <c:v>9.6708610000000004</c:v>
                </c:pt>
                <c:pt idx="237">
                  <c:v>8.9244509999999995</c:v>
                </c:pt>
                <c:pt idx="238">
                  <c:v>8.9843860000000006</c:v>
                </c:pt>
                <c:pt idx="239">
                  <c:v>9.2281879999999994</c:v>
                </c:pt>
                <c:pt idx="240">
                  <c:v>9.4786009999999994</c:v>
                </c:pt>
                <c:pt idx="241">
                  <c:v>10.340339999999999</c:v>
                </c:pt>
                <c:pt idx="242">
                  <c:v>10.836370000000001</c:v>
                </c:pt>
                <c:pt idx="243">
                  <c:v>10.90915</c:v>
                </c:pt>
                <c:pt idx="244">
                  <c:v>10.76408</c:v>
                </c:pt>
                <c:pt idx="245">
                  <c:v>10.692270000000001</c:v>
                </c:pt>
                <c:pt idx="246">
                  <c:v>11.664350000000001</c:v>
                </c:pt>
                <c:pt idx="247">
                  <c:v>14.94234</c:v>
                </c:pt>
                <c:pt idx="248">
                  <c:v>11.280430000000001</c:v>
                </c:pt>
                <c:pt idx="249">
                  <c:v>10.479699999999999</c:v>
                </c:pt>
                <c:pt idx="250">
                  <c:v>10.76408</c:v>
                </c:pt>
                <c:pt idx="251">
                  <c:v>12.72481</c:v>
                </c:pt>
                <c:pt idx="252">
                  <c:v>12.06134</c:v>
                </c:pt>
                <c:pt idx="253">
                  <c:v>11.90094</c:v>
                </c:pt>
                <c:pt idx="254">
                  <c:v>12.142340000000001</c:v>
                </c:pt>
                <c:pt idx="255">
                  <c:v>13.514939999999999</c:v>
                </c:pt>
                <c:pt idx="256">
                  <c:v>13.15789</c:v>
                </c:pt>
                <c:pt idx="257">
                  <c:v>13.514939999999999</c:v>
                </c:pt>
                <c:pt idx="258">
                  <c:v>14.64528</c:v>
                </c:pt>
                <c:pt idx="259">
                  <c:v>14.94234</c:v>
                </c:pt>
                <c:pt idx="260">
                  <c:v>11.50924</c:v>
                </c:pt>
                <c:pt idx="261">
                  <c:v>11.05617</c:v>
                </c:pt>
                <c:pt idx="262">
                  <c:v>10.90915</c:v>
                </c:pt>
                <c:pt idx="263">
                  <c:v>13.514939999999999</c:v>
                </c:pt>
                <c:pt idx="264">
                  <c:v>13.07011</c:v>
                </c:pt>
                <c:pt idx="265">
                  <c:v>16.084050000000001</c:v>
                </c:pt>
                <c:pt idx="266">
                  <c:v>14.068759999999999</c:v>
                </c:pt>
                <c:pt idx="267">
                  <c:v>15.55466</c:v>
                </c:pt>
                <c:pt idx="268">
                  <c:v>11.82155</c:v>
                </c:pt>
                <c:pt idx="269">
                  <c:v>13.881679999999999</c:v>
                </c:pt>
                <c:pt idx="270">
                  <c:v>10.692270000000001</c:v>
                </c:pt>
                <c:pt idx="271">
                  <c:v>14.743639999999999</c:v>
                </c:pt>
                <c:pt idx="272">
                  <c:v>16.631460000000001</c:v>
                </c:pt>
                <c:pt idx="273">
                  <c:v>31.411819999999999</c:v>
                </c:pt>
                <c:pt idx="274">
                  <c:v>34.962679999999999</c:v>
                </c:pt>
                <c:pt idx="275">
                  <c:v>36.395409999999998</c:v>
                </c:pt>
                <c:pt idx="276">
                  <c:v>39.176290000000002</c:v>
                </c:pt>
                <c:pt idx="277">
                  <c:v>46.312449999999998</c:v>
                </c:pt>
                <c:pt idx="278">
                  <c:v>46.312449999999998</c:v>
                </c:pt>
                <c:pt idx="279">
                  <c:v>39.176290000000002</c:v>
                </c:pt>
                <c:pt idx="280">
                  <c:v>33.13973</c:v>
                </c:pt>
                <c:pt idx="281">
                  <c:v>38.655329999999999</c:v>
                </c:pt>
                <c:pt idx="282">
                  <c:v>35.197490000000002</c:v>
                </c:pt>
                <c:pt idx="283">
                  <c:v>35.433880000000002</c:v>
                </c:pt>
                <c:pt idx="284">
                  <c:v>35.911430000000003</c:v>
                </c:pt>
                <c:pt idx="285">
                  <c:v>33.362290000000002</c:v>
                </c:pt>
                <c:pt idx="286">
                  <c:v>33.586350000000003</c:v>
                </c:pt>
                <c:pt idx="287">
                  <c:v>33.13973</c:v>
                </c:pt>
                <c:pt idx="288">
                  <c:v>34.962679999999999</c:v>
                </c:pt>
                <c:pt idx="289">
                  <c:v>35.911430000000003</c:v>
                </c:pt>
                <c:pt idx="290">
                  <c:v>35.197490000000002</c:v>
                </c:pt>
                <c:pt idx="291">
                  <c:v>29.378080000000001</c:v>
                </c:pt>
                <c:pt idx="292">
                  <c:v>30.377939999999999</c:v>
                </c:pt>
                <c:pt idx="293">
                  <c:v>29.575379999999999</c:v>
                </c:pt>
                <c:pt idx="294">
                  <c:v>28.221589999999999</c:v>
                </c:pt>
                <c:pt idx="295">
                  <c:v>26.750119999999999</c:v>
                </c:pt>
                <c:pt idx="296">
                  <c:v>24.851289999999999</c:v>
                </c:pt>
                <c:pt idx="297">
                  <c:v>26.750119999999999</c:v>
                </c:pt>
                <c:pt idx="298">
                  <c:v>26.750119999999999</c:v>
                </c:pt>
                <c:pt idx="299">
                  <c:v>28.601929999999999</c:v>
                </c:pt>
                <c:pt idx="300">
                  <c:v>26.929770000000001</c:v>
                </c:pt>
                <c:pt idx="301">
                  <c:v>27.846299999999999</c:v>
                </c:pt>
                <c:pt idx="302">
                  <c:v>27.11063</c:v>
                </c:pt>
                <c:pt idx="303">
                  <c:v>29.774010000000001</c:v>
                </c:pt>
                <c:pt idx="304">
                  <c:v>31.622789999999998</c:v>
                </c:pt>
                <c:pt idx="305">
                  <c:v>32.048969999999997</c:v>
                </c:pt>
                <c:pt idx="306">
                  <c:v>31.622789999999998</c:v>
                </c:pt>
                <c:pt idx="307">
                  <c:v>26.394390000000001</c:v>
                </c:pt>
                <c:pt idx="308">
                  <c:v>26.394390000000001</c:v>
                </c:pt>
                <c:pt idx="309">
                  <c:v>28.41113</c:v>
                </c:pt>
                <c:pt idx="310">
                  <c:v>28.41113</c:v>
                </c:pt>
                <c:pt idx="311">
                  <c:v>28.221589999999999</c:v>
                </c:pt>
                <c:pt idx="312">
                  <c:v>26.394390000000001</c:v>
                </c:pt>
                <c:pt idx="313">
                  <c:v>25.186209999999999</c:v>
                </c:pt>
                <c:pt idx="314">
                  <c:v>24.685500000000001</c:v>
                </c:pt>
                <c:pt idx="315">
                  <c:v>25.355360000000001</c:v>
                </c:pt>
                <c:pt idx="316">
                  <c:v>22.628260000000001</c:v>
                </c:pt>
                <c:pt idx="317">
                  <c:v>21.448429999999998</c:v>
                </c:pt>
                <c:pt idx="318">
                  <c:v>20.466640000000002</c:v>
                </c:pt>
                <c:pt idx="319">
                  <c:v>21.592469999999999</c:v>
                </c:pt>
                <c:pt idx="320">
                  <c:v>20.742470000000001</c:v>
                </c:pt>
                <c:pt idx="321">
                  <c:v>20.742470000000001</c:v>
                </c:pt>
                <c:pt idx="322">
                  <c:v>21.163209999999999</c:v>
                </c:pt>
                <c:pt idx="323">
                  <c:v>22.933229999999998</c:v>
                </c:pt>
                <c:pt idx="324">
                  <c:v>25.69708</c:v>
                </c:pt>
                <c:pt idx="325">
                  <c:v>25.869669999999999</c:v>
                </c:pt>
                <c:pt idx="326">
                  <c:v>23.087250000000001</c:v>
                </c:pt>
                <c:pt idx="327">
                  <c:v>22.4773</c:v>
                </c:pt>
                <c:pt idx="328">
                  <c:v>21.883479999999999</c:v>
                </c:pt>
                <c:pt idx="329">
                  <c:v>20.466640000000002</c:v>
                </c:pt>
                <c:pt idx="330">
                  <c:v>19.660959999999999</c:v>
                </c:pt>
                <c:pt idx="331">
                  <c:v>18.1435</c:v>
                </c:pt>
                <c:pt idx="332">
                  <c:v>16.968800000000002</c:v>
                </c:pt>
                <c:pt idx="333">
                  <c:v>16.084050000000001</c:v>
                </c:pt>
                <c:pt idx="334">
                  <c:v>15.04269</c:v>
                </c:pt>
                <c:pt idx="335">
                  <c:v>14.450530000000001</c:v>
                </c:pt>
                <c:pt idx="336">
                  <c:v>17.197489999999998</c:v>
                </c:pt>
                <c:pt idx="337">
                  <c:v>18.265350000000002</c:v>
                </c:pt>
                <c:pt idx="338">
                  <c:v>17.429269999999999</c:v>
                </c:pt>
                <c:pt idx="339">
                  <c:v>18.265350000000002</c:v>
                </c:pt>
                <c:pt idx="340">
                  <c:v>18.022459999999999</c:v>
                </c:pt>
                <c:pt idx="341">
                  <c:v>17.08277</c:v>
                </c:pt>
                <c:pt idx="342">
                  <c:v>17.08277</c:v>
                </c:pt>
                <c:pt idx="343">
                  <c:v>18.022459999999999</c:v>
                </c:pt>
                <c:pt idx="344">
                  <c:v>20.604099999999999</c:v>
                </c:pt>
                <c:pt idx="345">
                  <c:v>19.141539999999999</c:v>
                </c:pt>
                <c:pt idx="346">
                  <c:v>39.439399999999999</c:v>
                </c:pt>
                <c:pt idx="347">
                  <c:v>41.888339999999999</c:v>
                </c:pt>
                <c:pt idx="348">
                  <c:v>39.970939999999999</c:v>
                </c:pt>
                <c:pt idx="349">
                  <c:v>46.623489999999997</c:v>
                </c:pt>
                <c:pt idx="350">
                  <c:v>45.088920000000002</c:v>
                </c:pt>
                <c:pt idx="351">
                  <c:v>46.623489999999997</c:v>
                </c:pt>
                <c:pt idx="352">
                  <c:v>49.518509999999999</c:v>
                </c:pt>
                <c:pt idx="353">
                  <c:v>54.38326</c:v>
                </c:pt>
                <c:pt idx="354">
                  <c:v>54.7485</c:v>
                </c:pt>
                <c:pt idx="355">
                  <c:v>51.893909999999998</c:v>
                </c:pt>
                <c:pt idx="356">
                  <c:v>51.547719999999998</c:v>
                </c:pt>
                <c:pt idx="357">
                  <c:v>51.893909999999998</c:v>
                </c:pt>
                <c:pt idx="358">
                  <c:v>41.331310000000002</c:v>
                </c:pt>
                <c:pt idx="359">
                  <c:v>40.239379999999997</c:v>
                </c:pt>
                <c:pt idx="360">
                  <c:v>41.888339999999999</c:v>
                </c:pt>
                <c:pt idx="361">
                  <c:v>43.313969999999998</c:v>
                </c:pt>
                <c:pt idx="362">
                  <c:v>43.025019999999998</c:v>
                </c:pt>
                <c:pt idx="363">
                  <c:v>39.704279999999997</c:v>
                </c:pt>
                <c:pt idx="364">
                  <c:v>40.781680000000001</c:v>
                </c:pt>
                <c:pt idx="365">
                  <c:v>70.134270000000001</c:v>
                </c:pt>
                <c:pt idx="366">
                  <c:v>106.92270000000001</c:v>
                </c:pt>
                <c:pt idx="367">
                  <c:v>115.0924</c:v>
                </c:pt>
                <c:pt idx="368">
                  <c:v>148.42660000000001</c:v>
                </c:pt>
                <c:pt idx="369">
                  <c:v>115.86539999999999</c:v>
                </c:pt>
                <c:pt idx="370">
                  <c:v>155.54660000000001</c:v>
                </c:pt>
                <c:pt idx="371">
                  <c:v>142.58369999999999</c:v>
                </c:pt>
                <c:pt idx="372">
                  <c:v>177.828</c:v>
                </c:pt>
                <c:pt idx="373">
                  <c:v>243.57239999999999</c:v>
                </c:pt>
                <c:pt idx="374">
                  <c:v>260.4341</c:v>
                </c:pt>
                <c:pt idx="375">
                  <c:v>245.20820000000001</c:v>
                </c:pt>
                <c:pt idx="376">
                  <c:v>318.35160000000002</c:v>
                </c:pt>
                <c:pt idx="377">
                  <c:v>347.29450000000003</c:v>
                </c:pt>
                <c:pt idx="378">
                  <c:v>354.33879999999999</c:v>
                </c:pt>
                <c:pt idx="379">
                  <c:v>617.58669999999995</c:v>
                </c:pt>
                <c:pt idx="380">
                  <c:v>340.39010000000002</c:v>
                </c:pt>
                <c:pt idx="381">
                  <c:v>543.83270000000005</c:v>
                </c:pt>
                <c:pt idx="382">
                  <c:v>734.98609999999996</c:v>
                </c:pt>
                <c:pt idx="383">
                  <c:v>1158.654</c:v>
                </c:pt>
                <c:pt idx="384">
                  <c:v>50.522919999999999</c:v>
                </c:pt>
                <c:pt idx="385">
                  <c:v>55.858989999999999</c:v>
                </c:pt>
                <c:pt idx="386">
                  <c:v>53.302100000000003</c:v>
                </c:pt>
                <c:pt idx="387">
                  <c:v>61.346640000000001</c:v>
                </c:pt>
                <c:pt idx="388">
                  <c:v>56.234160000000003</c:v>
                </c:pt>
                <c:pt idx="389">
                  <c:v>52.242429999999999</c:v>
                </c:pt>
                <c:pt idx="390">
                  <c:v>60.937399999999997</c:v>
                </c:pt>
                <c:pt idx="391">
                  <c:v>72.037440000000004</c:v>
                </c:pt>
                <c:pt idx="392">
                  <c:v>67.825869999999995</c:v>
                </c:pt>
                <c:pt idx="393">
                  <c:v>73.992249999999999</c:v>
                </c:pt>
                <c:pt idx="394">
                  <c:v>79.11448</c:v>
                </c:pt>
                <c:pt idx="395">
                  <c:v>71.556870000000004</c:v>
                </c:pt>
                <c:pt idx="396">
                  <c:v>65.593459999999993</c:v>
                </c:pt>
                <c:pt idx="397">
                  <c:v>62.17342</c:v>
                </c:pt>
                <c:pt idx="398">
                  <c:v>54.38326</c:v>
                </c:pt>
                <c:pt idx="399">
                  <c:v>51.547719999999998</c:v>
                </c:pt>
                <c:pt idx="400">
                  <c:v>51.547719999999998</c:v>
                </c:pt>
                <c:pt idx="401">
                  <c:v>58.148040000000002</c:v>
                </c:pt>
                <c:pt idx="402">
                  <c:v>63.01135</c:v>
                </c:pt>
                <c:pt idx="403">
                  <c:v>69.201650000000001</c:v>
                </c:pt>
                <c:pt idx="404">
                  <c:v>74.989459999999994</c:v>
                </c:pt>
                <c:pt idx="405">
                  <c:v>73.992249999999999</c:v>
                </c:pt>
                <c:pt idx="406">
                  <c:v>70.134270000000001</c:v>
                </c:pt>
                <c:pt idx="407">
                  <c:v>44.192540000000001</c:v>
                </c:pt>
                <c:pt idx="408">
                  <c:v>42.452869999999997</c:v>
                </c:pt>
                <c:pt idx="409">
                  <c:v>46.623489999999997</c:v>
                </c:pt>
                <c:pt idx="410">
                  <c:v>47.569189999999999</c:v>
                </c:pt>
                <c:pt idx="411">
                  <c:v>36.63984</c:v>
                </c:pt>
                <c:pt idx="412">
                  <c:v>62.590969999999999</c:v>
                </c:pt>
                <c:pt idx="413">
                  <c:v>63.860570000000003</c:v>
                </c:pt>
                <c:pt idx="414">
                  <c:v>69.666399999999996</c:v>
                </c:pt>
                <c:pt idx="415">
                  <c:v>66.034000000000006</c:v>
                </c:pt>
                <c:pt idx="416">
                  <c:v>72.037440000000004</c:v>
                </c:pt>
                <c:pt idx="417">
                  <c:v>78.06241</c:v>
                </c:pt>
                <c:pt idx="418">
                  <c:v>88.057760000000002</c:v>
                </c:pt>
                <c:pt idx="419">
                  <c:v>91.054730000000006</c:v>
                </c:pt>
                <c:pt idx="420">
                  <c:v>102.0284</c:v>
                </c:pt>
                <c:pt idx="421">
                  <c:v>96.063469999999995</c:v>
                </c:pt>
                <c:pt idx="422">
                  <c:v>114.3246</c:v>
                </c:pt>
                <c:pt idx="423">
                  <c:v>109.8241</c:v>
                </c:pt>
                <c:pt idx="424">
                  <c:v>111.30419999999999</c:v>
                </c:pt>
                <c:pt idx="425">
                  <c:v>98.670259999999999</c:v>
                </c:pt>
                <c:pt idx="426">
                  <c:v>109.0915</c:v>
                </c:pt>
                <c:pt idx="427">
                  <c:v>98.011979999999994</c:v>
                </c:pt>
                <c:pt idx="428">
                  <c:v>86.307109999999994</c:v>
                </c:pt>
                <c:pt idx="429">
                  <c:v>82.909599999999998</c:v>
                </c:pt>
                <c:pt idx="430">
                  <c:v>82.356470000000002</c:v>
                </c:pt>
                <c:pt idx="431">
                  <c:v>88.649150000000006</c:v>
                </c:pt>
                <c:pt idx="432">
                  <c:v>90.447270000000003</c:v>
                </c:pt>
                <c:pt idx="433">
                  <c:v>82.356470000000002</c:v>
                </c:pt>
                <c:pt idx="434">
                  <c:v>88.649150000000006</c:v>
                </c:pt>
                <c:pt idx="435">
                  <c:v>88.057760000000002</c:v>
                </c:pt>
                <c:pt idx="436">
                  <c:v>85.159400000000005</c:v>
                </c:pt>
                <c:pt idx="437">
                  <c:v>95.422629999999998</c:v>
                </c:pt>
                <c:pt idx="438">
                  <c:v>105.5009</c:v>
                </c:pt>
                <c:pt idx="439">
                  <c:v>100</c:v>
                </c:pt>
                <c:pt idx="440">
                  <c:v>96.063469999999995</c:v>
                </c:pt>
                <c:pt idx="441">
                  <c:v>103.40349999999999</c:v>
                </c:pt>
                <c:pt idx="442">
                  <c:v>105.5009</c:v>
                </c:pt>
                <c:pt idx="443">
                  <c:v>112.0518</c:v>
                </c:pt>
                <c:pt idx="444">
                  <c:v>110.5617</c:v>
                </c:pt>
                <c:pt idx="445">
                  <c:v>110.5617</c:v>
                </c:pt>
                <c:pt idx="446">
                  <c:v>125.556</c:v>
                </c:pt>
                <c:pt idx="447">
                  <c:v>117.4269</c:v>
                </c:pt>
                <c:pt idx="448">
                  <c:v>111.30419999999999</c:v>
                </c:pt>
                <c:pt idx="449">
                  <c:v>106.92270000000001</c:v>
                </c:pt>
                <c:pt idx="450">
                  <c:v>123.0598</c:v>
                </c:pt>
                <c:pt idx="451">
                  <c:v>122.2389</c:v>
                </c:pt>
                <c:pt idx="452">
                  <c:v>129.82919999999999</c:v>
                </c:pt>
                <c:pt idx="453">
                  <c:v>136.05709999999999</c:v>
                </c:pt>
                <c:pt idx="454">
                  <c:v>136.9708</c:v>
                </c:pt>
                <c:pt idx="455">
                  <c:v>133.35220000000001</c:v>
                </c:pt>
                <c:pt idx="456">
                  <c:v>142.58369999999999</c:v>
                </c:pt>
                <c:pt idx="457">
                  <c:v>143.54130000000001</c:v>
                </c:pt>
                <c:pt idx="458">
                  <c:v>138.8168</c:v>
                </c:pt>
                <c:pt idx="459">
                  <c:v>150.42699999999999</c:v>
                </c:pt>
                <c:pt idx="460">
                  <c:v>98.011979999999994</c:v>
                </c:pt>
                <c:pt idx="461">
                  <c:v>102.0284</c:v>
                </c:pt>
                <c:pt idx="462">
                  <c:v>109.0915</c:v>
                </c:pt>
                <c:pt idx="463">
                  <c:v>121.4234</c:v>
                </c:pt>
                <c:pt idx="464">
                  <c:v>123.88630000000001</c:v>
                </c:pt>
                <c:pt idx="465">
                  <c:v>126.39919999999999</c:v>
                </c:pt>
                <c:pt idx="466">
                  <c:v>125.556</c:v>
                </c:pt>
                <c:pt idx="467">
                  <c:v>136.05709999999999</c:v>
                </c:pt>
                <c:pt idx="468">
                  <c:v>136.05709999999999</c:v>
                </c:pt>
                <c:pt idx="469">
                  <c:v>141.63249999999999</c:v>
                </c:pt>
                <c:pt idx="470">
                  <c:v>147.43639999999999</c:v>
                </c:pt>
                <c:pt idx="471">
                  <c:v>159.76750000000001</c:v>
                </c:pt>
                <c:pt idx="472">
                  <c:v>173.13</c:v>
                </c:pt>
                <c:pt idx="473">
                  <c:v>163.00819999999999</c:v>
                </c:pt>
                <c:pt idx="474">
                  <c:v>144.50530000000001</c:v>
                </c:pt>
                <c:pt idx="475">
                  <c:v>159.76750000000001</c:v>
                </c:pt>
                <c:pt idx="476">
                  <c:v>153.47819999999999</c:v>
                </c:pt>
                <c:pt idx="477">
                  <c:v>164.10290000000001</c:v>
                </c:pt>
                <c:pt idx="478">
                  <c:v>174.2927</c:v>
                </c:pt>
                <c:pt idx="479">
                  <c:v>174.2927</c:v>
                </c:pt>
                <c:pt idx="480">
                  <c:v>168.55600000000001</c:v>
                </c:pt>
                <c:pt idx="481">
                  <c:v>168.55600000000001</c:v>
                </c:pt>
                <c:pt idx="482">
                  <c:v>181.435</c:v>
                </c:pt>
                <c:pt idx="483">
                  <c:v>191.41540000000001</c:v>
                </c:pt>
                <c:pt idx="484">
                  <c:v>192.70089999999999</c:v>
                </c:pt>
                <c:pt idx="485">
                  <c:v>190.13839999999999</c:v>
                </c:pt>
                <c:pt idx="486">
                  <c:v>201.94479999999999</c:v>
                </c:pt>
                <c:pt idx="487">
                  <c:v>208.81780000000001</c:v>
                </c:pt>
                <c:pt idx="488">
                  <c:v>218.8348</c:v>
                </c:pt>
                <c:pt idx="489">
                  <c:v>218.8348</c:v>
                </c:pt>
                <c:pt idx="490">
                  <c:v>208.81780000000001</c:v>
                </c:pt>
                <c:pt idx="491">
                  <c:v>193.99520000000001</c:v>
                </c:pt>
                <c:pt idx="492">
                  <c:v>201.94479999999999</c:v>
                </c:pt>
                <c:pt idx="493">
                  <c:v>220.30459999999999</c:v>
                </c:pt>
                <c:pt idx="494">
                  <c:v>203.30109999999999</c:v>
                </c:pt>
                <c:pt idx="495">
                  <c:v>197.93010000000001</c:v>
                </c:pt>
                <c:pt idx="496">
                  <c:v>187.61</c:v>
                </c:pt>
                <c:pt idx="497">
                  <c:v>233.98400000000001</c:v>
                </c:pt>
                <c:pt idx="498">
                  <c:v>301.75279999999998</c:v>
                </c:pt>
                <c:pt idx="499">
                  <c:v>278.46300000000002</c:v>
                </c:pt>
                <c:pt idx="500">
                  <c:v>274.76</c:v>
                </c:pt>
                <c:pt idx="501">
                  <c:v>287.94029999999998</c:v>
                </c:pt>
                <c:pt idx="502">
                  <c:v>253.55359999999999</c:v>
                </c:pt>
                <c:pt idx="503">
                  <c:v>271.10629999999998</c:v>
                </c:pt>
                <c:pt idx="504">
                  <c:v>243.57239999999999</c:v>
                </c:pt>
                <c:pt idx="505">
                  <c:v>255.25659999999999</c:v>
                </c:pt>
                <c:pt idx="506">
                  <c:v>253.55359999999999</c:v>
                </c:pt>
                <c:pt idx="507">
                  <c:v>255.25659999999999</c:v>
                </c:pt>
                <c:pt idx="508">
                  <c:v>255.25659999999999</c:v>
                </c:pt>
                <c:pt idx="509">
                  <c:v>245.20820000000001</c:v>
                </c:pt>
                <c:pt idx="510">
                  <c:v>233.98400000000001</c:v>
                </c:pt>
                <c:pt idx="511">
                  <c:v>250.18190000000001</c:v>
                </c:pt>
                <c:pt idx="512">
                  <c:v>262.18310000000002</c:v>
                </c:pt>
                <c:pt idx="513">
                  <c:v>274.76</c:v>
                </c:pt>
                <c:pt idx="514">
                  <c:v>286.01940000000002</c:v>
                </c:pt>
                <c:pt idx="515">
                  <c:v>320.48970000000003</c:v>
                </c:pt>
                <c:pt idx="516">
                  <c:v>320.48970000000003</c:v>
                </c:pt>
                <c:pt idx="517">
                  <c:v>342.67610000000002</c:v>
                </c:pt>
                <c:pt idx="518">
                  <c:v>318.35160000000002</c:v>
                </c:pt>
                <c:pt idx="519">
                  <c:v>371.3365</c:v>
                </c:pt>
                <c:pt idx="520">
                  <c:v>418.88330000000002</c:v>
                </c:pt>
                <c:pt idx="521">
                  <c:v>441.92540000000002</c:v>
                </c:pt>
                <c:pt idx="522">
                  <c:v>478.88670000000002</c:v>
                </c:pt>
                <c:pt idx="523">
                  <c:v>525.93299999999999</c:v>
                </c:pt>
                <c:pt idx="524">
                  <c:v>436.0487</c:v>
                </c:pt>
                <c:pt idx="525">
                  <c:v>444.89330000000001</c:v>
                </c:pt>
                <c:pt idx="526">
                  <c:v>475.6918</c:v>
                </c:pt>
                <c:pt idx="527">
                  <c:v>291.82089999999999</c:v>
                </c:pt>
                <c:pt idx="528">
                  <c:v>316.22789999999998</c:v>
                </c:pt>
                <c:pt idx="529">
                  <c:v>338.11919999999998</c:v>
                </c:pt>
                <c:pt idx="530">
                  <c:v>316.22789999999998</c:v>
                </c:pt>
                <c:pt idx="531">
                  <c:v>301.75279999999998</c:v>
                </c:pt>
                <c:pt idx="532">
                  <c:v>326.99040000000002</c:v>
                </c:pt>
                <c:pt idx="533">
                  <c:v>354.33879999999999</c:v>
                </c:pt>
                <c:pt idx="534">
                  <c:v>338.11919999999998</c:v>
                </c:pt>
                <c:pt idx="535">
                  <c:v>391.7629</c:v>
                </c:pt>
                <c:pt idx="536">
                  <c:v>378.86849999999998</c:v>
                </c:pt>
                <c:pt idx="537">
                  <c:v>399.70940000000002</c:v>
                </c:pt>
                <c:pt idx="538">
                  <c:v>368.85930000000002</c:v>
                </c:pt>
                <c:pt idx="539">
                  <c:v>421.69670000000002</c:v>
                </c:pt>
                <c:pt idx="540">
                  <c:v>424.52870000000001</c:v>
                </c:pt>
                <c:pt idx="541">
                  <c:v>399.70940000000002</c:v>
                </c:pt>
                <c:pt idx="542">
                  <c:v>381.41309999999999</c:v>
                </c:pt>
                <c:pt idx="543">
                  <c:v>427.38</c:v>
                </c:pt>
                <c:pt idx="544">
                  <c:v>438.97719999999998</c:v>
                </c:pt>
                <c:pt idx="545">
                  <c:v>472.51839999999999</c:v>
                </c:pt>
                <c:pt idx="546">
                  <c:v>491.88150000000002</c:v>
                </c:pt>
                <c:pt idx="547">
                  <c:v>495.18520000000001</c:v>
                </c:pt>
                <c:pt idx="548">
                  <c:v>577.601</c:v>
                </c:pt>
                <c:pt idx="549">
                  <c:v>647.21230000000003</c:v>
                </c:pt>
                <c:pt idx="550">
                  <c:v>664.77480000000003</c:v>
                </c:pt>
                <c:pt idx="551">
                  <c:v>673.73410000000001</c:v>
                </c:pt>
                <c:pt idx="552">
                  <c:v>673.73410000000001</c:v>
                </c:pt>
                <c:pt idx="553">
                  <c:v>601.27059999999994</c:v>
                </c:pt>
                <c:pt idx="554">
                  <c:v>621.73429999999996</c:v>
                </c:pt>
                <c:pt idx="555">
                  <c:v>621.73429999999996</c:v>
                </c:pt>
                <c:pt idx="556">
                  <c:v>581.48030000000006</c:v>
                </c:pt>
                <c:pt idx="557">
                  <c:v>536.60080000000005</c:v>
                </c:pt>
                <c:pt idx="558">
                  <c:v>540.20450000000005</c:v>
                </c:pt>
                <c:pt idx="559">
                  <c:v>522.42430000000002</c:v>
                </c:pt>
                <c:pt idx="560">
                  <c:v>491.88150000000002</c:v>
                </c:pt>
                <c:pt idx="561">
                  <c:v>466.23489999999998</c:v>
                </c:pt>
                <c:pt idx="562">
                  <c:v>543.83270000000005</c:v>
                </c:pt>
                <c:pt idx="563">
                  <c:v>533.02089999999998</c:v>
                </c:pt>
                <c:pt idx="564">
                  <c:v>488.60019999999997</c:v>
                </c:pt>
                <c:pt idx="565">
                  <c:v>525.93299999999999</c:v>
                </c:pt>
                <c:pt idx="566">
                  <c:v>482.1028</c:v>
                </c:pt>
                <c:pt idx="567">
                  <c:v>430.25020000000001</c:v>
                </c:pt>
                <c:pt idx="568">
                  <c:v>593.27480000000003</c:v>
                </c:pt>
                <c:pt idx="569">
                  <c:v>625.90970000000004</c:v>
                </c:pt>
                <c:pt idx="570">
                  <c:v>642.89440000000002</c:v>
                </c:pt>
                <c:pt idx="571">
                  <c:v>581.48030000000006</c:v>
                </c:pt>
                <c:pt idx="572">
                  <c:v>638.60569999999996</c:v>
                </c:pt>
                <c:pt idx="573">
                  <c:v>605.30859999999996</c:v>
                </c:pt>
                <c:pt idx="574">
                  <c:v>581.48030000000006</c:v>
                </c:pt>
                <c:pt idx="575">
                  <c:v>678.25879999999995</c:v>
                </c:pt>
                <c:pt idx="576">
                  <c:v>630.11350000000004</c:v>
                </c:pt>
                <c:pt idx="577">
                  <c:v>692.01660000000004</c:v>
                </c:pt>
                <c:pt idx="578">
                  <c:v>749.89459999999997</c:v>
                </c:pt>
                <c:pt idx="579">
                  <c:v>791.14480000000003</c:v>
                </c:pt>
                <c:pt idx="580">
                  <c:v>807.19200000000001</c:v>
                </c:pt>
                <c:pt idx="581">
                  <c:v>807.19200000000001</c:v>
                </c:pt>
                <c:pt idx="582">
                  <c:v>739.92250000000001</c:v>
                </c:pt>
                <c:pt idx="583">
                  <c:v>840.26990000000001</c:v>
                </c:pt>
                <c:pt idx="584">
                  <c:v>868.86770000000001</c:v>
                </c:pt>
                <c:pt idx="585">
                  <c:v>845.91300000000001</c:v>
                </c:pt>
                <c:pt idx="586">
                  <c:v>807.19200000000001</c:v>
                </c:pt>
                <c:pt idx="587">
                  <c:v>929.01649999999995</c:v>
                </c:pt>
                <c:pt idx="588">
                  <c:v>904.47270000000003</c:v>
                </c:pt>
                <c:pt idx="589">
                  <c:v>687.39980000000003</c:v>
                </c:pt>
                <c:pt idx="590">
                  <c:v>1076.4079999999999</c:v>
                </c:pt>
                <c:pt idx="591">
                  <c:v>1298.2919999999999</c:v>
                </c:pt>
                <c:pt idx="592">
                  <c:v>1206.134</c:v>
                </c:pt>
                <c:pt idx="593">
                  <c:v>1555.4659999999999</c:v>
                </c:pt>
                <c:pt idx="594">
                  <c:v>1514.3720000000001</c:v>
                </c:pt>
                <c:pt idx="595">
                  <c:v>1514.3720000000001</c:v>
                </c:pt>
                <c:pt idx="596">
                  <c:v>1674.316</c:v>
                </c:pt>
                <c:pt idx="597">
                  <c:v>2144.8429999999998</c:v>
                </c:pt>
                <c:pt idx="598">
                  <c:v>2569.7080000000001</c:v>
                </c:pt>
                <c:pt idx="599">
                  <c:v>2937.8090000000002</c:v>
                </c:pt>
                <c:pt idx="600">
                  <c:v>2293.3229999999999</c:v>
                </c:pt>
                <c:pt idx="601">
                  <c:v>2355.5549999999998</c:v>
                </c:pt>
                <c:pt idx="602">
                  <c:v>2621.8310000000001</c:v>
                </c:pt>
                <c:pt idx="603">
                  <c:v>2339.84</c:v>
                </c:pt>
                <c:pt idx="604">
                  <c:v>1901.384</c:v>
                </c:pt>
                <c:pt idx="605">
                  <c:v>1966.097</c:v>
                </c:pt>
                <c:pt idx="606">
                  <c:v>2102.203</c:v>
                </c:pt>
                <c:pt idx="607">
                  <c:v>1731.3</c:v>
                </c:pt>
                <c:pt idx="608">
                  <c:v>1652.0509999999999</c:v>
                </c:pt>
                <c:pt idx="609">
                  <c:v>1494.2349999999999</c:v>
                </c:pt>
                <c:pt idx="610">
                  <c:v>1416.325</c:v>
                </c:pt>
                <c:pt idx="611">
                  <c:v>1150.924</c:v>
                </c:pt>
                <c:pt idx="612">
                  <c:v>1214.2339999999999</c:v>
                </c:pt>
                <c:pt idx="613">
                  <c:v>1083.6369999999999</c:v>
                </c:pt>
                <c:pt idx="614">
                  <c:v>1445.0530000000001</c:v>
                </c:pt>
                <c:pt idx="615">
                  <c:v>1696.88</c:v>
                </c:pt>
                <c:pt idx="616">
                  <c:v>1927.009</c:v>
                </c:pt>
                <c:pt idx="617">
                  <c:v>1888.7</c:v>
                </c:pt>
                <c:pt idx="618">
                  <c:v>1992.5930000000001</c:v>
                </c:pt>
                <c:pt idx="619">
                  <c:v>1685.5609999999999</c:v>
                </c:pt>
                <c:pt idx="620">
                  <c:v>1742.9269999999999</c:v>
                </c:pt>
                <c:pt idx="621">
                  <c:v>1608.405</c:v>
                </c:pt>
                <c:pt idx="622">
                  <c:v>1406.877</c:v>
                </c:pt>
                <c:pt idx="623">
                  <c:v>1351.4939999999999</c:v>
                </c:pt>
                <c:pt idx="624">
                  <c:v>1272.481</c:v>
                </c:pt>
                <c:pt idx="625">
                  <c:v>1351.4939999999999</c:v>
                </c:pt>
                <c:pt idx="626">
                  <c:v>1514.3720000000001</c:v>
                </c:pt>
                <c:pt idx="627">
                  <c:v>1198.088</c:v>
                </c:pt>
                <c:pt idx="628">
                  <c:v>1150.924</c:v>
                </c:pt>
                <c:pt idx="629">
                  <c:v>1307.011</c:v>
                </c:pt>
                <c:pt idx="630">
                  <c:v>1047.97</c:v>
                </c:pt>
                <c:pt idx="631">
                  <c:v>1047.97</c:v>
                </c:pt>
                <c:pt idx="632">
                  <c:v>967.08619999999996</c:v>
                </c:pt>
                <c:pt idx="633">
                  <c:v>947.86019999999996</c:v>
                </c:pt>
                <c:pt idx="634">
                  <c:v>941.53700000000003</c:v>
                </c:pt>
                <c:pt idx="635">
                  <c:v>898.43889999999999</c:v>
                </c:pt>
                <c:pt idx="636">
                  <c:v>960.63469999999995</c:v>
                </c:pt>
                <c:pt idx="637">
                  <c:v>954.22630000000004</c:v>
                </c:pt>
                <c:pt idx="638">
                  <c:v>898.43889999999999</c:v>
                </c:pt>
                <c:pt idx="639">
                  <c:v>1006.716</c:v>
                </c:pt>
                <c:pt idx="640">
                  <c:v>1027.136</c:v>
                </c:pt>
                <c:pt idx="641">
                  <c:v>1150.924</c:v>
                </c:pt>
                <c:pt idx="642">
                  <c:v>1120.518</c:v>
                </c:pt>
                <c:pt idx="643">
                  <c:v>863.0711</c:v>
                </c:pt>
                <c:pt idx="644">
                  <c:v>947.86019999999996</c:v>
                </c:pt>
                <c:pt idx="645">
                  <c:v>1006.716</c:v>
                </c:pt>
                <c:pt idx="646">
                  <c:v>1289.6300000000001</c:v>
                </c:pt>
                <c:pt idx="647">
                  <c:v>3058.1959999999999</c:v>
                </c:pt>
                <c:pt idx="648">
                  <c:v>27.475999999999999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4-4A20-8D27-38089A30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90240"/>
        <c:axId val="647390568"/>
      </c:scatterChart>
      <c:valAx>
        <c:axId val="647390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90568"/>
        <c:crossesAt val="1.0000000000000002E-2"/>
        <c:crossBetween val="midCat"/>
      </c:valAx>
      <c:valAx>
        <c:axId val="647390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902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5089615122464"/>
          <c:y val="0.18931029675918734"/>
          <c:w val="0.84369162302414569"/>
          <c:h val="0.61783263437984159"/>
        </c:manualLayout>
      </c:layout>
      <c:scatterChart>
        <c:scatterStyle val="lineMarker"/>
        <c:varyColors val="0"/>
        <c:ser>
          <c:idx val="4"/>
          <c:order val="0"/>
          <c:tx>
            <c:v>Tukau Timur West 1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rgbClr val="0070C0"/>
                </a:solidFill>
              </a:ln>
            </c:spPr>
            <c:trendlineType val="exp"/>
            <c:intercept val="4.0000000000000017E-5"/>
            <c:dispRSqr val="0"/>
            <c:dispEq val="1"/>
            <c:trendlineLbl>
              <c:layout>
                <c:manualLayout>
                  <c:x val="6.7990056580082017E-2"/>
                  <c:y val="0.1569630655680915"/>
                </c:manualLayout>
              </c:layout>
              <c:numFmt formatCode="0.000E+00" sourceLinked="0"/>
              <c:spPr>
                <a:ln>
                  <a:noFill/>
                </a:ln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('Tukau Timur and Salbiah'!$P$3:$P$208,'Tukau Timur and Salbiah'!$P$210:$P$449)</c:f>
              <c:numCache>
                <c:formatCode>#,##0.00</c:formatCode>
                <c:ptCount val="44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  <c:pt idx="206">
                  <c:v>9.3000000000000007</c:v>
                </c:pt>
                <c:pt idx="207">
                  <c:v>8.5</c:v>
                </c:pt>
                <c:pt idx="208">
                  <c:v>11.4</c:v>
                </c:pt>
                <c:pt idx="209">
                  <c:v>10.5</c:v>
                </c:pt>
                <c:pt idx="210">
                  <c:v>11.7</c:v>
                </c:pt>
                <c:pt idx="211">
                  <c:v>11</c:v>
                </c:pt>
                <c:pt idx="212">
                  <c:v>11.9</c:v>
                </c:pt>
                <c:pt idx="213">
                  <c:v>11.1</c:v>
                </c:pt>
                <c:pt idx="214">
                  <c:v>8.4</c:v>
                </c:pt>
                <c:pt idx="215">
                  <c:v>7.5</c:v>
                </c:pt>
                <c:pt idx="216">
                  <c:v>10</c:v>
                </c:pt>
                <c:pt idx="217">
                  <c:v>9.1</c:v>
                </c:pt>
                <c:pt idx="220">
                  <c:v>6.9</c:v>
                </c:pt>
                <c:pt idx="221">
                  <c:v>5.8</c:v>
                </c:pt>
                <c:pt idx="222">
                  <c:v>8.5</c:v>
                </c:pt>
                <c:pt idx="223">
                  <c:v>7.4</c:v>
                </c:pt>
                <c:pt idx="224">
                  <c:v>7.7</c:v>
                </c:pt>
                <c:pt idx="225">
                  <c:v>6.8</c:v>
                </c:pt>
                <c:pt idx="226">
                  <c:v>9.4</c:v>
                </c:pt>
                <c:pt idx="227">
                  <c:v>8.4</c:v>
                </c:pt>
                <c:pt idx="228">
                  <c:v>10.1</c:v>
                </c:pt>
                <c:pt idx="229">
                  <c:v>9.3000000000000007</c:v>
                </c:pt>
                <c:pt idx="230">
                  <c:v>10.7</c:v>
                </c:pt>
                <c:pt idx="231">
                  <c:v>9.8000000000000007</c:v>
                </c:pt>
                <c:pt idx="232">
                  <c:v>8.9</c:v>
                </c:pt>
                <c:pt idx="233">
                  <c:v>7.9</c:v>
                </c:pt>
                <c:pt idx="234">
                  <c:v>14.9</c:v>
                </c:pt>
                <c:pt idx="235">
                  <c:v>14.2</c:v>
                </c:pt>
                <c:pt idx="236">
                  <c:v>12.8</c:v>
                </c:pt>
                <c:pt idx="237">
                  <c:v>12.2</c:v>
                </c:pt>
                <c:pt idx="238">
                  <c:v>14.9</c:v>
                </c:pt>
                <c:pt idx="239">
                  <c:v>14</c:v>
                </c:pt>
                <c:pt idx="240">
                  <c:v>10</c:v>
                </c:pt>
                <c:pt idx="241">
                  <c:v>9.1999999999999993</c:v>
                </c:pt>
                <c:pt idx="242">
                  <c:v>13</c:v>
                </c:pt>
                <c:pt idx="243">
                  <c:v>12.3</c:v>
                </c:pt>
                <c:pt idx="244">
                  <c:v>15.6</c:v>
                </c:pt>
                <c:pt idx="245">
                  <c:v>14.9</c:v>
                </c:pt>
                <c:pt idx="246">
                  <c:v>13.4</c:v>
                </c:pt>
                <c:pt idx="247">
                  <c:v>12.4</c:v>
                </c:pt>
                <c:pt idx="248">
                  <c:v>14</c:v>
                </c:pt>
                <c:pt idx="249">
                  <c:v>13.4</c:v>
                </c:pt>
                <c:pt idx="250">
                  <c:v>16.8</c:v>
                </c:pt>
                <c:pt idx="251">
                  <c:v>16.3</c:v>
                </c:pt>
                <c:pt idx="252">
                  <c:v>16.5</c:v>
                </c:pt>
                <c:pt idx="253">
                  <c:v>15.8</c:v>
                </c:pt>
                <c:pt idx="254">
                  <c:v>13.7</c:v>
                </c:pt>
                <c:pt idx="255">
                  <c:v>13.1</c:v>
                </c:pt>
                <c:pt idx="256">
                  <c:v>11.8</c:v>
                </c:pt>
                <c:pt idx="257">
                  <c:v>11.1</c:v>
                </c:pt>
                <c:pt idx="258">
                  <c:v>12.7</c:v>
                </c:pt>
                <c:pt idx="259">
                  <c:v>12</c:v>
                </c:pt>
                <c:pt idx="260">
                  <c:v>13.4</c:v>
                </c:pt>
                <c:pt idx="261">
                  <c:v>12.7</c:v>
                </c:pt>
                <c:pt idx="262">
                  <c:v>12.3</c:v>
                </c:pt>
                <c:pt idx="263">
                  <c:v>11.5</c:v>
                </c:pt>
                <c:pt idx="264">
                  <c:v>12.3</c:v>
                </c:pt>
                <c:pt idx="265">
                  <c:v>11.4</c:v>
                </c:pt>
                <c:pt idx="266">
                  <c:v>12.2</c:v>
                </c:pt>
                <c:pt idx="267">
                  <c:v>11.3</c:v>
                </c:pt>
                <c:pt idx="268">
                  <c:v>11.5</c:v>
                </c:pt>
                <c:pt idx="269">
                  <c:v>10.7</c:v>
                </c:pt>
                <c:pt idx="270">
                  <c:v>12.5</c:v>
                </c:pt>
                <c:pt idx="271">
                  <c:v>11.7</c:v>
                </c:pt>
                <c:pt idx="272">
                  <c:v>12</c:v>
                </c:pt>
                <c:pt idx="273">
                  <c:v>11.2</c:v>
                </c:pt>
                <c:pt idx="274">
                  <c:v>12.2</c:v>
                </c:pt>
                <c:pt idx="275">
                  <c:v>11.5</c:v>
                </c:pt>
                <c:pt idx="276">
                  <c:v>11.7</c:v>
                </c:pt>
                <c:pt idx="277">
                  <c:v>10.8</c:v>
                </c:pt>
                <c:pt idx="278">
                  <c:v>11.4</c:v>
                </c:pt>
                <c:pt idx="279">
                  <c:v>10.4</c:v>
                </c:pt>
                <c:pt idx="280">
                  <c:v>12.5</c:v>
                </c:pt>
                <c:pt idx="281">
                  <c:v>11.8</c:v>
                </c:pt>
                <c:pt idx="282">
                  <c:v>11.4</c:v>
                </c:pt>
                <c:pt idx="283">
                  <c:v>10.7</c:v>
                </c:pt>
                <c:pt idx="284">
                  <c:v>13.8</c:v>
                </c:pt>
                <c:pt idx="285">
                  <c:v>13</c:v>
                </c:pt>
                <c:pt idx="286">
                  <c:v>13.1</c:v>
                </c:pt>
                <c:pt idx="287">
                  <c:v>12.4</c:v>
                </c:pt>
                <c:pt idx="288">
                  <c:v>9.8000000000000007</c:v>
                </c:pt>
                <c:pt idx="289">
                  <c:v>8.9</c:v>
                </c:pt>
                <c:pt idx="290">
                  <c:v>10.3</c:v>
                </c:pt>
                <c:pt idx="291">
                  <c:v>9.5</c:v>
                </c:pt>
                <c:pt idx="292">
                  <c:v>11.1</c:v>
                </c:pt>
                <c:pt idx="293">
                  <c:v>10.3</c:v>
                </c:pt>
                <c:pt idx="294">
                  <c:v>10.4</c:v>
                </c:pt>
                <c:pt idx="295">
                  <c:v>9.4</c:v>
                </c:pt>
                <c:pt idx="296">
                  <c:v>12.7</c:v>
                </c:pt>
                <c:pt idx="297">
                  <c:v>11.6</c:v>
                </c:pt>
                <c:pt idx="298">
                  <c:v>13</c:v>
                </c:pt>
                <c:pt idx="299">
                  <c:v>12.3</c:v>
                </c:pt>
                <c:pt idx="300">
                  <c:v>11.7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13</c:v>
                </c:pt>
                <c:pt idx="305">
                  <c:v>12.3</c:v>
                </c:pt>
                <c:pt idx="306">
                  <c:v>14.1</c:v>
                </c:pt>
                <c:pt idx="307">
                  <c:v>13.3</c:v>
                </c:pt>
                <c:pt idx="308">
                  <c:v>10.7</c:v>
                </c:pt>
                <c:pt idx="309">
                  <c:v>9.8000000000000007</c:v>
                </c:pt>
                <c:pt idx="310">
                  <c:v>9.6999999999999993</c:v>
                </c:pt>
                <c:pt idx="311">
                  <c:v>8.8000000000000007</c:v>
                </c:pt>
                <c:pt idx="312">
                  <c:v>12.6</c:v>
                </c:pt>
                <c:pt idx="313">
                  <c:v>11.9</c:v>
                </c:pt>
                <c:pt idx="314">
                  <c:v>12.8</c:v>
                </c:pt>
                <c:pt idx="315">
                  <c:v>12.2</c:v>
                </c:pt>
                <c:pt idx="316">
                  <c:v>12.9</c:v>
                </c:pt>
                <c:pt idx="317">
                  <c:v>12.1</c:v>
                </c:pt>
                <c:pt idx="318">
                  <c:v>10.199999999999999</c:v>
                </c:pt>
                <c:pt idx="319">
                  <c:v>9.4</c:v>
                </c:pt>
                <c:pt idx="320">
                  <c:v>13.2</c:v>
                </c:pt>
                <c:pt idx="321">
                  <c:v>12.5</c:v>
                </c:pt>
                <c:pt idx="322">
                  <c:v>12.9</c:v>
                </c:pt>
                <c:pt idx="323">
                  <c:v>11.9</c:v>
                </c:pt>
                <c:pt idx="326">
                  <c:v>17.2</c:v>
                </c:pt>
                <c:pt idx="327">
                  <c:v>16.8</c:v>
                </c:pt>
                <c:pt idx="328">
                  <c:v>16.8</c:v>
                </c:pt>
                <c:pt idx="329">
                  <c:v>16.2</c:v>
                </c:pt>
                <c:pt idx="330">
                  <c:v>15.1</c:v>
                </c:pt>
                <c:pt idx="331">
                  <c:v>14.4</c:v>
                </c:pt>
                <c:pt idx="332">
                  <c:v>16.8</c:v>
                </c:pt>
                <c:pt idx="333">
                  <c:v>16.2</c:v>
                </c:pt>
                <c:pt idx="334">
                  <c:v>12.8</c:v>
                </c:pt>
                <c:pt idx="335">
                  <c:v>12.1</c:v>
                </c:pt>
                <c:pt idx="336">
                  <c:v>14.7</c:v>
                </c:pt>
                <c:pt idx="337">
                  <c:v>14</c:v>
                </c:pt>
                <c:pt idx="338">
                  <c:v>17.100000000000001</c:v>
                </c:pt>
                <c:pt idx="339">
                  <c:v>16.100000000000001</c:v>
                </c:pt>
                <c:pt idx="340">
                  <c:v>17.2</c:v>
                </c:pt>
                <c:pt idx="341">
                  <c:v>16.7</c:v>
                </c:pt>
                <c:pt idx="342">
                  <c:v>14</c:v>
                </c:pt>
                <c:pt idx="343">
                  <c:v>13.2</c:v>
                </c:pt>
                <c:pt idx="344">
                  <c:v>12</c:v>
                </c:pt>
                <c:pt idx="345">
                  <c:v>11.1</c:v>
                </c:pt>
                <c:pt idx="346">
                  <c:v>14.2</c:v>
                </c:pt>
                <c:pt idx="347">
                  <c:v>13.5</c:v>
                </c:pt>
                <c:pt idx="348">
                  <c:v>15.4</c:v>
                </c:pt>
                <c:pt idx="349">
                  <c:v>14.7</c:v>
                </c:pt>
                <c:pt idx="350">
                  <c:v>17.100000000000001</c:v>
                </c:pt>
                <c:pt idx="351">
                  <c:v>16.399999999999999</c:v>
                </c:pt>
                <c:pt idx="352">
                  <c:v>14.9</c:v>
                </c:pt>
                <c:pt idx="353">
                  <c:v>14</c:v>
                </c:pt>
                <c:pt idx="354">
                  <c:v>12.1</c:v>
                </c:pt>
                <c:pt idx="355">
                  <c:v>11.4</c:v>
                </c:pt>
                <c:pt idx="356">
                  <c:v>13.1</c:v>
                </c:pt>
                <c:pt idx="357">
                  <c:v>12.2</c:v>
                </c:pt>
                <c:pt idx="358">
                  <c:v>11.9</c:v>
                </c:pt>
                <c:pt idx="359">
                  <c:v>11</c:v>
                </c:pt>
                <c:pt idx="360">
                  <c:v>13.2</c:v>
                </c:pt>
                <c:pt idx="361">
                  <c:v>12.4</c:v>
                </c:pt>
                <c:pt idx="362">
                  <c:v>10.1</c:v>
                </c:pt>
                <c:pt idx="363">
                  <c:v>9.3000000000000007</c:v>
                </c:pt>
                <c:pt idx="364">
                  <c:v>10.6</c:v>
                </c:pt>
                <c:pt idx="365">
                  <c:v>9.6</c:v>
                </c:pt>
                <c:pt idx="366">
                  <c:v>9.1999999999999993</c:v>
                </c:pt>
                <c:pt idx="367">
                  <c:v>8.1999999999999993</c:v>
                </c:pt>
                <c:pt idx="368">
                  <c:v>13</c:v>
                </c:pt>
                <c:pt idx="369">
                  <c:v>12.1</c:v>
                </c:pt>
                <c:pt idx="370">
                  <c:v>9.5</c:v>
                </c:pt>
                <c:pt idx="371">
                  <c:v>8.4</c:v>
                </c:pt>
                <c:pt idx="372">
                  <c:v>9.6</c:v>
                </c:pt>
                <c:pt idx="373">
                  <c:v>8.6</c:v>
                </c:pt>
                <c:pt idx="374">
                  <c:v>13.4</c:v>
                </c:pt>
                <c:pt idx="375">
                  <c:v>12.6</c:v>
                </c:pt>
                <c:pt idx="376">
                  <c:v>13.6</c:v>
                </c:pt>
                <c:pt idx="377">
                  <c:v>12.8</c:v>
                </c:pt>
                <c:pt idx="378">
                  <c:v>11.2</c:v>
                </c:pt>
                <c:pt idx="379">
                  <c:v>10.4</c:v>
                </c:pt>
                <c:pt idx="380">
                  <c:v>11.4</c:v>
                </c:pt>
                <c:pt idx="381">
                  <c:v>10.4</c:v>
                </c:pt>
                <c:pt idx="382">
                  <c:v>11.1</c:v>
                </c:pt>
                <c:pt idx="383">
                  <c:v>10.199999999999999</c:v>
                </c:pt>
                <c:pt idx="384">
                  <c:v>8.6</c:v>
                </c:pt>
                <c:pt idx="385">
                  <c:v>7.3</c:v>
                </c:pt>
                <c:pt idx="386">
                  <c:v>9.4</c:v>
                </c:pt>
                <c:pt idx="387">
                  <c:v>8.5</c:v>
                </c:pt>
                <c:pt idx="388">
                  <c:v>10</c:v>
                </c:pt>
                <c:pt idx="389">
                  <c:v>9</c:v>
                </c:pt>
                <c:pt idx="390">
                  <c:v>9.3000000000000007</c:v>
                </c:pt>
                <c:pt idx="391">
                  <c:v>8.3000000000000007</c:v>
                </c:pt>
                <c:pt idx="392">
                  <c:v>12.3</c:v>
                </c:pt>
                <c:pt idx="393">
                  <c:v>11.3</c:v>
                </c:pt>
                <c:pt idx="394">
                  <c:v>12.4</c:v>
                </c:pt>
                <c:pt idx="395">
                  <c:v>11.5</c:v>
                </c:pt>
                <c:pt idx="396">
                  <c:v>11.1</c:v>
                </c:pt>
                <c:pt idx="397">
                  <c:v>10.199999999999999</c:v>
                </c:pt>
                <c:pt idx="398">
                  <c:v>11.5</c:v>
                </c:pt>
                <c:pt idx="399">
                  <c:v>10.6</c:v>
                </c:pt>
                <c:pt idx="400">
                  <c:v>10.1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8.4</c:v>
                </c:pt>
                <c:pt idx="404">
                  <c:v>7.9</c:v>
                </c:pt>
                <c:pt idx="405">
                  <c:v>7</c:v>
                </c:pt>
                <c:pt idx="406">
                  <c:v>9.4</c:v>
                </c:pt>
                <c:pt idx="407">
                  <c:v>8.3000000000000007</c:v>
                </c:pt>
                <c:pt idx="408">
                  <c:v>9.1</c:v>
                </c:pt>
                <c:pt idx="409">
                  <c:v>8.1999999999999993</c:v>
                </c:pt>
                <c:pt idx="410">
                  <c:v>9.6999999999999993</c:v>
                </c:pt>
                <c:pt idx="411">
                  <c:v>8.6999999999999993</c:v>
                </c:pt>
                <c:pt idx="412">
                  <c:v>10</c:v>
                </c:pt>
                <c:pt idx="413">
                  <c:v>9.1</c:v>
                </c:pt>
                <c:pt idx="414">
                  <c:v>7</c:v>
                </c:pt>
                <c:pt idx="415">
                  <c:v>6.3</c:v>
                </c:pt>
                <c:pt idx="416">
                  <c:v>10.5</c:v>
                </c:pt>
                <c:pt idx="417">
                  <c:v>9.5</c:v>
                </c:pt>
                <c:pt idx="418">
                  <c:v>12</c:v>
                </c:pt>
                <c:pt idx="419">
                  <c:v>11.2</c:v>
                </c:pt>
                <c:pt idx="420">
                  <c:v>12</c:v>
                </c:pt>
                <c:pt idx="421">
                  <c:v>11.1</c:v>
                </c:pt>
                <c:pt idx="422">
                  <c:v>13.1</c:v>
                </c:pt>
                <c:pt idx="423">
                  <c:v>12.2</c:v>
                </c:pt>
                <c:pt idx="424">
                  <c:v>12.8</c:v>
                </c:pt>
                <c:pt idx="425">
                  <c:v>11.9</c:v>
                </c:pt>
                <c:pt idx="426">
                  <c:v>11.7</c:v>
                </c:pt>
                <c:pt idx="427">
                  <c:v>10.8</c:v>
                </c:pt>
                <c:pt idx="428">
                  <c:v>14.3</c:v>
                </c:pt>
                <c:pt idx="429">
                  <c:v>13.5</c:v>
                </c:pt>
                <c:pt idx="430">
                  <c:v>15.4</c:v>
                </c:pt>
                <c:pt idx="431">
                  <c:v>14.6</c:v>
                </c:pt>
                <c:pt idx="432">
                  <c:v>14</c:v>
                </c:pt>
                <c:pt idx="433">
                  <c:v>13.1</c:v>
                </c:pt>
                <c:pt idx="434">
                  <c:v>11.3</c:v>
                </c:pt>
                <c:pt idx="435">
                  <c:v>10.4</c:v>
                </c:pt>
                <c:pt idx="436">
                  <c:v>11.8</c:v>
                </c:pt>
                <c:pt idx="437">
                  <c:v>11.1</c:v>
                </c:pt>
                <c:pt idx="438">
                  <c:v>12.1</c:v>
                </c:pt>
                <c:pt idx="439">
                  <c:v>11.4</c:v>
                </c:pt>
                <c:pt idx="440">
                  <c:v>11.2</c:v>
                </c:pt>
                <c:pt idx="441">
                  <c:v>10.3</c:v>
                </c:pt>
                <c:pt idx="442">
                  <c:v>11.2</c:v>
                </c:pt>
                <c:pt idx="443">
                  <c:v>10.4</c:v>
                </c:pt>
                <c:pt idx="444">
                  <c:v>10.3</c:v>
                </c:pt>
                <c:pt idx="445">
                  <c:v>9.4</c:v>
                </c:pt>
              </c:numCache>
            </c:numRef>
          </c:xVal>
          <c:yVal>
            <c:numRef>
              <c:f>('Tukau Timur and Salbiah'!$N$3:$N$208,'Tukau Timur and Salbiah'!$N$210:$N$449)</c:f>
              <c:numCache>
                <c:formatCode>#,##0.00</c:formatCode>
                <c:ptCount val="44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  <c:pt idx="206">
                  <c:v>0.96799999999999997</c:v>
                </c:pt>
                <c:pt idx="207">
                  <c:v>0.50700000000000001</c:v>
                </c:pt>
                <c:pt idx="208">
                  <c:v>0.56499999999999995</c:v>
                </c:pt>
                <c:pt idx="209">
                  <c:v>0.26900000000000002</c:v>
                </c:pt>
                <c:pt idx="210">
                  <c:v>0.68700000000000006</c:v>
                </c:pt>
                <c:pt idx="211">
                  <c:v>0.43</c:v>
                </c:pt>
                <c:pt idx="212">
                  <c:v>0.76400000000000001</c:v>
                </c:pt>
                <c:pt idx="213">
                  <c:v>0.40400000000000003</c:v>
                </c:pt>
                <c:pt idx="214">
                  <c:v>0.22600000000000001</c:v>
                </c:pt>
                <c:pt idx="215">
                  <c:v>6.9000000000000006E-2</c:v>
                </c:pt>
                <c:pt idx="216">
                  <c:v>0.14000000000000001</c:v>
                </c:pt>
                <c:pt idx="217">
                  <c:v>0.04</c:v>
                </c:pt>
                <c:pt idx="220">
                  <c:v>4.5999999999999999E-2</c:v>
                </c:pt>
                <c:pt idx="221">
                  <c:v>0.01</c:v>
                </c:pt>
                <c:pt idx="222">
                  <c:v>0.185</c:v>
                </c:pt>
                <c:pt idx="223">
                  <c:v>5.7000000000000002E-2</c:v>
                </c:pt>
                <c:pt idx="224">
                  <c:v>9.5000000000000001E-2</c:v>
                </c:pt>
                <c:pt idx="225">
                  <c:v>2.4E-2</c:v>
                </c:pt>
                <c:pt idx="226">
                  <c:v>0.13500000000000001</c:v>
                </c:pt>
                <c:pt idx="227">
                  <c:v>3.9E-2</c:v>
                </c:pt>
                <c:pt idx="228">
                  <c:v>0.13100000000000001</c:v>
                </c:pt>
                <c:pt idx="229">
                  <c:v>4.1000000000000002E-2</c:v>
                </c:pt>
                <c:pt idx="230">
                  <c:v>0.41599999999999998</c:v>
                </c:pt>
                <c:pt idx="231">
                  <c:v>0.16700000000000001</c:v>
                </c:pt>
                <c:pt idx="232">
                  <c:v>0.20499999999999999</c:v>
                </c:pt>
                <c:pt idx="233">
                  <c:v>5.3999999999999999E-2</c:v>
                </c:pt>
                <c:pt idx="234">
                  <c:v>21.3</c:v>
                </c:pt>
                <c:pt idx="235">
                  <c:v>18.3</c:v>
                </c:pt>
                <c:pt idx="236">
                  <c:v>4.2</c:v>
                </c:pt>
                <c:pt idx="237">
                  <c:v>3.24</c:v>
                </c:pt>
                <c:pt idx="238">
                  <c:v>2.99</c:v>
                </c:pt>
                <c:pt idx="239">
                  <c:v>1.54</c:v>
                </c:pt>
                <c:pt idx="240">
                  <c:v>3.86</c:v>
                </c:pt>
                <c:pt idx="241">
                  <c:v>2.06</c:v>
                </c:pt>
                <c:pt idx="242">
                  <c:v>15.2</c:v>
                </c:pt>
                <c:pt idx="243">
                  <c:v>12.8</c:v>
                </c:pt>
                <c:pt idx="244">
                  <c:v>36.9</c:v>
                </c:pt>
                <c:pt idx="245">
                  <c:v>32.9</c:v>
                </c:pt>
                <c:pt idx="246">
                  <c:v>1.34</c:v>
                </c:pt>
                <c:pt idx="247">
                  <c:v>0.81899999999999995</c:v>
                </c:pt>
                <c:pt idx="248">
                  <c:v>10.3</c:v>
                </c:pt>
                <c:pt idx="249">
                  <c:v>8.66</c:v>
                </c:pt>
                <c:pt idx="250">
                  <c:v>72.599999999999994</c:v>
                </c:pt>
                <c:pt idx="251">
                  <c:v>66.900000000000006</c:v>
                </c:pt>
                <c:pt idx="252">
                  <c:v>34.9</c:v>
                </c:pt>
                <c:pt idx="253">
                  <c:v>31.6</c:v>
                </c:pt>
                <c:pt idx="254">
                  <c:v>7.19</c:v>
                </c:pt>
                <c:pt idx="255">
                  <c:v>6.15</c:v>
                </c:pt>
                <c:pt idx="256">
                  <c:v>1.1299999999999999</c:v>
                </c:pt>
                <c:pt idx="257">
                  <c:v>0.626</c:v>
                </c:pt>
                <c:pt idx="258">
                  <c:v>2.25</c:v>
                </c:pt>
                <c:pt idx="259">
                  <c:v>1.39</c:v>
                </c:pt>
                <c:pt idx="260">
                  <c:v>2.13</c:v>
                </c:pt>
                <c:pt idx="261">
                  <c:v>1.52</c:v>
                </c:pt>
                <c:pt idx="262">
                  <c:v>0.84699999999999998</c:v>
                </c:pt>
                <c:pt idx="263">
                  <c:v>0.48799999999999999</c:v>
                </c:pt>
                <c:pt idx="264">
                  <c:v>1.48</c:v>
                </c:pt>
                <c:pt idx="265">
                  <c:v>0.98199999999999998</c:v>
                </c:pt>
                <c:pt idx="266">
                  <c:v>0.67500000000000004</c:v>
                </c:pt>
                <c:pt idx="267">
                  <c:v>0.35599999999999998</c:v>
                </c:pt>
                <c:pt idx="268">
                  <c:v>0.223</c:v>
                </c:pt>
                <c:pt idx="269">
                  <c:v>8.4000000000000005E-2</c:v>
                </c:pt>
                <c:pt idx="270">
                  <c:v>0.95899999999999996</c:v>
                </c:pt>
                <c:pt idx="271">
                  <c:v>0.60299999999999998</c:v>
                </c:pt>
                <c:pt idx="272">
                  <c:v>0.75900000000000001</c:v>
                </c:pt>
                <c:pt idx="273">
                  <c:v>0.42699999999999999</c:v>
                </c:pt>
                <c:pt idx="274">
                  <c:v>0.82799999999999996</c:v>
                </c:pt>
                <c:pt idx="275">
                  <c:v>0.47199999999999998</c:v>
                </c:pt>
                <c:pt idx="276">
                  <c:v>0.26600000000000001</c:v>
                </c:pt>
                <c:pt idx="277">
                  <c:v>9.0999999999999998E-2</c:v>
                </c:pt>
                <c:pt idx="278">
                  <c:v>0.47399999999999998</c:v>
                </c:pt>
                <c:pt idx="279">
                  <c:v>0.23799999999999999</c:v>
                </c:pt>
                <c:pt idx="280">
                  <c:v>2.15</c:v>
                </c:pt>
                <c:pt idx="281">
                  <c:v>1.6</c:v>
                </c:pt>
                <c:pt idx="282">
                  <c:v>0.67500000000000004</c:v>
                </c:pt>
                <c:pt idx="283">
                  <c:v>0.32500000000000001</c:v>
                </c:pt>
                <c:pt idx="284">
                  <c:v>2.19</c:v>
                </c:pt>
                <c:pt idx="285">
                  <c:v>1.38</c:v>
                </c:pt>
                <c:pt idx="286">
                  <c:v>3.29</c:v>
                </c:pt>
                <c:pt idx="287">
                  <c:v>2.2400000000000002</c:v>
                </c:pt>
                <c:pt idx="288">
                  <c:v>0.64800000000000002</c:v>
                </c:pt>
                <c:pt idx="289">
                  <c:v>0.23300000000000001</c:v>
                </c:pt>
                <c:pt idx="290">
                  <c:v>0.38200000000000001</c:v>
                </c:pt>
                <c:pt idx="291">
                  <c:v>0.114</c:v>
                </c:pt>
                <c:pt idx="292">
                  <c:v>0.93899999999999995</c:v>
                </c:pt>
                <c:pt idx="293">
                  <c:v>0.41599999999999998</c:v>
                </c:pt>
                <c:pt idx="294">
                  <c:v>0.34699999999999998</c:v>
                </c:pt>
                <c:pt idx="295">
                  <c:v>7.3999999999999996E-2</c:v>
                </c:pt>
                <c:pt idx="296">
                  <c:v>2.2000000000000002</c:v>
                </c:pt>
                <c:pt idx="297">
                  <c:v>1.03</c:v>
                </c:pt>
                <c:pt idx="298">
                  <c:v>6.13</c:v>
                </c:pt>
                <c:pt idx="299">
                  <c:v>4.42</c:v>
                </c:pt>
                <c:pt idx="300">
                  <c:v>1.43</c:v>
                </c:pt>
                <c:pt idx="301">
                  <c:v>0.81799999999999995</c:v>
                </c:pt>
                <c:pt idx="302">
                  <c:v>0.45100000000000001</c:v>
                </c:pt>
                <c:pt idx="303">
                  <c:v>0.115</c:v>
                </c:pt>
                <c:pt idx="304">
                  <c:v>8.1199999999999992</c:v>
                </c:pt>
                <c:pt idx="305">
                  <c:v>6.56</c:v>
                </c:pt>
                <c:pt idx="306">
                  <c:v>68.3</c:v>
                </c:pt>
                <c:pt idx="307">
                  <c:v>59.8</c:v>
                </c:pt>
                <c:pt idx="308">
                  <c:v>0.308</c:v>
                </c:pt>
                <c:pt idx="309">
                  <c:v>8.4000000000000005E-2</c:v>
                </c:pt>
                <c:pt idx="310">
                  <c:v>0.48299999999999998</c:v>
                </c:pt>
                <c:pt idx="311">
                  <c:v>0.16400000000000001</c:v>
                </c:pt>
                <c:pt idx="312">
                  <c:v>7.48</c:v>
                </c:pt>
                <c:pt idx="313">
                  <c:v>5.59</c:v>
                </c:pt>
                <c:pt idx="314">
                  <c:v>13</c:v>
                </c:pt>
                <c:pt idx="315">
                  <c:v>11.9</c:v>
                </c:pt>
                <c:pt idx="316">
                  <c:v>1.59</c:v>
                </c:pt>
                <c:pt idx="317">
                  <c:v>0.88500000000000001</c:v>
                </c:pt>
                <c:pt idx="318">
                  <c:v>0.82</c:v>
                </c:pt>
                <c:pt idx="319">
                  <c:v>0.37</c:v>
                </c:pt>
                <c:pt idx="320">
                  <c:v>24</c:v>
                </c:pt>
                <c:pt idx="321">
                  <c:v>20.6</c:v>
                </c:pt>
                <c:pt idx="322">
                  <c:v>31</c:v>
                </c:pt>
                <c:pt idx="323">
                  <c:v>21.2</c:v>
                </c:pt>
                <c:pt idx="326">
                  <c:v>367</c:v>
                </c:pt>
                <c:pt idx="327">
                  <c:v>350</c:v>
                </c:pt>
                <c:pt idx="328">
                  <c:v>211</c:v>
                </c:pt>
                <c:pt idx="329">
                  <c:v>192</c:v>
                </c:pt>
                <c:pt idx="330">
                  <c:v>70.400000000000006</c:v>
                </c:pt>
                <c:pt idx="331">
                  <c:v>62.4</c:v>
                </c:pt>
                <c:pt idx="332">
                  <c:v>226</c:v>
                </c:pt>
                <c:pt idx="333">
                  <c:v>203</c:v>
                </c:pt>
                <c:pt idx="334">
                  <c:v>28.5</c:v>
                </c:pt>
                <c:pt idx="335">
                  <c:v>24.1</c:v>
                </c:pt>
                <c:pt idx="336">
                  <c:v>21.6</c:v>
                </c:pt>
                <c:pt idx="337">
                  <c:v>17.7</c:v>
                </c:pt>
                <c:pt idx="338">
                  <c:v>90.7</c:v>
                </c:pt>
                <c:pt idx="339">
                  <c:v>72.599999999999994</c:v>
                </c:pt>
                <c:pt idx="340">
                  <c:v>376</c:v>
                </c:pt>
                <c:pt idx="341">
                  <c:v>347</c:v>
                </c:pt>
                <c:pt idx="342">
                  <c:v>65</c:v>
                </c:pt>
                <c:pt idx="343">
                  <c:v>58.3</c:v>
                </c:pt>
                <c:pt idx="344">
                  <c:v>6.78</c:v>
                </c:pt>
                <c:pt idx="345">
                  <c:v>5.33</c:v>
                </c:pt>
                <c:pt idx="346">
                  <c:v>9.33</c:v>
                </c:pt>
                <c:pt idx="347">
                  <c:v>6.15</c:v>
                </c:pt>
                <c:pt idx="348">
                  <c:v>110</c:v>
                </c:pt>
                <c:pt idx="349">
                  <c:v>102</c:v>
                </c:pt>
                <c:pt idx="350">
                  <c:v>111</c:v>
                </c:pt>
                <c:pt idx="351">
                  <c:v>102</c:v>
                </c:pt>
                <c:pt idx="352">
                  <c:v>8.35</c:v>
                </c:pt>
                <c:pt idx="353">
                  <c:v>6.59</c:v>
                </c:pt>
                <c:pt idx="354">
                  <c:v>1.03</c:v>
                </c:pt>
                <c:pt idx="355">
                  <c:v>0.75</c:v>
                </c:pt>
                <c:pt idx="356">
                  <c:v>2.4</c:v>
                </c:pt>
                <c:pt idx="357">
                  <c:v>1.78</c:v>
                </c:pt>
                <c:pt idx="358">
                  <c:v>0.85199999999999998</c:v>
                </c:pt>
                <c:pt idx="359">
                  <c:v>0.48399999999999999</c:v>
                </c:pt>
                <c:pt idx="360">
                  <c:v>1.06</c:v>
                </c:pt>
                <c:pt idx="361">
                  <c:v>0.57499999999999996</c:v>
                </c:pt>
                <c:pt idx="362">
                  <c:v>0.16600000000000001</c:v>
                </c:pt>
                <c:pt idx="363">
                  <c:v>0.05</c:v>
                </c:pt>
                <c:pt idx="364">
                  <c:v>0.39300000000000002</c:v>
                </c:pt>
                <c:pt idx="365">
                  <c:v>0.16400000000000001</c:v>
                </c:pt>
                <c:pt idx="366">
                  <c:v>0.24199999999999999</c:v>
                </c:pt>
                <c:pt idx="367">
                  <c:v>0.08</c:v>
                </c:pt>
                <c:pt idx="368">
                  <c:v>2.17</c:v>
                </c:pt>
                <c:pt idx="369">
                  <c:v>1.34</c:v>
                </c:pt>
                <c:pt idx="370">
                  <c:v>0.13600000000000001</c:v>
                </c:pt>
                <c:pt idx="371">
                  <c:v>3.5000000000000003E-2</c:v>
                </c:pt>
                <c:pt idx="372">
                  <c:v>0.28199999999999997</c:v>
                </c:pt>
                <c:pt idx="373">
                  <c:v>7.9000000000000001E-2</c:v>
                </c:pt>
                <c:pt idx="374">
                  <c:v>1.08</c:v>
                </c:pt>
                <c:pt idx="375">
                  <c:v>0.60499999999999998</c:v>
                </c:pt>
                <c:pt idx="376">
                  <c:v>1.79</c:v>
                </c:pt>
                <c:pt idx="377">
                  <c:v>1.22</c:v>
                </c:pt>
                <c:pt idx="378">
                  <c:v>0.19500000000000001</c:v>
                </c:pt>
                <c:pt idx="379">
                  <c:v>7.0999999999999994E-2</c:v>
                </c:pt>
                <c:pt idx="380">
                  <c:v>0.23699999999999999</c:v>
                </c:pt>
                <c:pt idx="381">
                  <c:v>9.9000000000000005E-2</c:v>
                </c:pt>
                <c:pt idx="382">
                  <c:v>0.36599999999999999</c:v>
                </c:pt>
                <c:pt idx="383">
                  <c:v>0.16</c:v>
                </c:pt>
                <c:pt idx="384">
                  <c:v>8.5000000000000006E-2</c:v>
                </c:pt>
                <c:pt idx="385">
                  <c:v>2.3E-2</c:v>
                </c:pt>
                <c:pt idx="386">
                  <c:v>9.5000000000000001E-2</c:v>
                </c:pt>
                <c:pt idx="387">
                  <c:v>2.5000000000000001E-2</c:v>
                </c:pt>
                <c:pt idx="388">
                  <c:v>0.2</c:v>
                </c:pt>
                <c:pt idx="389">
                  <c:v>7.3999999999999996E-2</c:v>
                </c:pt>
                <c:pt idx="390">
                  <c:v>0.16</c:v>
                </c:pt>
                <c:pt idx="391">
                  <c:v>4.4999999999999998E-2</c:v>
                </c:pt>
                <c:pt idx="392">
                  <c:v>1.71</c:v>
                </c:pt>
                <c:pt idx="393">
                  <c:v>1.06</c:v>
                </c:pt>
                <c:pt idx="394">
                  <c:v>0.33700000000000002</c:v>
                </c:pt>
                <c:pt idx="395">
                  <c:v>0.126</c:v>
                </c:pt>
                <c:pt idx="396">
                  <c:v>0.36599999999999999</c:v>
                </c:pt>
                <c:pt idx="397">
                  <c:v>0.14799999999999999</c:v>
                </c:pt>
                <c:pt idx="398">
                  <c:v>0.50600000000000001</c:v>
                </c:pt>
                <c:pt idx="399">
                  <c:v>0.246</c:v>
                </c:pt>
                <c:pt idx="400">
                  <c:v>0.23499999999999999</c:v>
                </c:pt>
                <c:pt idx="401">
                  <c:v>9.5000000000000001E-2</c:v>
                </c:pt>
                <c:pt idx="402">
                  <c:v>9.6000000000000002E-2</c:v>
                </c:pt>
                <c:pt idx="403">
                  <c:v>3.4000000000000002E-2</c:v>
                </c:pt>
                <c:pt idx="404">
                  <c:v>6.5000000000000002E-2</c:v>
                </c:pt>
                <c:pt idx="405">
                  <c:v>1.9E-2</c:v>
                </c:pt>
                <c:pt idx="406">
                  <c:v>0.29099999999999998</c:v>
                </c:pt>
                <c:pt idx="407">
                  <c:v>0.108</c:v>
                </c:pt>
                <c:pt idx="408">
                  <c:v>0.16800000000000001</c:v>
                </c:pt>
                <c:pt idx="409">
                  <c:v>5.2999999999999999E-2</c:v>
                </c:pt>
                <c:pt idx="410">
                  <c:v>0.124</c:v>
                </c:pt>
                <c:pt idx="411">
                  <c:v>3.2000000000000001E-2</c:v>
                </c:pt>
                <c:pt idx="412">
                  <c:v>0.25900000000000001</c:v>
                </c:pt>
                <c:pt idx="413">
                  <c:v>9.0999999999999998E-2</c:v>
                </c:pt>
                <c:pt idx="414">
                  <c:v>0.01</c:v>
                </c:pt>
                <c:pt idx="415">
                  <c:v>0.01</c:v>
                </c:pt>
                <c:pt idx="416">
                  <c:v>1.02</c:v>
                </c:pt>
                <c:pt idx="417">
                  <c:v>0.54500000000000004</c:v>
                </c:pt>
                <c:pt idx="418">
                  <c:v>0.30399999999999999</c:v>
                </c:pt>
                <c:pt idx="419">
                  <c:v>0.109</c:v>
                </c:pt>
                <c:pt idx="420">
                  <c:v>0.51100000000000001</c:v>
                </c:pt>
                <c:pt idx="421">
                  <c:v>0.20300000000000001</c:v>
                </c:pt>
                <c:pt idx="422">
                  <c:v>1.17</c:v>
                </c:pt>
                <c:pt idx="423">
                  <c:v>0.77700000000000002</c:v>
                </c:pt>
                <c:pt idx="424">
                  <c:v>0.94499999999999995</c:v>
                </c:pt>
                <c:pt idx="425">
                  <c:v>0.53200000000000003</c:v>
                </c:pt>
                <c:pt idx="426">
                  <c:v>0.247</c:v>
                </c:pt>
                <c:pt idx="427">
                  <c:v>0.08</c:v>
                </c:pt>
                <c:pt idx="428">
                  <c:v>14.3</c:v>
                </c:pt>
                <c:pt idx="429">
                  <c:v>11.8</c:v>
                </c:pt>
                <c:pt idx="430">
                  <c:v>10.1</c:v>
                </c:pt>
                <c:pt idx="431">
                  <c:v>8.57</c:v>
                </c:pt>
                <c:pt idx="432">
                  <c:v>5.54</c:v>
                </c:pt>
                <c:pt idx="433">
                  <c:v>4.54</c:v>
                </c:pt>
                <c:pt idx="434">
                  <c:v>0.14899999999999999</c:v>
                </c:pt>
                <c:pt idx="435">
                  <c:v>5.0999999999999997E-2</c:v>
                </c:pt>
                <c:pt idx="436">
                  <c:v>0.64400000000000002</c:v>
                </c:pt>
                <c:pt idx="437">
                  <c:v>0.371</c:v>
                </c:pt>
                <c:pt idx="438">
                  <c:v>1.06</c:v>
                </c:pt>
                <c:pt idx="439">
                  <c:v>0.51</c:v>
                </c:pt>
                <c:pt idx="440">
                  <c:v>0.39600000000000002</c:v>
                </c:pt>
                <c:pt idx="441">
                  <c:v>0.151</c:v>
                </c:pt>
                <c:pt idx="442">
                  <c:v>0.39800000000000002</c:v>
                </c:pt>
                <c:pt idx="443">
                  <c:v>0.15</c:v>
                </c:pt>
                <c:pt idx="444">
                  <c:v>0.29899999999999999</c:v>
                </c:pt>
                <c:pt idx="445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6-4C36-B724-D1A79BF39A6D}"/>
            </c:ext>
          </c:extLst>
        </c:ser>
        <c:ser>
          <c:idx val="1"/>
          <c:order val="1"/>
          <c:tx>
            <c:strRef>
              <c:f>'Tukau Timur Deep 1'!$B$4:$E$4</c:f>
              <c:strCache>
                <c:ptCount val="1"/>
                <c:pt idx="0">
                  <c:v>Tukau Timur Deep 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25400">
                <a:solidFill>
                  <a:srgbClr val="00B050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0.19315466556667593"/>
                  <c:y val="0.1858056172147200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'Tukau Timur Deep 1'!$Q$27:$Q$91</c:f>
              <c:numCache>
                <c:formatCode>#,##0.00</c:formatCode>
                <c:ptCount val="65"/>
                <c:pt idx="0">
                  <c:v>11.2</c:v>
                </c:pt>
                <c:pt idx="2">
                  <c:v>13.1</c:v>
                </c:pt>
                <c:pt idx="3">
                  <c:v>15</c:v>
                </c:pt>
                <c:pt idx="4">
                  <c:v>8.1</c:v>
                </c:pt>
                <c:pt idx="6">
                  <c:v>14.7</c:v>
                </c:pt>
                <c:pt idx="7">
                  <c:v>11.6</c:v>
                </c:pt>
                <c:pt idx="8">
                  <c:v>14.1</c:v>
                </c:pt>
                <c:pt idx="9">
                  <c:v>12</c:v>
                </c:pt>
                <c:pt idx="11">
                  <c:v>13.2</c:v>
                </c:pt>
                <c:pt idx="12">
                  <c:v>13.4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16.100000000000001</c:v>
                </c:pt>
                <c:pt idx="18">
                  <c:v>11.4</c:v>
                </c:pt>
                <c:pt idx="19">
                  <c:v>10.8</c:v>
                </c:pt>
                <c:pt idx="20">
                  <c:v>15</c:v>
                </c:pt>
                <c:pt idx="21">
                  <c:v>11.3</c:v>
                </c:pt>
                <c:pt idx="22">
                  <c:v>11</c:v>
                </c:pt>
                <c:pt idx="23">
                  <c:v>9.3000000000000007</c:v>
                </c:pt>
                <c:pt idx="24">
                  <c:v>4.3</c:v>
                </c:pt>
                <c:pt idx="25">
                  <c:v>7.8</c:v>
                </c:pt>
                <c:pt idx="26">
                  <c:v>9.6</c:v>
                </c:pt>
                <c:pt idx="27">
                  <c:v>11.5</c:v>
                </c:pt>
                <c:pt idx="28">
                  <c:v>14.1</c:v>
                </c:pt>
                <c:pt idx="29">
                  <c:v>10.1</c:v>
                </c:pt>
                <c:pt idx="30">
                  <c:v>13.8</c:v>
                </c:pt>
                <c:pt idx="31">
                  <c:v>14.5</c:v>
                </c:pt>
                <c:pt idx="32">
                  <c:v>11.1</c:v>
                </c:pt>
                <c:pt idx="33">
                  <c:v>6.6</c:v>
                </c:pt>
                <c:pt idx="34">
                  <c:v>9.9</c:v>
                </c:pt>
                <c:pt idx="35">
                  <c:v>8.8000000000000007</c:v>
                </c:pt>
                <c:pt idx="36">
                  <c:v>9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10.1</c:v>
                </c:pt>
                <c:pt idx="42">
                  <c:v>10.1</c:v>
                </c:pt>
                <c:pt idx="43">
                  <c:v>6.2</c:v>
                </c:pt>
                <c:pt idx="44">
                  <c:v>13</c:v>
                </c:pt>
                <c:pt idx="45">
                  <c:v>7.2</c:v>
                </c:pt>
                <c:pt idx="46">
                  <c:v>7.3</c:v>
                </c:pt>
                <c:pt idx="47">
                  <c:v>5.6</c:v>
                </c:pt>
                <c:pt idx="48">
                  <c:v>8.4</c:v>
                </c:pt>
                <c:pt idx="49">
                  <c:v>2.9</c:v>
                </c:pt>
                <c:pt idx="50">
                  <c:v>6.7</c:v>
                </c:pt>
                <c:pt idx="51">
                  <c:v>6.7</c:v>
                </c:pt>
                <c:pt idx="52">
                  <c:v>9.5</c:v>
                </c:pt>
                <c:pt idx="53">
                  <c:v>7.9</c:v>
                </c:pt>
                <c:pt idx="54">
                  <c:v>6.4</c:v>
                </c:pt>
                <c:pt idx="55">
                  <c:v>13.7</c:v>
                </c:pt>
                <c:pt idx="56">
                  <c:v>13.5</c:v>
                </c:pt>
                <c:pt idx="58">
                  <c:v>9.9</c:v>
                </c:pt>
                <c:pt idx="59">
                  <c:v>12.4</c:v>
                </c:pt>
                <c:pt idx="60">
                  <c:v>8.8000000000000007</c:v>
                </c:pt>
                <c:pt idx="61">
                  <c:v>14.2</c:v>
                </c:pt>
                <c:pt idx="62">
                  <c:v>9.6</c:v>
                </c:pt>
                <c:pt idx="63">
                  <c:v>7.1</c:v>
                </c:pt>
                <c:pt idx="64">
                  <c:v>8.4</c:v>
                </c:pt>
              </c:numCache>
            </c:numRef>
          </c:xVal>
          <c:yVal>
            <c:numRef>
              <c:f>'Tukau Timur Deep 1'!$O$27:$O$91</c:f>
              <c:numCache>
                <c:formatCode>#,##0.00</c:formatCode>
                <c:ptCount val="65"/>
                <c:pt idx="0">
                  <c:v>0.25600000000000001</c:v>
                </c:pt>
                <c:pt idx="2">
                  <c:v>48.5</c:v>
                </c:pt>
                <c:pt idx="3">
                  <c:v>5.94</c:v>
                </c:pt>
                <c:pt idx="4">
                  <c:v>6.0999999999999999E-2</c:v>
                </c:pt>
                <c:pt idx="6">
                  <c:v>17.100000000000001</c:v>
                </c:pt>
                <c:pt idx="7">
                  <c:v>2.2999999999999998</c:v>
                </c:pt>
                <c:pt idx="8">
                  <c:v>5.64</c:v>
                </c:pt>
                <c:pt idx="9">
                  <c:v>15.5</c:v>
                </c:pt>
                <c:pt idx="11">
                  <c:v>157.69999999999999</c:v>
                </c:pt>
                <c:pt idx="12">
                  <c:v>74.3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120.2</c:v>
                </c:pt>
                <c:pt idx="18">
                  <c:v>7.88</c:v>
                </c:pt>
                <c:pt idx="19">
                  <c:v>4.8600000000000003</c:v>
                </c:pt>
                <c:pt idx="20">
                  <c:v>11.5</c:v>
                </c:pt>
                <c:pt idx="21">
                  <c:v>0.25900000000000001</c:v>
                </c:pt>
                <c:pt idx="22">
                  <c:v>0.434</c:v>
                </c:pt>
                <c:pt idx="23">
                  <c:v>0.11899999999999999</c:v>
                </c:pt>
                <c:pt idx="24">
                  <c:v>1.2E-2</c:v>
                </c:pt>
                <c:pt idx="26">
                  <c:v>1.01</c:v>
                </c:pt>
                <c:pt idx="27">
                  <c:v>2.2400000000000002</c:v>
                </c:pt>
                <c:pt idx="28">
                  <c:v>40.1</c:v>
                </c:pt>
                <c:pt idx="29">
                  <c:v>0.373</c:v>
                </c:pt>
                <c:pt idx="30">
                  <c:v>0.32800000000000001</c:v>
                </c:pt>
                <c:pt idx="31">
                  <c:v>81.8</c:v>
                </c:pt>
                <c:pt idx="32">
                  <c:v>8.9700000000000006</c:v>
                </c:pt>
                <c:pt idx="33">
                  <c:v>1.4E-2</c:v>
                </c:pt>
                <c:pt idx="34">
                  <c:v>3.3000000000000002E-2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0.06</c:v>
                </c:pt>
                <c:pt idx="38">
                  <c:v>0.186</c:v>
                </c:pt>
                <c:pt idx="39">
                  <c:v>1.08</c:v>
                </c:pt>
                <c:pt idx="40">
                  <c:v>9.9000000000000005E-2</c:v>
                </c:pt>
                <c:pt idx="41">
                  <c:v>0.16900000000000001</c:v>
                </c:pt>
                <c:pt idx="42">
                  <c:v>0.153</c:v>
                </c:pt>
                <c:pt idx="43">
                  <c:v>1.7000000000000001E-2</c:v>
                </c:pt>
                <c:pt idx="44">
                  <c:v>8.3699999999999992</c:v>
                </c:pt>
                <c:pt idx="45">
                  <c:v>4.3999999999999997E-2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1.0999999999999999E-2</c:v>
                </c:pt>
                <c:pt idx="52">
                  <c:v>0.124</c:v>
                </c:pt>
                <c:pt idx="53">
                  <c:v>1.7999999999999999E-2</c:v>
                </c:pt>
                <c:pt idx="55">
                  <c:v>53.2</c:v>
                </c:pt>
                <c:pt idx="56">
                  <c:v>19.100000000000001</c:v>
                </c:pt>
                <c:pt idx="58">
                  <c:v>9.1999999999999998E-2</c:v>
                </c:pt>
                <c:pt idx="59">
                  <c:v>14.5</c:v>
                </c:pt>
                <c:pt idx="60">
                  <c:v>1.0999999999999999E-2</c:v>
                </c:pt>
                <c:pt idx="61">
                  <c:v>100.9</c:v>
                </c:pt>
                <c:pt idx="62">
                  <c:v>0.21299999999999999</c:v>
                </c:pt>
                <c:pt idx="6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6-4C36-B724-D1A79BF39A6D}"/>
            </c:ext>
          </c:extLst>
        </c:ser>
        <c:ser>
          <c:idx val="0"/>
          <c:order val="2"/>
          <c:tx>
            <c:strRef>
              <c:f>'Tukau Timur and Salbiah'!$V$3:$X$3</c:f>
              <c:strCache>
                <c:ptCount val="1"/>
                <c:pt idx="0">
                  <c:v>Tukau Timur West DST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and Salbiah'!$V$5:$V$6</c:f>
              <c:numCache>
                <c:formatCode>#,##0.00</c:formatCode>
                <c:ptCount val="2"/>
                <c:pt idx="0">
                  <c:v>13.61</c:v>
                </c:pt>
                <c:pt idx="1">
                  <c:v>13.61</c:v>
                </c:pt>
              </c:numCache>
            </c:numRef>
          </c:xVal>
          <c:yVal>
            <c:numRef>
              <c:f>'Tukau Timur and Salbiah'!$W$5:$W$6</c:f>
              <c:numCache>
                <c:formatCode>#,##0.00</c:formatCode>
                <c:ptCount val="2"/>
                <c:pt idx="0">
                  <c:v>21.647099999999998</c:v>
                </c:pt>
                <c:pt idx="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C6-4C36-B724-D1A79BF39A6D}"/>
            </c:ext>
          </c:extLst>
        </c:ser>
        <c:ser>
          <c:idx val="2"/>
          <c:order val="3"/>
          <c:tx>
            <c:strRef>
              <c:f>'Tukau Timur and Salbiah'!$Z$3:$AB$3</c:f>
              <c:strCache>
                <c:ptCount val="1"/>
                <c:pt idx="0">
                  <c:v>Tukau Timur 2 DST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and Salbiah'!$Z$5</c:f>
              <c:numCache>
                <c:formatCode>#,##0.00</c:formatCode>
                <c:ptCount val="1"/>
                <c:pt idx="0">
                  <c:v>15</c:v>
                </c:pt>
              </c:numCache>
            </c:numRef>
          </c:xVal>
          <c:yVal>
            <c:numRef>
              <c:f>'Tukau Timur and Salbiah'!$AA$5</c:f>
              <c:numCache>
                <c:formatCode>#,##0.00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6-4C36-B724-D1A79BF39A6D}"/>
            </c:ext>
          </c:extLst>
        </c:ser>
        <c:ser>
          <c:idx val="3"/>
          <c:order val="4"/>
          <c:tx>
            <c:strRef>
              <c:f>'Tukau Timur and Salbiah'!$Z$9:$AB$9</c:f>
              <c:strCache>
                <c:ptCount val="1"/>
                <c:pt idx="0">
                  <c:v>Tanjong Baram 1 DST #3 (P10)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and Salbiah'!$Z$11</c:f>
              <c:numCache>
                <c:formatCode>#,##0.00</c:formatCode>
                <c:ptCount val="1"/>
                <c:pt idx="0">
                  <c:v>16</c:v>
                </c:pt>
              </c:numCache>
            </c:numRef>
          </c:xVal>
          <c:yVal>
            <c:numRef>
              <c:f>'Tukau Timur and Salbiah'!$AA$11</c:f>
              <c:numCache>
                <c:formatCode>#,##0.00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6-4C36-B724-D1A79BF39A6D}"/>
            </c:ext>
          </c:extLst>
        </c:ser>
        <c:ser>
          <c:idx val="5"/>
          <c:order val="5"/>
          <c:tx>
            <c:v>Salbiah-1</c:v>
          </c:tx>
          <c:spPr>
            <a:ln w="19050">
              <a:noFill/>
            </a:ln>
          </c:spPr>
          <c:marker>
            <c:symbol val="x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'Tukau Timur and Salbiah'!$AW$11:$AW$22</c:f>
              <c:numCache>
                <c:formatCode>#,##0.00</c:formatCode>
                <c:ptCount val="12"/>
                <c:pt idx="0">
                  <c:v>16</c:v>
                </c:pt>
                <c:pt idx="1">
                  <c:v>13</c:v>
                </c:pt>
                <c:pt idx="2">
                  <c:v>14.000000000000002</c:v>
                </c:pt>
                <c:pt idx="3">
                  <c:v>15</c:v>
                </c:pt>
                <c:pt idx="5">
                  <c:v>13</c:v>
                </c:pt>
                <c:pt idx="6">
                  <c:v>15</c:v>
                </c:pt>
                <c:pt idx="11">
                  <c:v>12</c:v>
                </c:pt>
              </c:numCache>
            </c:numRef>
          </c:xVal>
          <c:yVal>
            <c:numRef>
              <c:f>'Tukau Timur and Salbiah'!$AV$11:$AV$22</c:f>
              <c:numCache>
                <c:formatCode>#,##0.00</c:formatCode>
                <c:ptCount val="12"/>
                <c:pt idx="0">
                  <c:v>137</c:v>
                </c:pt>
                <c:pt idx="1">
                  <c:v>19</c:v>
                </c:pt>
                <c:pt idx="2">
                  <c:v>16</c:v>
                </c:pt>
                <c:pt idx="3">
                  <c:v>21</c:v>
                </c:pt>
                <c:pt idx="5">
                  <c:v>27</c:v>
                </c:pt>
                <c:pt idx="6">
                  <c:v>102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C6-4C36-B724-D1A79BF39A6D}"/>
            </c:ext>
          </c:extLst>
        </c:ser>
        <c:ser>
          <c:idx val="6"/>
          <c:order val="6"/>
          <c:tx>
            <c:v>Salbiah-2</c:v>
          </c:tx>
          <c:spPr>
            <a:ln w="19050">
              <a:noFill/>
            </a:ln>
          </c:spPr>
          <c:marker>
            <c:symbol val="plus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'Tukau Timur and Salbiah'!$BB$11:$BB$19</c:f>
              <c:numCache>
                <c:formatCode>#,##0.00</c:formatCode>
                <c:ptCount val="9"/>
                <c:pt idx="0">
                  <c:v>15</c:v>
                </c:pt>
                <c:pt idx="1">
                  <c:v>16</c:v>
                </c:pt>
                <c:pt idx="3">
                  <c:v>19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14.000000000000002</c:v>
                </c:pt>
              </c:numCache>
            </c:numRef>
          </c:xVal>
          <c:yVal>
            <c:numRef>
              <c:f>'Tukau Timur and Salbiah'!$BA$11:$BA$19</c:f>
              <c:numCache>
                <c:formatCode>#,##0.00</c:formatCode>
                <c:ptCount val="9"/>
                <c:pt idx="0">
                  <c:v>72</c:v>
                </c:pt>
                <c:pt idx="1">
                  <c:v>63</c:v>
                </c:pt>
                <c:pt idx="3">
                  <c:v>280</c:v>
                </c:pt>
                <c:pt idx="5">
                  <c:v>69</c:v>
                </c:pt>
                <c:pt idx="6">
                  <c:v>218</c:v>
                </c:pt>
                <c:pt idx="7">
                  <c:v>38</c:v>
                </c:pt>
                <c:pt idx="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C6-4C36-B724-D1A79BF3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4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logBase val="10"/>
          <c:orientation val="minMax"/>
          <c:min val="1.0000000000000002E-2"/>
        </c:scaling>
        <c:delete val="0"/>
        <c:axPos val="l"/>
        <c:numFmt formatCode="#,##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4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 val="autoZero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0244108469880073"/>
          <c:y val="0.87987665965490158"/>
          <c:w val="0.79511783060239838"/>
          <c:h val="0.1201233403450984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538500869209524"/>
          <c:y val="0.18931029675918734"/>
          <c:w val="0.51157214439104193"/>
          <c:h val="0.70448001745129818"/>
        </c:manualLayout>
      </c:layout>
      <c:scatterChart>
        <c:scatterStyle val="smoothMarker"/>
        <c:varyColors val="0"/>
        <c:ser>
          <c:idx val="4"/>
          <c:order val="0"/>
          <c:tx>
            <c:v>Core 1 Permeability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'Tukau Timur and Salbiah'!$N$3:$N$208</c:f>
              <c:numCache>
                <c:formatCode>#,##0.00</c:formatCode>
                <c:ptCount val="20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</c:numCache>
            </c:numRef>
          </c:xVal>
          <c:yVal>
            <c:numRef>
              <c:f>'Tukau Timur and Salbiah'!$L$3:$L$208</c:f>
              <c:numCache>
                <c:formatCode>#,##0.00</c:formatCode>
                <c:ptCount val="206"/>
                <c:pt idx="0">
                  <c:v>3323.5796150000001</c:v>
                </c:pt>
                <c:pt idx="1">
                  <c:v>3323.5796150000001</c:v>
                </c:pt>
                <c:pt idx="2">
                  <c:v>3323.6405749999999</c:v>
                </c:pt>
                <c:pt idx="3">
                  <c:v>3323.6405749999999</c:v>
                </c:pt>
                <c:pt idx="4">
                  <c:v>3323.8539380000002</c:v>
                </c:pt>
                <c:pt idx="5">
                  <c:v>3323.8539380000002</c:v>
                </c:pt>
                <c:pt idx="6">
                  <c:v>3324.0977809999999</c:v>
                </c:pt>
                <c:pt idx="7">
                  <c:v>3324.0977809999999</c:v>
                </c:pt>
                <c:pt idx="8">
                  <c:v>3324.3111439999998</c:v>
                </c:pt>
                <c:pt idx="9">
                  <c:v>3324.3111439999998</c:v>
                </c:pt>
                <c:pt idx="10">
                  <c:v>3324.372104</c:v>
                </c:pt>
                <c:pt idx="11">
                  <c:v>3324.372104</c:v>
                </c:pt>
                <c:pt idx="12">
                  <c:v>3324.6159469999998</c:v>
                </c:pt>
                <c:pt idx="13">
                  <c:v>3324.6159469999998</c:v>
                </c:pt>
                <c:pt idx="14">
                  <c:v>3324.9207510000001</c:v>
                </c:pt>
                <c:pt idx="15">
                  <c:v>3324.9207510000001</c:v>
                </c:pt>
                <c:pt idx="16">
                  <c:v>3325.225555</c:v>
                </c:pt>
                <c:pt idx="17">
                  <c:v>3325.225555</c:v>
                </c:pt>
                <c:pt idx="18">
                  <c:v>3325.2865149999998</c:v>
                </c:pt>
                <c:pt idx="19">
                  <c:v>3325.2865149999998</c:v>
                </c:pt>
                <c:pt idx="20">
                  <c:v>3325.530358</c:v>
                </c:pt>
                <c:pt idx="21">
                  <c:v>3325.530358</c:v>
                </c:pt>
                <c:pt idx="22">
                  <c:v>3325.8351619999999</c:v>
                </c:pt>
                <c:pt idx="23">
                  <c:v>3325.8351619999999</c:v>
                </c:pt>
                <c:pt idx="24">
                  <c:v>3326.1399660000002</c:v>
                </c:pt>
                <c:pt idx="25">
                  <c:v>3326.1399660000002</c:v>
                </c:pt>
                <c:pt idx="26">
                  <c:v>3326.2009269999999</c:v>
                </c:pt>
                <c:pt idx="27">
                  <c:v>3326.2009269999999</c:v>
                </c:pt>
                <c:pt idx="28">
                  <c:v>3326.47525</c:v>
                </c:pt>
                <c:pt idx="29">
                  <c:v>3326.47525</c:v>
                </c:pt>
                <c:pt idx="30">
                  <c:v>3326.7495730000001</c:v>
                </c:pt>
                <c:pt idx="31">
                  <c:v>3326.7495730000001</c:v>
                </c:pt>
                <c:pt idx="32">
                  <c:v>3327.0848569999998</c:v>
                </c:pt>
                <c:pt idx="33">
                  <c:v>3327.0848569999998</c:v>
                </c:pt>
                <c:pt idx="34">
                  <c:v>3327.145818</c:v>
                </c:pt>
                <c:pt idx="35">
                  <c:v>3327.145818</c:v>
                </c:pt>
                <c:pt idx="36">
                  <c:v>3327.3591809999998</c:v>
                </c:pt>
                <c:pt idx="37">
                  <c:v>3327.3591809999998</c:v>
                </c:pt>
                <c:pt idx="38">
                  <c:v>3327.6639839999998</c:v>
                </c:pt>
                <c:pt idx="39">
                  <c:v>3327.6639839999998</c:v>
                </c:pt>
                <c:pt idx="40">
                  <c:v>3327.999268</c:v>
                </c:pt>
                <c:pt idx="41">
                  <c:v>3327.999268</c:v>
                </c:pt>
                <c:pt idx="42">
                  <c:v>3328.273592</c:v>
                </c:pt>
                <c:pt idx="43">
                  <c:v>3328.5783959999999</c:v>
                </c:pt>
                <c:pt idx="44">
                  <c:v>3328.94416</c:v>
                </c:pt>
                <c:pt idx="45">
                  <c:v>3328.94416</c:v>
                </c:pt>
                <c:pt idx="46">
                  <c:v>3329.2489639999999</c:v>
                </c:pt>
                <c:pt idx="47">
                  <c:v>3329.523287</c:v>
                </c:pt>
                <c:pt idx="48">
                  <c:v>3329.8280909999999</c:v>
                </c:pt>
                <c:pt idx="49">
                  <c:v>3329.8280909999999</c:v>
                </c:pt>
                <c:pt idx="50">
                  <c:v>3330.1633750000001</c:v>
                </c:pt>
                <c:pt idx="51">
                  <c:v>3330.4681780000001</c:v>
                </c:pt>
                <c:pt idx="52">
                  <c:v>3330.8034630000002</c:v>
                </c:pt>
                <c:pt idx="53">
                  <c:v>3330.8034630000002</c:v>
                </c:pt>
                <c:pt idx="54">
                  <c:v>3330.864423</c:v>
                </c:pt>
                <c:pt idx="55">
                  <c:v>3330.864423</c:v>
                </c:pt>
                <c:pt idx="56">
                  <c:v>3331.0777859999998</c:v>
                </c:pt>
                <c:pt idx="57">
                  <c:v>3331.0777859999998</c:v>
                </c:pt>
                <c:pt idx="58">
                  <c:v>3331.4130700000001</c:v>
                </c:pt>
                <c:pt idx="59">
                  <c:v>3331.4130700000001</c:v>
                </c:pt>
                <c:pt idx="60">
                  <c:v>3331.8397949999999</c:v>
                </c:pt>
                <c:pt idx="61">
                  <c:v>3331.8397949999999</c:v>
                </c:pt>
                <c:pt idx="62">
                  <c:v>3331.900756</c:v>
                </c:pt>
                <c:pt idx="63">
                  <c:v>3331.900756</c:v>
                </c:pt>
                <c:pt idx="64">
                  <c:v>3332.1445990000002</c:v>
                </c:pt>
                <c:pt idx="65">
                  <c:v>3332.1445990000002</c:v>
                </c:pt>
                <c:pt idx="66">
                  <c:v>3332.5103629999999</c:v>
                </c:pt>
                <c:pt idx="67">
                  <c:v>3332.5103629999999</c:v>
                </c:pt>
                <c:pt idx="68">
                  <c:v>3332.8456470000001</c:v>
                </c:pt>
                <c:pt idx="69">
                  <c:v>3332.8456470000001</c:v>
                </c:pt>
                <c:pt idx="70">
                  <c:v>3332.9066079999998</c:v>
                </c:pt>
                <c:pt idx="71">
                  <c:v>3332.9066079999998</c:v>
                </c:pt>
                <c:pt idx="72">
                  <c:v>3333.150451</c:v>
                </c:pt>
                <c:pt idx="73">
                  <c:v>3333.150451</c:v>
                </c:pt>
                <c:pt idx="74">
                  <c:v>3333.4552549999999</c:v>
                </c:pt>
                <c:pt idx="75">
                  <c:v>3333.4552549999999</c:v>
                </c:pt>
                <c:pt idx="76">
                  <c:v>3333.7600590000002</c:v>
                </c:pt>
                <c:pt idx="77">
                  <c:v>3333.7600590000002</c:v>
                </c:pt>
                <c:pt idx="78">
                  <c:v>3334.095343</c:v>
                </c:pt>
                <c:pt idx="79">
                  <c:v>3334.095343</c:v>
                </c:pt>
                <c:pt idx="80">
                  <c:v>3334.3696660000001</c:v>
                </c:pt>
                <c:pt idx="81">
                  <c:v>3334.3696660000001</c:v>
                </c:pt>
                <c:pt idx="82">
                  <c:v>3334.6744699999999</c:v>
                </c:pt>
                <c:pt idx="83">
                  <c:v>3334.6744699999999</c:v>
                </c:pt>
                <c:pt idx="84">
                  <c:v>3334.7354300000002</c:v>
                </c:pt>
                <c:pt idx="85">
                  <c:v>3334.7354300000002</c:v>
                </c:pt>
                <c:pt idx="86">
                  <c:v>3334.9792729999999</c:v>
                </c:pt>
                <c:pt idx="87">
                  <c:v>3334.9792729999999</c:v>
                </c:pt>
                <c:pt idx="88">
                  <c:v>3335.3145570000001</c:v>
                </c:pt>
                <c:pt idx="89">
                  <c:v>3335.3145570000001</c:v>
                </c:pt>
                <c:pt idx="90">
                  <c:v>3335.619361</c:v>
                </c:pt>
                <c:pt idx="91">
                  <c:v>3335.619361</c:v>
                </c:pt>
                <c:pt idx="92">
                  <c:v>3335.6498419999998</c:v>
                </c:pt>
                <c:pt idx="93">
                  <c:v>3335.6498419999998</c:v>
                </c:pt>
                <c:pt idx="94">
                  <c:v>3335.9241649999999</c:v>
                </c:pt>
                <c:pt idx="95">
                  <c:v>3335.9241649999999</c:v>
                </c:pt>
                <c:pt idx="96">
                  <c:v>3336.2594490000001</c:v>
                </c:pt>
                <c:pt idx="97">
                  <c:v>3336.2594490000001</c:v>
                </c:pt>
                <c:pt idx="98">
                  <c:v>3336.564253</c:v>
                </c:pt>
                <c:pt idx="99">
                  <c:v>3336.564253</c:v>
                </c:pt>
                <c:pt idx="100">
                  <c:v>3336.5947329999999</c:v>
                </c:pt>
                <c:pt idx="101">
                  <c:v>3336.5947329999999</c:v>
                </c:pt>
                <c:pt idx="102">
                  <c:v>3336.869056</c:v>
                </c:pt>
                <c:pt idx="103">
                  <c:v>3336.869056</c:v>
                </c:pt>
                <c:pt idx="104">
                  <c:v>3337.2043399999998</c:v>
                </c:pt>
                <c:pt idx="105">
                  <c:v>3337.2043399999998</c:v>
                </c:pt>
                <c:pt idx="106">
                  <c:v>3337.5091440000001</c:v>
                </c:pt>
                <c:pt idx="107">
                  <c:v>3337.5091440000001</c:v>
                </c:pt>
                <c:pt idx="108">
                  <c:v>3337.539624</c:v>
                </c:pt>
                <c:pt idx="109">
                  <c:v>3337.539624</c:v>
                </c:pt>
                <c:pt idx="110">
                  <c:v>3337.7834670000002</c:v>
                </c:pt>
                <c:pt idx="111">
                  <c:v>3337.7834670000002</c:v>
                </c:pt>
                <c:pt idx="112">
                  <c:v>3338.1187519999999</c:v>
                </c:pt>
                <c:pt idx="113">
                  <c:v>3338.1187519999999</c:v>
                </c:pt>
                <c:pt idx="114">
                  <c:v>3338.3321139999998</c:v>
                </c:pt>
                <c:pt idx="115">
                  <c:v>3338.3321139999998</c:v>
                </c:pt>
                <c:pt idx="116">
                  <c:v>3338.393075</c:v>
                </c:pt>
                <c:pt idx="117">
                  <c:v>3338.393075</c:v>
                </c:pt>
                <c:pt idx="118">
                  <c:v>3338.7283590000002</c:v>
                </c:pt>
                <c:pt idx="119">
                  <c:v>3338.7283590000002</c:v>
                </c:pt>
                <c:pt idx="120">
                  <c:v>3339.0331630000001</c:v>
                </c:pt>
                <c:pt idx="121">
                  <c:v>3339.0331630000001</c:v>
                </c:pt>
                <c:pt idx="122">
                  <c:v>3339.3379660000001</c:v>
                </c:pt>
                <c:pt idx="123">
                  <c:v>3339.3379660000001</c:v>
                </c:pt>
                <c:pt idx="124">
                  <c:v>3339.3989270000002</c:v>
                </c:pt>
                <c:pt idx="125">
                  <c:v>3339.3989270000002</c:v>
                </c:pt>
                <c:pt idx="126">
                  <c:v>3339.6427699999999</c:v>
                </c:pt>
                <c:pt idx="127">
                  <c:v>3339.6427699999999</c:v>
                </c:pt>
                <c:pt idx="128">
                  <c:v>3339.9780540000002</c:v>
                </c:pt>
                <c:pt idx="129">
                  <c:v>3340.282858</c:v>
                </c:pt>
                <c:pt idx="130">
                  <c:v>3340.282858</c:v>
                </c:pt>
                <c:pt idx="131">
                  <c:v>3340.5876619999999</c:v>
                </c:pt>
                <c:pt idx="132">
                  <c:v>3340.9229460000001</c:v>
                </c:pt>
                <c:pt idx="133">
                  <c:v>3341.2277490000001</c:v>
                </c:pt>
                <c:pt idx="134">
                  <c:v>3341.2277490000001</c:v>
                </c:pt>
                <c:pt idx="135">
                  <c:v>3341.532553</c:v>
                </c:pt>
                <c:pt idx="136">
                  <c:v>3341.8373569999999</c:v>
                </c:pt>
                <c:pt idx="137">
                  <c:v>3341.8373569999999</c:v>
                </c:pt>
                <c:pt idx="138">
                  <c:v>3342.11168</c:v>
                </c:pt>
                <c:pt idx="139">
                  <c:v>3342.11168</c:v>
                </c:pt>
                <c:pt idx="140">
                  <c:v>3342.1726410000001</c:v>
                </c:pt>
                <c:pt idx="141">
                  <c:v>3342.1726410000001</c:v>
                </c:pt>
                <c:pt idx="142">
                  <c:v>3342.4469640000002</c:v>
                </c:pt>
                <c:pt idx="143">
                  <c:v>3342.4469640000002</c:v>
                </c:pt>
                <c:pt idx="144">
                  <c:v>3342.7517680000001</c:v>
                </c:pt>
                <c:pt idx="145">
                  <c:v>3343.056572</c:v>
                </c:pt>
                <c:pt idx="146">
                  <c:v>3343.056572</c:v>
                </c:pt>
                <c:pt idx="147">
                  <c:v>3343.3308950000001</c:v>
                </c:pt>
                <c:pt idx="148">
                  <c:v>3343.6356989999999</c:v>
                </c:pt>
                <c:pt idx="149">
                  <c:v>3343.9405019999999</c:v>
                </c:pt>
                <c:pt idx="150">
                  <c:v>3343.9405019999999</c:v>
                </c:pt>
                <c:pt idx="151">
                  <c:v>3344.0014630000001</c:v>
                </c:pt>
                <c:pt idx="152">
                  <c:v>3344.0014630000001</c:v>
                </c:pt>
                <c:pt idx="153">
                  <c:v>3344.2453059999998</c:v>
                </c:pt>
                <c:pt idx="154">
                  <c:v>3344.2453059999998</c:v>
                </c:pt>
                <c:pt idx="155">
                  <c:v>3344.5501100000001</c:v>
                </c:pt>
                <c:pt idx="156">
                  <c:v>3344.5501100000001</c:v>
                </c:pt>
                <c:pt idx="157">
                  <c:v>3344.8244330000002</c:v>
                </c:pt>
                <c:pt idx="158">
                  <c:v>3344.8244330000002</c:v>
                </c:pt>
                <c:pt idx="159">
                  <c:v>3344.8549130000001</c:v>
                </c:pt>
                <c:pt idx="160">
                  <c:v>3344.8549130000001</c:v>
                </c:pt>
                <c:pt idx="161">
                  <c:v>3345.159717</c:v>
                </c:pt>
                <c:pt idx="162">
                  <c:v>3345.159717</c:v>
                </c:pt>
                <c:pt idx="163">
                  <c:v>3345.4645209999999</c:v>
                </c:pt>
                <c:pt idx="164">
                  <c:v>3345.4645209999999</c:v>
                </c:pt>
                <c:pt idx="165">
                  <c:v>3345.7998050000001</c:v>
                </c:pt>
                <c:pt idx="166">
                  <c:v>3345.7998050000001</c:v>
                </c:pt>
                <c:pt idx="167">
                  <c:v>3345.8607659999998</c:v>
                </c:pt>
                <c:pt idx="168">
                  <c:v>3345.8607659999998</c:v>
                </c:pt>
                <c:pt idx="169">
                  <c:v>3346.104609</c:v>
                </c:pt>
                <c:pt idx="170">
                  <c:v>3346.104609</c:v>
                </c:pt>
                <c:pt idx="171">
                  <c:v>3346.409412</c:v>
                </c:pt>
                <c:pt idx="172">
                  <c:v>3346.409412</c:v>
                </c:pt>
                <c:pt idx="173">
                  <c:v>3346.7446960000002</c:v>
                </c:pt>
                <c:pt idx="174">
                  <c:v>3346.7446960000002</c:v>
                </c:pt>
                <c:pt idx="175">
                  <c:v>3346.8056569999999</c:v>
                </c:pt>
                <c:pt idx="176">
                  <c:v>3346.8056569999999</c:v>
                </c:pt>
                <c:pt idx="177">
                  <c:v>3347.0190200000002</c:v>
                </c:pt>
                <c:pt idx="178">
                  <c:v>3347.0190200000002</c:v>
                </c:pt>
                <c:pt idx="179">
                  <c:v>3347.2933429999998</c:v>
                </c:pt>
                <c:pt idx="180">
                  <c:v>3347.2933429999998</c:v>
                </c:pt>
                <c:pt idx="181">
                  <c:v>3347.5981470000002</c:v>
                </c:pt>
                <c:pt idx="182">
                  <c:v>3347.5981470000002</c:v>
                </c:pt>
                <c:pt idx="183">
                  <c:v>3347.6591079999998</c:v>
                </c:pt>
                <c:pt idx="184">
                  <c:v>3347.6591079999998</c:v>
                </c:pt>
                <c:pt idx="185">
                  <c:v>3347.9029500000001</c:v>
                </c:pt>
                <c:pt idx="186">
                  <c:v>3347.9029500000001</c:v>
                </c:pt>
                <c:pt idx="187">
                  <c:v>3348.2687150000002</c:v>
                </c:pt>
                <c:pt idx="188">
                  <c:v>3348.573519</c:v>
                </c:pt>
                <c:pt idx="189">
                  <c:v>3348.573519</c:v>
                </c:pt>
                <c:pt idx="190">
                  <c:v>3348.8478420000001</c:v>
                </c:pt>
                <c:pt idx="191">
                  <c:v>3348.8478420000001</c:v>
                </c:pt>
                <c:pt idx="192">
                  <c:v>3349.1221650000002</c:v>
                </c:pt>
                <c:pt idx="193">
                  <c:v>3349.1221650000002</c:v>
                </c:pt>
                <c:pt idx="194">
                  <c:v>3349.4269690000001</c:v>
                </c:pt>
                <c:pt idx="195">
                  <c:v>3349.4269690000001</c:v>
                </c:pt>
                <c:pt idx="196">
                  <c:v>3349.4879299999998</c:v>
                </c:pt>
                <c:pt idx="197">
                  <c:v>3349.4879299999998</c:v>
                </c:pt>
                <c:pt idx="198">
                  <c:v>3349.731773</c:v>
                </c:pt>
                <c:pt idx="199">
                  <c:v>3349.731773</c:v>
                </c:pt>
                <c:pt idx="200">
                  <c:v>3350.0975370000001</c:v>
                </c:pt>
                <c:pt idx="201">
                  <c:v>3350.0975370000001</c:v>
                </c:pt>
                <c:pt idx="202">
                  <c:v>3350.2499389999998</c:v>
                </c:pt>
                <c:pt idx="203">
                  <c:v>3350.2499389999998</c:v>
                </c:pt>
                <c:pt idx="204">
                  <c:v>3350.3108999999999</c:v>
                </c:pt>
                <c:pt idx="205">
                  <c:v>3350.3108999999999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6-467B-8C76-16907E01A5EC}"/>
            </c:ext>
          </c:extLst>
        </c:ser>
        <c:ser>
          <c:idx val="0"/>
          <c:order val="1"/>
          <c:tx>
            <c:v>Core 1 Porosity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'Tukau Timur and Salbiah'!$P$3:$P$208</c:f>
              <c:numCache>
                <c:formatCode>#,##0.00</c:formatCode>
                <c:ptCount val="20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</c:numCache>
            </c:numRef>
          </c:xVal>
          <c:yVal>
            <c:numRef>
              <c:f>'Tukau Timur and Salbiah'!$L$3:$L$208</c:f>
              <c:numCache>
                <c:formatCode>#,##0.00</c:formatCode>
                <c:ptCount val="206"/>
                <c:pt idx="0">
                  <c:v>3323.5796150000001</c:v>
                </c:pt>
                <c:pt idx="1">
                  <c:v>3323.5796150000001</c:v>
                </c:pt>
                <c:pt idx="2">
                  <c:v>3323.6405749999999</c:v>
                </c:pt>
                <c:pt idx="3">
                  <c:v>3323.6405749999999</c:v>
                </c:pt>
                <c:pt idx="4">
                  <c:v>3323.8539380000002</c:v>
                </c:pt>
                <c:pt idx="5">
                  <c:v>3323.8539380000002</c:v>
                </c:pt>
                <c:pt idx="6">
                  <c:v>3324.0977809999999</c:v>
                </c:pt>
                <c:pt idx="7">
                  <c:v>3324.0977809999999</c:v>
                </c:pt>
                <c:pt idx="8">
                  <c:v>3324.3111439999998</c:v>
                </c:pt>
                <c:pt idx="9">
                  <c:v>3324.3111439999998</c:v>
                </c:pt>
                <c:pt idx="10">
                  <c:v>3324.372104</c:v>
                </c:pt>
                <c:pt idx="11">
                  <c:v>3324.372104</c:v>
                </c:pt>
                <c:pt idx="12">
                  <c:v>3324.6159469999998</c:v>
                </c:pt>
                <c:pt idx="13">
                  <c:v>3324.6159469999998</c:v>
                </c:pt>
                <c:pt idx="14">
                  <c:v>3324.9207510000001</c:v>
                </c:pt>
                <c:pt idx="15">
                  <c:v>3324.9207510000001</c:v>
                </c:pt>
                <c:pt idx="16">
                  <c:v>3325.225555</c:v>
                </c:pt>
                <c:pt idx="17">
                  <c:v>3325.225555</c:v>
                </c:pt>
                <c:pt idx="18">
                  <c:v>3325.2865149999998</c:v>
                </c:pt>
                <c:pt idx="19">
                  <c:v>3325.2865149999998</c:v>
                </c:pt>
                <c:pt idx="20">
                  <c:v>3325.530358</c:v>
                </c:pt>
                <c:pt idx="21">
                  <c:v>3325.530358</c:v>
                </c:pt>
                <c:pt idx="22">
                  <c:v>3325.8351619999999</c:v>
                </c:pt>
                <c:pt idx="23">
                  <c:v>3325.8351619999999</c:v>
                </c:pt>
                <c:pt idx="24">
                  <c:v>3326.1399660000002</c:v>
                </c:pt>
                <c:pt idx="25">
                  <c:v>3326.1399660000002</c:v>
                </c:pt>
                <c:pt idx="26">
                  <c:v>3326.2009269999999</c:v>
                </c:pt>
                <c:pt idx="27">
                  <c:v>3326.2009269999999</c:v>
                </c:pt>
                <c:pt idx="28">
                  <c:v>3326.47525</c:v>
                </c:pt>
                <c:pt idx="29">
                  <c:v>3326.47525</c:v>
                </c:pt>
                <c:pt idx="30">
                  <c:v>3326.7495730000001</c:v>
                </c:pt>
                <c:pt idx="31">
                  <c:v>3326.7495730000001</c:v>
                </c:pt>
                <c:pt idx="32">
                  <c:v>3327.0848569999998</c:v>
                </c:pt>
                <c:pt idx="33">
                  <c:v>3327.0848569999998</c:v>
                </c:pt>
                <c:pt idx="34">
                  <c:v>3327.145818</c:v>
                </c:pt>
                <c:pt idx="35">
                  <c:v>3327.145818</c:v>
                </c:pt>
                <c:pt idx="36">
                  <c:v>3327.3591809999998</c:v>
                </c:pt>
                <c:pt idx="37">
                  <c:v>3327.3591809999998</c:v>
                </c:pt>
                <c:pt idx="38">
                  <c:v>3327.6639839999998</c:v>
                </c:pt>
                <c:pt idx="39">
                  <c:v>3327.6639839999998</c:v>
                </c:pt>
                <c:pt idx="40">
                  <c:v>3327.999268</c:v>
                </c:pt>
                <c:pt idx="41">
                  <c:v>3327.999268</c:v>
                </c:pt>
                <c:pt idx="42">
                  <c:v>3328.273592</c:v>
                </c:pt>
                <c:pt idx="43">
                  <c:v>3328.5783959999999</c:v>
                </c:pt>
                <c:pt idx="44">
                  <c:v>3328.94416</c:v>
                </c:pt>
                <c:pt idx="45">
                  <c:v>3328.94416</c:v>
                </c:pt>
                <c:pt idx="46">
                  <c:v>3329.2489639999999</c:v>
                </c:pt>
                <c:pt idx="47">
                  <c:v>3329.523287</c:v>
                </c:pt>
                <c:pt idx="48">
                  <c:v>3329.8280909999999</c:v>
                </c:pt>
                <c:pt idx="49">
                  <c:v>3329.8280909999999</c:v>
                </c:pt>
                <c:pt idx="50">
                  <c:v>3330.1633750000001</c:v>
                </c:pt>
                <c:pt idx="51">
                  <c:v>3330.4681780000001</c:v>
                </c:pt>
                <c:pt idx="52">
                  <c:v>3330.8034630000002</c:v>
                </c:pt>
                <c:pt idx="53">
                  <c:v>3330.8034630000002</c:v>
                </c:pt>
                <c:pt idx="54">
                  <c:v>3330.864423</c:v>
                </c:pt>
                <c:pt idx="55">
                  <c:v>3330.864423</c:v>
                </c:pt>
                <c:pt idx="56">
                  <c:v>3331.0777859999998</c:v>
                </c:pt>
                <c:pt idx="57">
                  <c:v>3331.0777859999998</c:v>
                </c:pt>
                <c:pt idx="58">
                  <c:v>3331.4130700000001</c:v>
                </c:pt>
                <c:pt idx="59">
                  <c:v>3331.4130700000001</c:v>
                </c:pt>
                <c:pt idx="60">
                  <c:v>3331.8397949999999</c:v>
                </c:pt>
                <c:pt idx="61">
                  <c:v>3331.8397949999999</c:v>
                </c:pt>
                <c:pt idx="62">
                  <c:v>3331.900756</c:v>
                </c:pt>
                <c:pt idx="63">
                  <c:v>3331.900756</c:v>
                </c:pt>
                <c:pt idx="64">
                  <c:v>3332.1445990000002</c:v>
                </c:pt>
                <c:pt idx="65">
                  <c:v>3332.1445990000002</c:v>
                </c:pt>
                <c:pt idx="66">
                  <c:v>3332.5103629999999</c:v>
                </c:pt>
                <c:pt idx="67">
                  <c:v>3332.5103629999999</c:v>
                </c:pt>
                <c:pt idx="68">
                  <c:v>3332.8456470000001</c:v>
                </c:pt>
                <c:pt idx="69">
                  <c:v>3332.8456470000001</c:v>
                </c:pt>
                <c:pt idx="70">
                  <c:v>3332.9066079999998</c:v>
                </c:pt>
                <c:pt idx="71">
                  <c:v>3332.9066079999998</c:v>
                </c:pt>
                <c:pt idx="72">
                  <c:v>3333.150451</c:v>
                </c:pt>
                <c:pt idx="73">
                  <c:v>3333.150451</c:v>
                </c:pt>
                <c:pt idx="74">
                  <c:v>3333.4552549999999</c:v>
                </c:pt>
                <c:pt idx="75">
                  <c:v>3333.4552549999999</c:v>
                </c:pt>
                <c:pt idx="76">
                  <c:v>3333.7600590000002</c:v>
                </c:pt>
                <c:pt idx="77">
                  <c:v>3333.7600590000002</c:v>
                </c:pt>
                <c:pt idx="78">
                  <c:v>3334.095343</c:v>
                </c:pt>
                <c:pt idx="79">
                  <c:v>3334.095343</c:v>
                </c:pt>
                <c:pt idx="80">
                  <c:v>3334.3696660000001</c:v>
                </c:pt>
                <c:pt idx="81">
                  <c:v>3334.3696660000001</c:v>
                </c:pt>
                <c:pt idx="82">
                  <c:v>3334.6744699999999</c:v>
                </c:pt>
                <c:pt idx="83">
                  <c:v>3334.6744699999999</c:v>
                </c:pt>
                <c:pt idx="84">
                  <c:v>3334.7354300000002</c:v>
                </c:pt>
                <c:pt idx="85">
                  <c:v>3334.7354300000002</c:v>
                </c:pt>
                <c:pt idx="86">
                  <c:v>3334.9792729999999</c:v>
                </c:pt>
                <c:pt idx="87">
                  <c:v>3334.9792729999999</c:v>
                </c:pt>
                <c:pt idx="88">
                  <c:v>3335.3145570000001</c:v>
                </c:pt>
                <c:pt idx="89">
                  <c:v>3335.3145570000001</c:v>
                </c:pt>
                <c:pt idx="90">
                  <c:v>3335.619361</c:v>
                </c:pt>
                <c:pt idx="91">
                  <c:v>3335.619361</c:v>
                </c:pt>
                <c:pt idx="92">
                  <c:v>3335.6498419999998</c:v>
                </c:pt>
                <c:pt idx="93">
                  <c:v>3335.6498419999998</c:v>
                </c:pt>
                <c:pt idx="94">
                  <c:v>3335.9241649999999</c:v>
                </c:pt>
                <c:pt idx="95">
                  <c:v>3335.9241649999999</c:v>
                </c:pt>
                <c:pt idx="96">
                  <c:v>3336.2594490000001</c:v>
                </c:pt>
                <c:pt idx="97">
                  <c:v>3336.2594490000001</c:v>
                </c:pt>
                <c:pt idx="98">
                  <c:v>3336.564253</c:v>
                </c:pt>
                <c:pt idx="99">
                  <c:v>3336.564253</c:v>
                </c:pt>
                <c:pt idx="100">
                  <c:v>3336.5947329999999</c:v>
                </c:pt>
                <c:pt idx="101">
                  <c:v>3336.5947329999999</c:v>
                </c:pt>
                <c:pt idx="102">
                  <c:v>3336.869056</c:v>
                </c:pt>
                <c:pt idx="103">
                  <c:v>3336.869056</c:v>
                </c:pt>
                <c:pt idx="104">
                  <c:v>3337.2043399999998</c:v>
                </c:pt>
                <c:pt idx="105">
                  <c:v>3337.2043399999998</c:v>
                </c:pt>
                <c:pt idx="106">
                  <c:v>3337.5091440000001</c:v>
                </c:pt>
                <c:pt idx="107">
                  <c:v>3337.5091440000001</c:v>
                </c:pt>
                <c:pt idx="108">
                  <c:v>3337.539624</c:v>
                </c:pt>
                <c:pt idx="109">
                  <c:v>3337.539624</c:v>
                </c:pt>
                <c:pt idx="110">
                  <c:v>3337.7834670000002</c:v>
                </c:pt>
                <c:pt idx="111">
                  <c:v>3337.7834670000002</c:v>
                </c:pt>
                <c:pt idx="112">
                  <c:v>3338.1187519999999</c:v>
                </c:pt>
                <c:pt idx="113">
                  <c:v>3338.1187519999999</c:v>
                </c:pt>
                <c:pt idx="114">
                  <c:v>3338.3321139999998</c:v>
                </c:pt>
                <c:pt idx="115">
                  <c:v>3338.3321139999998</c:v>
                </c:pt>
                <c:pt idx="116">
                  <c:v>3338.393075</c:v>
                </c:pt>
                <c:pt idx="117">
                  <c:v>3338.393075</c:v>
                </c:pt>
                <c:pt idx="118">
                  <c:v>3338.7283590000002</c:v>
                </c:pt>
                <c:pt idx="119">
                  <c:v>3338.7283590000002</c:v>
                </c:pt>
                <c:pt idx="120">
                  <c:v>3339.0331630000001</c:v>
                </c:pt>
                <c:pt idx="121">
                  <c:v>3339.0331630000001</c:v>
                </c:pt>
                <c:pt idx="122">
                  <c:v>3339.3379660000001</c:v>
                </c:pt>
                <c:pt idx="123">
                  <c:v>3339.3379660000001</c:v>
                </c:pt>
                <c:pt idx="124">
                  <c:v>3339.3989270000002</c:v>
                </c:pt>
                <c:pt idx="125">
                  <c:v>3339.3989270000002</c:v>
                </c:pt>
                <c:pt idx="126">
                  <c:v>3339.6427699999999</c:v>
                </c:pt>
                <c:pt idx="127">
                  <c:v>3339.6427699999999</c:v>
                </c:pt>
                <c:pt idx="128">
                  <c:v>3339.9780540000002</c:v>
                </c:pt>
                <c:pt idx="129">
                  <c:v>3340.282858</c:v>
                </c:pt>
                <c:pt idx="130">
                  <c:v>3340.282858</c:v>
                </c:pt>
                <c:pt idx="131">
                  <c:v>3340.5876619999999</c:v>
                </c:pt>
                <c:pt idx="132">
                  <c:v>3340.9229460000001</c:v>
                </c:pt>
                <c:pt idx="133">
                  <c:v>3341.2277490000001</c:v>
                </c:pt>
                <c:pt idx="134">
                  <c:v>3341.2277490000001</c:v>
                </c:pt>
                <c:pt idx="135">
                  <c:v>3341.532553</c:v>
                </c:pt>
                <c:pt idx="136">
                  <c:v>3341.8373569999999</c:v>
                </c:pt>
                <c:pt idx="137">
                  <c:v>3341.8373569999999</c:v>
                </c:pt>
                <c:pt idx="138">
                  <c:v>3342.11168</c:v>
                </c:pt>
                <c:pt idx="139">
                  <c:v>3342.11168</c:v>
                </c:pt>
                <c:pt idx="140">
                  <c:v>3342.1726410000001</c:v>
                </c:pt>
                <c:pt idx="141">
                  <c:v>3342.1726410000001</c:v>
                </c:pt>
                <c:pt idx="142">
                  <c:v>3342.4469640000002</c:v>
                </c:pt>
                <c:pt idx="143">
                  <c:v>3342.4469640000002</c:v>
                </c:pt>
                <c:pt idx="144">
                  <c:v>3342.7517680000001</c:v>
                </c:pt>
                <c:pt idx="145">
                  <c:v>3343.056572</c:v>
                </c:pt>
                <c:pt idx="146">
                  <c:v>3343.056572</c:v>
                </c:pt>
                <c:pt idx="147">
                  <c:v>3343.3308950000001</c:v>
                </c:pt>
                <c:pt idx="148">
                  <c:v>3343.6356989999999</c:v>
                </c:pt>
                <c:pt idx="149">
                  <c:v>3343.9405019999999</c:v>
                </c:pt>
                <c:pt idx="150">
                  <c:v>3343.9405019999999</c:v>
                </c:pt>
                <c:pt idx="151">
                  <c:v>3344.0014630000001</c:v>
                </c:pt>
                <c:pt idx="152">
                  <c:v>3344.0014630000001</c:v>
                </c:pt>
                <c:pt idx="153">
                  <c:v>3344.2453059999998</c:v>
                </c:pt>
                <c:pt idx="154">
                  <c:v>3344.2453059999998</c:v>
                </c:pt>
                <c:pt idx="155">
                  <c:v>3344.5501100000001</c:v>
                </c:pt>
                <c:pt idx="156">
                  <c:v>3344.5501100000001</c:v>
                </c:pt>
                <c:pt idx="157">
                  <c:v>3344.8244330000002</c:v>
                </c:pt>
                <c:pt idx="158">
                  <c:v>3344.8244330000002</c:v>
                </c:pt>
                <c:pt idx="159">
                  <c:v>3344.8549130000001</c:v>
                </c:pt>
                <c:pt idx="160">
                  <c:v>3344.8549130000001</c:v>
                </c:pt>
                <c:pt idx="161">
                  <c:v>3345.159717</c:v>
                </c:pt>
                <c:pt idx="162">
                  <c:v>3345.159717</c:v>
                </c:pt>
                <c:pt idx="163">
                  <c:v>3345.4645209999999</c:v>
                </c:pt>
                <c:pt idx="164">
                  <c:v>3345.4645209999999</c:v>
                </c:pt>
                <c:pt idx="165">
                  <c:v>3345.7998050000001</c:v>
                </c:pt>
                <c:pt idx="166">
                  <c:v>3345.7998050000001</c:v>
                </c:pt>
                <c:pt idx="167">
                  <c:v>3345.8607659999998</c:v>
                </c:pt>
                <c:pt idx="168">
                  <c:v>3345.8607659999998</c:v>
                </c:pt>
                <c:pt idx="169">
                  <c:v>3346.104609</c:v>
                </c:pt>
                <c:pt idx="170">
                  <c:v>3346.104609</c:v>
                </c:pt>
                <c:pt idx="171">
                  <c:v>3346.409412</c:v>
                </c:pt>
                <c:pt idx="172">
                  <c:v>3346.409412</c:v>
                </c:pt>
                <c:pt idx="173">
                  <c:v>3346.7446960000002</c:v>
                </c:pt>
                <c:pt idx="174">
                  <c:v>3346.7446960000002</c:v>
                </c:pt>
                <c:pt idx="175">
                  <c:v>3346.8056569999999</c:v>
                </c:pt>
                <c:pt idx="176">
                  <c:v>3346.8056569999999</c:v>
                </c:pt>
                <c:pt idx="177">
                  <c:v>3347.0190200000002</c:v>
                </c:pt>
                <c:pt idx="178">
                  <c:v>3347.0190200000002</c:v>
                </c:pt>
                <c:pt idx="179">
                  <c:v>3347.2933429999998</c:v>
                </c:pt>
                <c:pt idx="180">
                  <c:v>3347.2933429999998</c:v>
                </c:pt>
                <c:pt idx="181">
                  <c:v>3347.5981470000002</c:v>
                </c:pt>
                <c:pt idx="182">
                  <c:v>3347.5981470000002</c:v>
                </c:pt>
                <c:pt idx="183">
                  <c:v>3347.6591079999998</c:v>
                </c:pt>
                <c:pt idx="184">
                  <c:v>3347.6591079999998</c:v>
                </c:pt>
                <c:pt idx="185">
                  <c:v>3347.9029500000001</c:v>
                </c:pt>
                <c:pt idx="186">
                  <c:v>3347.9029500000001</c:v>
                </c:pt>
                <c:pt idx="187">
                  <c:v>3348.2687150000002</c:v>
                </c:pt>
                <c:pt idx="188">
                  <c:v>3348.573519</c:v>
                </c:pt>
                <c:pt idx="189">
                  <c:v>3348.573519</c:v>
                </c:pt>
                <c:pt idx="190">
                  <c:v>3348.8478420000001</c:v>
                </c:pt>
                <c:pt idx="191">
                  <c:v>3348.8478420000001</c:v>
                </c:pt>
                <c:pt idx="192">
                  <c:v>3349.1221650000002</c:v>
                </c:pt>
                <c:pt idx="193">
                  <c:v>3349.1221650000002</c:v>
                </c:pt>
                <c:pt idx="194">
                  <c:v>3349.4269690000001</c:v>
                </c:pt>
                <c:pt idx="195">
                  <c:v>3349.4269690000001</c:v>
                </c:pt>
                <c:pt idx="196">
                  <c:v>3349.4879299999998</c:v>
                </c:pt>
                <c:pt idx="197">
                  <c:v>3349.4879299999998</c:v>
                </c:pt>
                <c:pt idx="198">
                  <c:v>3349.731773</c:v>
                </c:pt>
                <c:pt idx="199">
                  <c:v>3349.731773</c:v>
                </c:pt>
                <c:pt idx="200">
                  <c:v>3350.0975370000001</c:v>
                </c:pt>
                <c:pt idx="201">
                  <c:v>3350.0975370000001</c:v>
                </c:pt>
                <c:pt idx="202">
                  <c:v>3350.2499389999998</c:v>
                </c:pt>
                <c:pt idx="203">
                  <c:v>3350.2499389999998</c:v>
                </c:pt>
                <c:pt idx="204">
                  <c:v>3350.3108999999999</c:v>
                </c:pt>
                <c:pt idx="205">
                  <c:v>3350.3108999999999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16-467B-8C76-16907E01A5EC}"/>
            </c:ext>
          </c:extLst>
        </c:ser>
        <c:ser>
          <c:idx val="1"/>
          <c:order val="2"/>
          <c:tx>
            <c:v>Core 2 Permeability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'Tukau Timur and Salbiah'!$N$210:$N$449</c:f>
              <c:numCache>
                <c:formatCode>#,##0.00</c:formatCode>
                <c:ptCount val="240"/>
                <c:pt idx="0">
                  <c:v>0.96799999999999997</c:v>
                </c:pt>
                <c:pt idx="1">
                  <c:v>0.50700000000000001</c:v>
                </c:pt>
                <c:pt idx="2">
                  <c:v>0.56499999999999995</c:v>
                </c:pt>
                <c:pt idx="3">
                  <c:v>0.26900000000000002</c:v>
                </c:pt>
                <c:pt idx="4">
                  <c:v>0.68700000000000006</c:v>
                </c:pt>
                <c:pt idx="5">
                  <c:v>0.43</c:v>
                </c:pt>
                <c:pt idx="6">
                  <c:v>0.76400000000000001</c:v>
                </c:pt>
                <c:pt idx="7">
                  <c:v>0.40400000000000003</c:v>
                </c:pt>
                <c:pt idx="8">
                  <c:v>0.22600000000000001</c:v>
                </c:pt>
                <c:pt idx="9">
                  <c:v>6.9000000000000006E-2</c:v>
                </c:pt>
                <c:pt idx="10">
                  <c:v>0.14000000000000001</c:v>
                </c:pt>
                <c:pt idx="11">
                  <c:v>0.04</c:v>
                </c:pt>
                <c:pt idx="14">
                  <c:v>4.5999999999999999E-2</c:v>
                </c:pt>
                <c:pt idx="15">
                  <c:v>0.01</c:v>
                </c:pt>
                <c:pt idx="16">
                  <c:v>0.185</c:v>
                </c:pt>
                <c:pt idx="17">
                  <c:v>5.7000000000000002E-2</c:v>
                </c:pt>
                <c:pt idx="18">
                  <c:v>9.5000000000000001E-2</c:v>
                </c:pt>
                <c:pt idx="19">
                  <c:v>2.4E-2</c:v>
                </c:pt>
                <c:pt idx="20">
                  <c:v>0.13500000000000001</c:v>
                </c:pt>
                <c:pt idx="21">
                  <c:v>3.9E-2</c:v>
                </c:pt>
                <c:pt idx="22">
                  <c:v>0.13100000000000001</c:v>
                </c:pt>
                <c:pt idx="23">
                  <c:v>4.1000000000000002E-2</c:v>
                </c:pt>
                <c:pt idx="24">
                  <c:v>0.41599999999999998</c:v>
                </c:pt>
                <c:pt idx="25">
                  <c:v>0.16700000000000001</c:v>
                </c:pt>
                <c:pt idx="26">
                  <c:v>0.20499999999999999</c:v>
                </c:pt>
                <c:pt idx="27">
                  <c:v>5.3999999999999999E-2</c:v>
                </c:pt>
                <c:pt idx="28">
                  <c:v>21.3</c:v>
                </c:pt>
                <c:pt idx="29">
                  <c:v>18.3</c:v>
                </c:pt>
                <c:pt idx="30">
                  <c:v>4.2</c:v>
                </c:pt>
                <c:pt idx="31">
                  <c:v>3.24</c:v>
                </c:pt>
                <c:pt idx="32">
                  <c:v>2.99</c:v>
                </c:pt>
                <c:pt idx="33">
                  <c:v>1.54</c:v>
                </c:pt>
                <c:pt idx="34">
                  <c:v>3.86</c:v>
                </c:pt>
                <c:pt idx="35">
                  <c:v>2.06</c:v>
                </c:pt>
                <c:pt idx="36">
                  <c:v>15.2</c:v>
                </c:pt>
                <c:pt idx="37">
                  <c:v>12.8</c:v>
                </c:pt>
                <c:pt idx="38">
                  <c:v>36.9</c:v>
                </c:pt>
                <c:pt idx="39">
                  <c:v>32.9</c:v>
                </c:pt>
                <c:pt idx="40">
                  <c:v>1.34</c:v>
                </c:pt>
                <c:pt idx="41">
                  <c:v>0.81899999999999995</c:v>
                </c:pt>
                <c:pt idx="42">
                  <c:v>10.3</c:v>
                </c:pt>
                <c:pt idx="43">
                  <c:v>8.66</c:v>
                </c:pt>
                <c:pt idx="44">
                  <c:v>72.599999999999994</c:v>
                </c:pt>
                <c:pt idx="45">
                  <c:v>66.900000000000006</c:v>
                </c:pt>
                <c:pt idx="46">
                  <c:v>34.9</c:v>
                </c:pt>
                <c:pt idx="47">
                  <c:v>31.6</c:v>
                </c:pt>
                <c:pt idx="48">
                  <c:v>7.19</c:v>
                </c:pt>
                <c:pt idx="49">
                  <c:v>6.15</c:v>
                </c:pt>
                <c:pt idx="50">
                  <c:v>1.1299999999999999</c:v>
                </c:pt>
                <c:pt idx="51">
                  <c:v>0.626</c:v>
                </c:pt>
                <c:pt idx="52">
                  <c:v>2.25</c:v>
                </c:pt>
                <c:pt idx="53">
                  <c:v>1.39</c:v>
                </c:pt>
                <c:pt idx="54">
                  <c:v>2.13</c:v>
                </c:pt>
                <c:pt idx="55">
                  <c:v>1.52</c:v>
                </c:pt>
                <c:pt idx="56">
                  <c:v>0.84699999999999998</c:v>
                </c:pt>
                <c:pt idx="57">
                  <c:v>0.48799999999999999</c:v>
                </c:pt>
                <c:pt idx="58">
                  <c:v>1.48</c:v>
                </c:pt>
                <c:pt idx="59">
                  <c:v>0.98199999999999998</c:v>
                </c:pt>
                <c:pt idx="60">
                  <c:v>0.67500000000000004</c:v>
                </c:pt>
                <c:pt idx="61">
                  <c:v>0.35599999999999998</c:v>
                </c:pt>
                <c:pt idx="62">
                  <c:v>0.223</c:v>
                </c:pt>
                <c:pt idx="63">
                  <c:v>8.4000000000000005E-2</c:v>
                </c:pt>
                <c:pt idx="64">
                  <c:v>0.95899999999999996</c:v>
                </c:pt>
                <c:pt idx="65">
                  <c:v>0.60299999999999998</c:v>
                </c:pt>
                <c:pt idx="66">
                  <c:v>0.75900000000000001</c:v>
                </c:pt>
                <c:pt idx="67">
                  <c:v>0.42699999999999999</c:v>
                </c:pt>
                <c:pt idx="68">
                  <c:v>0.82799999999999996</c:v>
                </c:pt>
                <c:pt idx="69">
                  <c:v>0.47199999999999998</c:v>
                </c:pt>
                <c:pt idx="70">
                  <c:v>0.26600000000000001</c:v>
                </c:pt>
                <c:pt idx="71">
                  <c:v>9.0999999999999998E-2</c:v>
                </c:pt>
                <c:pt idx="72">
                  <c:v>0.47399999999999998</c:v>
                </c:pt>
                <c:pt idx="73">
                  <c:v>0.23799999999999999</c:v>
                </c:pt>
                <c:pt idx="74">
                  <c:v>2.15</c:v>
                </c:pt>
                <c:pt idx="75">
                  <c:v>1.6</c:v>
                </c:pt>
                <c:pt idx="76">
                  <c:v>0.67500000000000004</c:v>
                </c:pt>
                <c:pt idx="77">
                  <c:v>0.32500000000000001</c:v>
                </c:pt>
                <c:pt idx="78">
                  <c:v>2.19</c:v>
                </c:pt>
                <c:pt idx="79">
                  <c:v>1.38</c:v>
                </c:pt>
                <c:pt idx="80">
                  <c:v>3.29</c:v>
                </c:pt>
                <c:pt idx="81">
                  <c:v>2.2400000000000002</c:v>
                </c:pt>
                <c:pt idx="82">
                  <c:v>0.64800000000000002</c:v>
                </c:pt>
                <c:pt idx="83">
                  <c:v>0.23300000000000001</c:v>
                </c:pt>
                <c:pt idx="84">
                  <c:v>0.38200000000000001</c:v>
                </c:pt>
                <c:pt idx="85">
                  <c:v>0.114</c:v>
                </c:pt>
                <c:pt idx="86">
                  <c:v>0.93899999999999995</c:v>
                </c:pt>
                <c:pt idx="87">
                  <c:v>0.41599999999999998</c:v>
                </c:pt>
                <c:pt idx="88">
                  <c:v>0.34699999999999998</c:v>
                </c:pt>
                <c:pt idx="89">
                  <c:v>7.3999999999999996E-2</c:v>
                </c:pt>
                <c:pt idx="90">
                  <c:v>2.2000000000000002</c:v>
                </c:pt>
                <c:pt idx="91">
                  <c:v>1.03</c:v>
                </c:pt>
                <c:pt idx="92">
                  <c:v>6.13</c:v>
                </c:pt>
                <c:pt idx="93">
                  <c:v>4.42</c:v>
                </c:pt>
                <c:pt idx="94">
                  <c:v>1.43</c:v>
                </c:pt>
                <c:pt idx="95">
                  <c:v>0.81799999999999995</c:v>
                </c:pt>
                <c:pt idx="96">
                  <c:v>0.45100000000000001</c:v>
                </c:pt>
                <c:pt idx="97">
                  <c:v>0.115</c:v>
                </c:pt>
                <c:pt idx="98">
                  <c:v>8.1199999999999992</c:v>
                </c:pt>
                <c:pt idx="99">
                  <c:v>6.56</c:v>
                </c:pt>
                <c:pt idx="100">
                  <c:v>68.3</c:v>
                </c:pt>
                <c:pt idx="101">
                  <c:v>59.8</c:v>
                </c:pt>
                <c:pt idx="102">
                  <c:v>0.308</c:v>
                </c:pt>
                <c:pt idx="103">
                  <c:v>8.4000000000000005E-2</c:v>
                </c:pt>
                <c:pt idx="104">
                  <c:v>0.48299999999999998</c:v>
                </c:pt>
                <c:pt idx="105">
                  <c:v>0.16400000000000001</c:v>
                </c:pt>
                <c:pt idx="106">
                  <c:v>7.48</c:v>
                </c:pt>
                <c:pt idx="107">
                  <c:v>5.59</c:v>
                </c:pt>
                <c:pt idx="108">
                  <c:v>13</c:v>
                </c:pt>
                <c:pt idx="109">
                  <c:v>11.9</c:v>
                </c:pt>
                <c:pt idx="110">
                  <c:v>1.59</c:v>
                </c:pt>
                <c:pt idx="111">
                  <c:v>0.88500000000000001</c:v>
                </c:pt>
                <c:pt idx="112">
                  <c:v>0.82</c:v>
                </c:pt>
                <c:pt idx="113">
                  <c:v>0.37</c:v>
                </c:pt>
                <c:pt idx="114">
                  <c:v>24</c:v>
                </c:pt>
                <c:pt idx="115">
                  <c:v>20.6</c:v>
                </c:pt>
                <c:pt idx="116">
                  <c:v>31</c:v>
                </c:pt>
                <c:pt idx="117">
                  <c:v>21.2</c:v>
                </c:pt>
                <c:pt idx="120">
                  <c:v>367</c:v>
                </c:pt>
                <c:pt idx="121">
                  <c:v>350</c:v>
                </c:pt>
                <c:pt idx="122">
                  <c:v>211</c:v>
                </c:pt>
                <c:pt idx="123">
                  <c:v>192</c:v>
                </c:pt>
                <c:pt idx="124">
                  <c:v>70.400000000000006</c:v>
                </c:pt>
                <c:pt idx="125">
                  <c:v>62.4</c:v>
                </c:pt>
                <c:pt idx="126">
                  <c:v>226</c:v>
                </c:pt>
                <c:pt idx="127">
                  <c:v>203</c:v>
                </c:pt>
                <c:pt idx="128">
                  <c:v>28.5</c:v>
                </c:pt>
                <c:pt idx="129">
                  <c:v>24.1</c:v>
                </c:pt>
                <c:pt idx="130">
                  <c:v>21.6</c:v>
                </c:pt>
                <c:pt idx="131">
                  <c:v>17.7</c:v>
                </c:pt>
                <c:pt idx="132">
                  <c:v>90.7</c:v>
                </c:pt>
                <c:pt idx="133">
                  <c:v>72.599999999999994</c:v>
                </c:pt>
                <c:pt idx="134">
                  <c:v>376</c:v>
                </c:pt>
                <c:pt idx="135">
                  <c:v>347</c:v>
                </c:pt>
                <c:pt idx="136">
                  <c:v>65</c:v>
                </c:pt>
                <c:pt idx="137">
                  <c:v>58.3</c:v>
                </c:pt>
                <c:pt idx="138">
                  <c:v>6.78</c:v>
                </c:pt>
                <c:pt idx="139">
                  <c:v>5.33</c:v>
                </c:pt>
                <c:pt idx="140">
                  <c:v>9.33</c:v>
                </c:pt>
                <c:pt idx="141">
                  <c:v>6.15</c:v>
                </c:pt>
                <c:pt idx="142">
                  <c:v>110</c:v>
                </c:pt>
                <c:pt idx="143">
                  <c:v>102</c:v>
                </c:pt>
                <c:pt idx="144">
                  <c:v>111</c:v>
                </c:pt>
                <c:pt idx="145">
                  <c:v>102</c:v>
                </c:pt>
                <c:pt idx="146">
                  <c:v>8.35</c:v>
                </c:pt>
                <c:pt idx="147">
                  <c:v>6.59</c:v>
                </c:pt>
                <c:pt idx="148">
                  <c:v>1.03</c:v>
                </c:pt>
                <c:pt idx="149">
                  <c:v>0.75</c:v>
                </c:pt>
                <c:pt idx="150">
                  <c:v>2.4</c:v>
                </c:pt>
                <c:pt idx="151">
                  <c:v>1.78</c:v>
                </c:pt>
                <c:pt idx="152">
                  <c:v>0.85199999999999998</c:v>
                </c:pt>
                <c:pt idx="153">
                  <c:v>0.48399999999999999</c:v>
                </c:pt>
                <c:pt idx="154">
                  <c:v>1.06</c:v>
                </c:pt>
                <c:pt idx="155">
                  <c:v>0.57499999999999996</c:v>
                </c:pt>
                <c:pt idx="156">
                  <c:v>0.16600000000000001</c:v>
                </c:pt>
                <c:pt idx="157">
                  <c:v>0.05</c:v>
                </c:pt>
                <c:pt idx="158">
                  <c:v>0.39300000000000002</c:v>
                </c:pt>
                <c:pt idx="159">
                  <c:v>0.16400000000000001</c:v>
                </c:pt>
                <c:pt idx="160">
                  <c:v>0.24199999999999999</c:v>
                </c:pt>
                <c:pt idx="161">
                  <c:v>0.08</c:v>
                </c:pt>
                <c:pt idx="162">
                  <c:v>2.17</c:v>
                </c:pt>
                <c:pt idx="163">
                  <c:v>1.34</c:v>
                </c:pt>
                <c:pt idx="164">
                  <c:v>0.13600000000000001</c:v>
                </c:pt>
                <c:pt idx="165">
                  <c:v>3.5000000000000003E-2</c:v>
                </c:pt>
                <c:pt idx="166">
                  <c:v>0.28199999999999997</c:v>
                </c:pt>
                <c:pt idx="167">
                  <c:v>7.9000000000000001E-2</c:v>
                </c:pt>
                <c:pt idx="168">
                  <c:v>1.08</c:v>
                </c:pt>
                <c:pt idx="169">
                  <c:v>0.60499999999999998</c:v>
                </c:pt>
                <c:pt idx="170">
                  <c:v>1.79</c:v>
                </c:pt>
                <c:pt idx="171">
                  <c:v>1.22</c:v>
                </c:pt>
                <c:pt idx="172">
                  <c:v>0.19500000000000001</c:v>
                </c:pt>
                <c:pt idx="173">
                  <c:v>7.0999999999999994E-2</c:v>
                </c:pt>
                <c:pt idx="174">
                  <c:v>0.23699999999999999</c:v>
                </c:pt>
                <c:pt idx="175">
                  <c:v>9.9000000000000005E-2</c:v>
                </c:pt>
                <c:pt idx="176">
                  <c:v>0.36599999999999999</c:v>
                </c:pt>
                <c:pt idx="177">
                  <c:v>0.16</c:v>
                </c:pt>
                <c:pt idx="178">
                  <c:v>8.5000000000000006E-2</c:v>
                </c:pt>
                <c:pt idx="179">
                  <c:v>2.3E-2</c:v>
                </c:pt>
                <c:pt idx="180">
                  <c:v>9.5000000000000001E-2</c:v>
                </c:pt>
                <c:pt idx="181">
                  <c:v>2.5000000000000001E-2</c:v>
                </c:pt>
                <c:pt idx="182">
                  <c:v>0.2</c:v>
                </c:pt>
                <c:pt idx="183">
                  <c:v>7.3999999999999996E-2</c:v>
                </c:pt>
                <c:pt idx="184">
                  <c:v>0.16</c:v>
                </c:pt>
                <c:pt idx="185">
                  <c:v>4.4999999999999998E-2</c:v>
                </c:pt>
                <c:pt idx="186">
                  <c:v>1.71</c:v>
                </c:pt>
                <c:pt idx="187">
                  <c:v>1.06</c:v>
                </c:pt>
                <c:pt idx="188">
                  <c:v>0.33700000000000002</c:v>
                </c:pt>
                <c:pt idx="189">
                  <c:v>0.126</c:v>
                </c:pt>
                <c:pt idx="190">
                  <c:v>0.36599999999999999</c:v>
                </c:pt>
                <c:pt idx="191">
                  <c:v>0.14799999999999999</c:v>
                </c:pt>
                <c:pt idx="192">
                  <c:v>0.50600000000000001</c:v>
                </c:pt>
                <c:pt idx="193">
                  <c:v>0.246</c:v>
                </c:pt>
                <c:pt idx="194">
                  <c:v>0.23499999999999999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3.4000000000000002E-2</c:v>
                </c:pt>
                <c:pt idx="198">
                  <c:v>6.5000000000000002E-2</c:v>
                </c:pt>
                <c:pt idx="199">
                  <c:v>1.9E-2</c:v>
                </c:pt>
                <c:pt idx="200">
                  <c:v>0.29099999999999998</c:v>
                </c:pt>
                <c:pt idx="201">
                  <c:v>0.108</c:v>
                </c:pt>
                <c:pt idx="202">
                  <c:v>0.16800000000000001</c:v>
                </c:pt>
                <c:pt idx="203">
                  <c:v>5.2999999999999999E-2</c:v>
                </c:pt>
                <c:pt idx="204">
                  <c:v>0.124</c:v>
                </c:pt>
                <c:pt idx="205">
                  <c:v>3.2000000000000001E-2</c:v>
                </c:pt>
                <c:pt idx="206">
                  <c:v>0.25900000000000001</c:v>
                </c:pt>
                <c:pt idx="207">
                  <c:v>9.0999999999999998E-2</c:v>
                </c:pt>
                <c:pt idx="208">
                  <c:v>0.01</c:v>
                </c:pt>
                <c:pt idx="209">
                  <c:v>0.01</c:v>
                </c:pt>
                <c:pt idx="210">
                  <c:v>1.02</c:v>
                </c:pt>
                <c:pt idx="211">
                  <c:v>0.54500000000000004</c:v>
                </c:pt>
                <c:pt idx="212">
                  <c:v>0.30399999999999999</c:v>
                </c:pt>
                <c:pt idx="213">
                  <c:v>0.109</c:v>
                </c:pt>
                <c:pt idx="214">
                  <c:v>0.51100000000000001</c:v>
                </c:pt>
                <c:pt idx="215">
                  <c:v>0.20300000000000001</c:v>
                </c:pt>
                <c:pt idx="216">
                  <c:v>1.17</c:v>
                </c:pt>
                <c:pt idx="217">
                  <c:v>0.77700000000000002</c:v>
                </c:pt>
                <c:pt idx="218">
                  <c:v>0.94499999999999995</c:v>
                </c:pt>
                <c:pt idx="219">
                  <c:v>0.53200000000000003</c:v>
                </c:pt>
                <c:pt idx="220">
                  <c:v>0.247</c:v>
                </c:pt>
                <c:pt idx="221">
                  <c:v>0.08</c:v>
                </c:pt>
                <c:pt idx="222">
                  <c:v>14.3</c:v>
                </c:pt>
                <c:pt idx="223">
                  <c:v>11.8</c:v>
                </c:pt>
                <c:pt idx="224">
                  <c:v>10.1</c:v>
                </c:pt>
                <c:pt idx="225">
                  <c:v>8.57</c:v>
                </c:pt>
                <c:pt idx="226">
                  <c:v>5.54</c:v>
                </c:pt>
                <c:pt idx="227">
                  <c:v>4.54</c:v>
                </c:pt>
                <c:pt idx="228">
                  <c:v>0.14899999999999999</c:v>
                </c:pt>
                <c:pt idx="229">
                  <c:v>5.0999999999999997E-2</c:v>
                </c:pt>
                <c:pt idx="230">
                  <c:v>0.64400000000000002</c:v>
                </c:pt>
                <c:pt idx="231">
                  <c:v>0.371</c:v>
                </c:pt>
                <c:pt idx="232">
                  <c:v>1.06</c:v>
                </c:pt>
                <c:pt idx="233">
                  <c:v>0.51</c:v>
                </c:pt>
                <c:pt idx="234">
                  <c:v>0.39600000000000002</c:v>
                </c:pt>
                <c:pt idx="235">
                  <c:v>0.151</c:v>
                </c:pt>
                <c:pt idx="236">
                  <c:v>0.39800000000000002</c:v>
                </c:pt>
                <c:pt idx="237">
                  <c:v>0.15</c:v>
                </c:pt>
                <c:pt idx="238">
                  <c:v>0.29899999999999999</c:v>
                </c:pt>
                <c:pt idx="239">
                  <c:v>0.113</c:v>
                </c:pt>
              </c:numCache>
            </c:numRef>
          </c:xVal>
          <c:yVal>
            <c:numRef>
              <c:f>'Tukau Timur and Salbiah'!$L$210:$L$449</c:f>
              <c:numCache>
                <c:formatCode>#,##0.00</c:formatCode>
                <c:ptCount val="240"/>
                <c:pt idx="0">
                  <c:v>3488.844184</c:v>
                </c:pt>
                <c:pt idx="1">
                  <c:v>3488.844184</c:v>
                </c:pt>
                <c:pt idx="2">
                  <c:v>3488.8746649999998</c:v>
                </c:pt>
                <c:pt idx="3">
                  <c:v>3488.8746649999998</c:v>
                </c:pt>
                <c:pt idx="4">
                  <c:v>3489.0880269999998</c:v>
                </c:pt>
                <c:pt idx="5">
                  <c:v>3489.0880269999998</c:v>
                </c:pt>
                <c:pt idx="6">
                  <c:v>3489.3928310000001</c:v>
                </c:pt>
                <c:pt idx="7">
                  <c:v>3489.3928310000001</c:v>
                </c:pt>
                <c:pt idx="8">
                  <c:v>3489.7585949999998</c:v>
                </c:pt>
                <c:pt idx="9">
                  <c:v>3489.7585949999998</c:v>
                </c:pt>
                <c:pt idx="10">
                  <c:v>3489.789076</c:v>
                </c:pt>
                <c:pt idx="11">
                  <c:v>3489.789076</c:v>
                </c:pt>
                <c:pt idx="12">
                  <c:v>3490.002438</c:v>
                </c:pt>
                <c:pt idx="13">
                  <c:v>3490.3072419999999</c:v>
                </c:pt>
                <c:pt idx="14">
                  <c:v>3490.4901239999999</c:v>
                </c:pt>
                <c:pt idx="15">
                  <c:v>3490.4901239999999</c:v>
                </c:pt>
                <c:pt idx="16">
                  <c:v>3490.5510850000001</c:v>
                </c:pt>
                <c:pt idx="17">
                  <c:v>3490.5510850000001</c:v>
                </c:pt>
                <c:pt idx="18">
                  <c:v>3490.9168500000001</c:v>
                </c:pt>
                <c:pt idx="19">
                  <c:v>3490.9168500000001</c:v>
                </c:pt>
                <c:pt idx="20">
                  <c:v>3491.2216530000001</c:v>
                </c:pt>
                <c:pt idx="21">
                  <c:v>3491.2216530000001</c:v>
                </c:pt>
                <c:pt idx="22">
                  <c:v>3491.4350159999999</c:v>
                </c:pt>
                <c:pt idx="23">
                  <c:v>3491.4350159999999</c:v>
                </c:pt>
                <c:pt idx="24">
                  <c:v>3491.495977</c:v>
                </c:pt>
                <c:pt idx="25">
                  <c:v>3491.495977</c:v>
                </c:pt>
                <c:pt idx="26">
                  <c:v>3491.8312609999998</c:v>
                </c:pt>
                <c:pt idx="27">
                  <c:v>3491.8312609999998</c:v>
                </c:pt>
                <c:pt idx="28">
                  <c:v>3492.1360639999998</c:v>
                </c:pt>
                <c:pt idx="29">
                  <c:v>3492.1360639999998</c:v>
                </c:pt>
                <c:pt idx="30">
                  <c:v>3492.5018289999998</c:v>
                </c:pt>
                <c:pt idx="31">
                  <c:v>3492.5018289999998</c:v>
                </c:pt>
                <c:pt idx="32">
                  <c:v>3492.5323090000002</c:v>
                </c:pt>
                <c:pt idx="33">
                  <c:v>3492.5323090000002</c:v>
                </c:pt>
                <c:pt idx="34">
                  <c:v>3492.745672</c:v>
                </c:pt>
                <c:pt idx="35">
                  <c:v>3492.745672</c:v>
                </c:pt>
                <c:pt idx="36">
                  <c:v>3493.050475</c:v>
                </c:pt>
                <c:pt idx="37">
                  <c:v>3493.050475</c:v>
                </c:pt>
                <c:pt idx="38">
                  <c:v>3493.41624</c:v>
                </c:pt>
                <c:pt idx="39">
                  <c:v>3493.41624</c:v>
                </c:pt>
                <c:pt idx="40">
                  <c:v>3493.4467199999999</c:v>
                </c:pt>
                <c:pt idx="41">
                  <c:v>3493.4467199999999</c:v>
                </c:pt>
                <c:pt idx="42">
                  <c:v>3493.6600830000002</c:v>
                </c:pt>
                <c:pt idx="43">
                  <c:v>3493.6600830000002</c:v>
                </c:pt>
                <c:pt idx="44">
                  <c:v>3493.9648870000001</c:v>
                </c:pt>
                <c:pt idx="45">
                  <c:v>3493.9648870000001</c:v>
                </c:pt>
                <c:pt idx="46">
                  <c:v>3494.1782490000001</c:v>
                </c:pt>
                <c:pt idx="47">
                  <c:v>3494.1782490000001</c:v>
                </c:pt>
                <c:pt idx="48">
                  <c:v>3494.2392100000002</c:v>
                </c:pt>
                <c:pt idx="49">
                  <c:v>3494.2392100000002</c:v>
                </c:pt>
                <c:pt idx="50">
                  <c:v>3494.574494</c:v>
                </c:pt>
                <c:pt idx="51">
                  <c:v>3494.574494</c:v>
                </c:pt>
                <c:pt idx="52">
                  <c:v>3494.8792979999998</c:v>
                </c:pt>
                <c:pt idx="53">
                  <c:v>3494.8792979999998</c:v>
                </c:pt>
                <c:pt idx="54">
                  <c:v>3495.0926599999998</c:v>
                </c:pt>
                <c:pt idx="55">
                  <c:v>3495.0926599999998</c:v>
                </c:pt>
                <c:pt idx="56">
                  <c:v>3495.1536209999999</c:v>
                </c:pt>
                <c:pt idx="57">
                  <c:v>3495.1536209999999</c:v>
                </c:pt>
                <c:pt idx="58">
                  <c:v>3495.4889050000002</c:v>
                </c:pt>
                <c:pt idx="59">
                  <c:v>3495.4889050000002</c:v>
                </c:pt>
                <c:pt idx="60">
                  <c:v>3495.793709</c:v>
                </c:pt>
                <c:pt idx="61">
                  <c:v>3495.793709</c:v>
                </c:pt>
                <c:pt idx="62">
                  <c:v>3496.007071</c:v>
                </c:pt>
                <c:pt idx="63">
                  <c:v>3496.007071</c:v>
                </c:pt>
                <c:pt idx="64">
                  <c:v>3496.0680320000001</c:v>
                </c:pt>
                <c:pt idx="65">
                  <c:v>3496.0680320000001</c:v>
                </c:pt>
                <c:pt idx="66">
                  <c:v>3496.4033159999999</c:v>
                </c:pt>
                <c:pt idx="67">
                  <c:v>3496.4033159999999</c:v>
                </c:pt>
                <c:pt idx="68">
                  <c:v>3496.7081199999998</c:v>
                </c:pt>
                <c:pt idx="69">
                  <c:v>3496.7081199999998</c:v>
                </c:pt>
                <c:pt idx="70">
                  <c:v>3496.9214830000001</c:v>
                </c:pt>
                <c:pt idx="71">
                  <c:v>3496.9214830000001</c:v>
                </c:pt>
                <c:pt idx="72">
                  <c:v>3496.9824429999999</c:v>
                </c:pt>
                <c:pt idx="73">
                  <c:v>3496.9824429999999</c:v>
                </c:pt>
                <c:pt idx="74">
                  <c:v>3497.2567669999999</c:v>
                </c:pt>
                <c:pt idx="75">
                  <c:v>3497.2567669999999</c:v>
                </c:pt>
                <c:pt idx="76">
                  <c:v>3497.622531</c:v>
                </c:pt>
                <c:pt idx="77">
                  <c:v>3497.622531</c:v>
                </c:pt>
                <c:pt idx="78">
                  <c:v>3497.8358939999998</c:v>
                </c:pt>
                <c:pt idx="79">
                  <c:v>3497.8358939999998</c:v>
                </c:pt>
                <c:pt idx="80">
                  <c:v>3497.8968540000001</c:v>
                </c:pt>
                <c:pt idx="81">
                  <c:v>3497.8968540000001</c:v>
                </c:pt>
                <c:pt idx="82">
                  <c:v>3498.2321390000002</c:v>
                </c:pt>
                <c:pt idx="83">
                  <c:v>3498.2321390000002</c:v>
                </c:pt>
                <c:pt idx="84">
                  <c:v>3498.5369420000002</c:v>
                </c:pt>
                <c:pt idx="85">
                  <c:v>3498.5369420000002</c:v>
                </c:pt>
                <c:pt idx="86">
                  <c:v>3498.9027070000002</c:v>
                </c:pt>
                <c:pt idx="87">
                  <c:v>3498.9027070000002</c:v>
                </c:pt>
                <c:pt idx="88">
                  <c:v>3498.9331870000001</c:v>
                </c:pt>
                <c:pt idx="89">
                  <c:v>3498.9331870000001</c:v>
                </c:pt>
                <c:pt idx="90">
                  <c:v>3499.1160690000002</c:v>
                </c:pt>
                <c:pt idx="91">
                  <c:v>3499.1160690000002</c:v>
                </c:pt>
                <c:pt idx="92">
                  <c:v>3499.420873</c:v>
                </c:pt>
                <c:pt idx="93">
                  <c:v>3499.420873</c:v>
                </c:pt>
                <c:pt idx="94">
                  <c:v>3499.8171179999999</c:v>
                </c:pt>
                <c:pt idx="95">
                  <c:v>3499.8171179999999</c:v>
                </c:pt>
                <c:pt idx="96">
                  <c:v>3499.8475979999998</c:v>
                </c:pt>
                <c:pt idx="97">
                  <c:v>3499.8475979999998</c:v>
                </c:pt>
                <c:pt idx="98">
                  <c:v>3500.0609610000001</c:v>
                </c:pt>
                <c:pt idx="99">
                  <c:v>3500.0609610000001</c:v>
                </c:pt>
                <c:pt idx="100">
                  <c:v>3500.3657640000001</c:v>
                </c:pt>
                <c:pt idx="101">
                  <c:v>3500.3657640000001</c:v>
                </c:pt>
                <c:pt idx="102">
                  <c:v>3500.579127</c:v>
                </c:pt>
                <c:pt idx="103">
                  <c:v>3500.579127</c:v>
                </c:pt>
                <c:pt idx="104">
                  <c:v>3500.6400880000001</c:v>
                </c:pt>
                <c:pt idx="105">
                  <c:v>3500.6400880000001</c:v>
                </c:pt>
                <c:pt idx="106">
                  <c:v>3500.9753719999999</c:v>
                </c:pt>
                <c:pt idx="107">
                  <c:v>3500.9753719999999</c:v>
                </c:pt>
                <c:pt idx="108">
                  <c:v>3501.2801760000002</c:v>
                </c:pt>
                <c:pt idx="109">
                  <c:v>3501.2801760000002</c:v>
                </c:pt>
                <c:pt idx="110">
                  <c:v>3501.4935380000002</c:v>
                </c:pt>
                <c:pt idx="111">
                  <c:v>3501.4935380000002</c:v>
                </c:pt>
                <c:pt idx="112">
                  <c:v>3501.5544989999999</c:v>
                </c:pt>
                <c:pt idx="113">
                  <c:v>3501.5544989999999</c:v>
                </c:pt>
                <c:pt idx="114">
                  <c:v>3501.8897830000001</c:v>
                </c:pt>
                <c:pt idx="115">
                  <c:v>3501.8897830000001</c:v>
                </c:pt>
                <c:pt idx="116">
                  <c:v>3502.1336259999998</c:v>
                </c:pt>
                <c:pt idx="117">
                  <c:v>3502.1336259999998</c:v>
                </c:pt>
                <c:pt idx="118">
                  <c:v>3502.4689100000001</c:v>
                </c:pt>
                <c:pt idx="119">
                  <c:v>3502.4689100000001</c:v>
                </c:pt>
                <c:pt idx="120">
                  <c:v>3502.8041939999998</c:v>
                </c:pt>
                <c:pt idx="121">
                  <c:v>3502.8041939999998</c:v>
                </c:pt>
                <c:pt idx="122">
                  <c:v>3503.1089980000002</c:v>
                </c:pt>
                <c:pt idx="123">
                  <c:v>3503.1089980000002</c:v>
                </c:pt>
                <c:pt idx="124">
                  <c:v>3503.2918800000002</c:v>
                </c:pt>
                <c:pt idx="125">
                  <c:v>3503.2918800000002</c:v>
                </c:pt>
                <c:pt idx="126">
                  <c:v>3503.3528409999999</c:v>
                </c:pt>
                <c:pt idx="127">
                  <c:v>3503.3528409999999</c:v>
                </c:pt>
                <c:pt idx="128">
                  <c:v>3503.6881250000001</c:v>
                </c:pt>
                <c:pt idx="129">
                  <c:v>3503.6881250000001</c:v>
                </c:pt>
                <c:pt idx="130">
                  <c:v>3504.0538889999998</c:v>
                </c:pt>
                <c:pt idx="131">
                  <c:v>3504.0538889999998</c:v>
                </c:pt>
                <c:pt idx="132">
                  <c:v>3504.2367720000002</c:v>
                </c:pt>
                <c:pt idx="133">
                  <c:v>3504.2367720000002</c:v>
                </c:pt>
                <c:pt idx="134">
                  <c:v>3504.297732</c:v>
                </c:pt>
                <c:pt idx="135">
                  <c:v>3504.297732</c:v>
                </c:pt>
                <c:pt idx="136">
                  <c:v>3504.6330160000002</c:v>
                </c:pt>
                <c:pt idx="137">
                  <c:v>3504.6330160000002</c:v>
                </c:pt>
                <c:pt idx="138">
                  <c:v>3504.9378200000001</c:v>
                </c:pt>
                <c:pt idx="139">
                  <c:v>3504.9378200000001</c:v>
                </c:pt>
                <c:pt idx="140">
                  <c:v>3505.1511829999999</c:v>
                </c:pt>
                <c:pt idx="141">
                  <c:v>3505.1511829999999</c:v>
                </c:pt>
                <c:pt idx="142">
                  <c:v>3505.2121430000002</c:v>
                </c:pt>
                <c:pt idx="143">
                  <c:v>3505.2121430000002</c:v>
                </c:pt>
                <c:pt idx="144">
                  <c:v>3505.5169470000001</c:v>
                </c:pt>
                <c:pt idx="145">
                  <c:v>3505.5169470000001</c:v>
                </c:pt>
                <c:pt idx="146">
                  <c:v>3505.8217509999999</c:v>
                </c:pt>
                <c:pt idx="147">
                  <c:v>3505.8217509999999</c:v>
                </c:pt>
                <c:pt idx="148">
                  <c:v>3506.0655940000001</c:v>
                </c:pt>
                <c:pt idx="149">
                  <c:v>3506.0655940000001</c:v>
                </c:pt>
                <c:pt idx="150">
                  <c:v>3506.1265539999999</c:v>
                </c:pt>
                <c:pt idx="151">
                  <c:v>3506.1265539999999</c:v>
                </c:pt>
                <c:pt idx="152">
                  <c:v>3506.4618390000001</c:v>
                </c:pt>
                <c:pt idx="153">
                  <c:v>3506.4618390000001</c:v>
                </c:pt>
                <c:pt idx="154">
                  <c:v>3506.7971229999998</c:v>
                </c:pt>
                <c:pt idx="155">
                  <c:v>3506.7971229999998</c:v>
                </c:pt>
                <c:pt idx="156">
                  <c:v>3506.9800049999999</c:v>
                </c:pt>
                <c:pt idx="157">
                  <c:v>3506.9800049999999</c:v>
                </c:pt>
                <c:pt idx="158">
                  <c:v>3507.040966</c:v>
                </c:pt>
                <c:pt idx="159">
                  <c:v>3507.040966</c:v>
                </c:pt>
                <c:pt idx="160">
                  <c:v>3507.3762499999998</c:v>
                </c:pt>
                <c:pt idx="161">
                  <c:v>3507.3762499999998</c:v>
                </c:pt>
                <c:pt idx="162">
                  <c:v>3507.6810529999998</c:v>
                </c:pt>
                <c:pt idx="163">
                  <c:v>3507.6810529999998</c:v>
                </c:pt>
                <c:pt idx="164">
                  <c:v>3507.8944160000001</c:v>
                </c:pt>
                <c:pt idx="165">
                  <c:v>3507.8944160000001</c:v>
                </c:pt>
                <c:pt idx="166">
                  <c:v>3507.9553770000002</c:v>
                </c:pt>
                <c:pt idx="167">
                  <c:v>3507.9553770000002</c:v>
                </c:pt>
                <c:pt idx="168">
                  <c:v>3508.290661</c:v>
                </c:pt>
                <c:pt idx="169">
                  <c:v>3508.290661</c:v>
                </c:pt>
                <c:pt idx="170">
                  <c:v>3508.5954649999999</c:v>
                </c:pt>
                <c:pt idx="171">
                  <c:v>3508.5954649999999</c:v>
                </c:pt>
                <c:pt idx="172">
                  <c:v>3508.8088269999998</c:v>
                </c:pt>
                <c:pt idx="173">
                  <c:v>3508.8088269999998</c:v>
                </c:pt>
                <c:pt idx="174">
                  <c:v>3508.869788</c:v>
                </c:pt>
                <c:pt idx="175">
                  <c:v>3508.869788</c:v>
                </c:pt>
                <c:pt idx="176">
                  <c:v>3509.1745919999998</c:v>
                </c:pt>
                <c:pt idx="177">
                  <c:v>3509.1745919999998</c:v>
                </c:pt>
                <c:pt idx="178">
                  <c:v>3509.4793949999998</c:v>
                </c:pt>
                <c:pt idx="179">
                  <c:v>3509.4793949999998</c:v>
                </c:pt>
                <c:pt idx="180">
                  <c:v>3509.723238</c:v>
                </c:pt>
                <c:pt idx="181">
                  <c:v>3509.723238</c:v>
                </c:pt>
                <c:pt idx="182">
                  <c:v>3509.7841990000002</c:v>
                </c:pt>
                <c:pt idx="183">
                  <c:v>3509.7841990000002</c:v>
                </c:pt>
                <c:pt idx="184">
                  <c:v>3510.089003</c:v>
                </c:pt>
                <c:pt idx="185">
                  <c:v>3510.089003</c:v>
                </c:pt>
                <c:pt idx="186">
                  <c:v>3510.4242869999998</c:v>
                </c:pt>
                <c:pt idx="187">
                  <c:v>3510.4242869999998</c:v>
                </c:pt>
                <c:pt idx="188">
                  <c:v>3510.6376489999998</c:v>
                </c:pt>
                <c:pt idx="189">
                  <c:v>3510.6376489999998</c:v>
                </c:pt>
                <c:pt idx="190">
                  <c:v>3510.6986099999999</c:v>
                </c:pt>
                <c:pt idx="191">
                  <c:v>3510.6986099999999</c:v>
                </c:pt>
                <c:pt idx="192">
                  <c:v>3511.0338940000001</c:v>
                </c:pt>
                <c:pt idx="193">
                  <c:v>3511.0338940000001</c:v>
                </c:pt>
                <c:pt idx="194">
                  <c:v>3511.338698</c:v>
                </c:pt>
                <c:pt idx="195">
                  <c:v>3511.338698</c:v>
                </c:pt>
                <c:pt idx="196">
                  <c:v>3511.55206</c:v>
                </c:pt>
                <c:pt idx="197">
                  <c:v>3511.55206</c:v>
                </c:pt>
                <c:pt idx="198">
                  <c:v>3511.6130210000001</c:v>
                </c:pt>
                <c:pt idx="199">
                  <c:v>3511.6130210000001</c:v>
                </c:pt>
                <c:pt idx="200">
                  <c:v>3511.9483049999999</c:v>
                </c:pt>
                <c:pt idx="201">
                  <c:v>3511.9483049999999</c:v>
                </c:pt>
                <c:pt idx="202">
                  <c:v>3512.2531090000002</c:v>
                </c:pt>
                <c:pt idx="203">
                  <c:v>3512.2531090000002</c:v>
                </c:pt>
                <c:pt idx="204">
                  <c:v>3512.4664720000001</c:v>
                </c:pt>
                <c:pt idx="205">
                  <c:v>3512.4664720000001</c:v>
                </c:pt>
                <c:pt idx="206">
                  <c:v>3512.5274319999999</c:v>
                </c:pt>
                <c:pt idx="207">
                  <c:v>3512.5274319999999</c:v>
                </c:pt>
                <c:pt idx="208">
                  <c:v>3512.8627160000001</c:v>
                </c:pt>
                <c:pt idx="209">
                  <c:v>3512.8627160000001</c:v>
                </c:pt>
                <c:pt idx="210">
                  <c:v>3513.16752</c:v>
                </c:pt>
                <c:pt idx="211">
                  <c:v>3513.16752</c:v>
                </c:pt>
                <c:pt idx="212">
                  <c:v>3513.3808829999998</c:v>
                </c:pt>
                <c:pt idx="213">
                  <c:v>3513.3808829999998</c:v>
                </c:pt>
                <c:pt idx="214">
                  <c:v>3513.4418430000001</c:v>
                </c:pt>
                <c:pt idx="215">
                  <c:v>3513.4418430000001</c:v>
                </c:pt>
                <c:pt idx="216">
                  <c:v>3513.7466469999999</c:v>
                </c:pt>
                <c:pt idx="217">
                  <c:v>3513.7466469999999</c:v>
                </c:pt>
                <c:pt idx="218">
                  <c:v>3514.0514509999998</c:v>
                </c:pt>
                <c:pt idx="219">
                  <c:v>3514.0514509999998</c:v>
                </c:pt>
                <c:pt idx="220">
                  <c:v>3514.295294</c:v>
                </c:pt>
                <c:pt idx="221">
                  <c:v>3514.295294</c:v>
                </c:pt>
                <c:pt idx="222">
                  <c:v>3514.3562550000001</c:v>
                </c:pt>
                <c:pt idx="223">
                  <c:v>3514.3562550000001</c:v>
                </c:pt>
                <c:pt idx="224">
                  <c:v>3514.6915389999999</c:v>
                </c:pt>
                <c:pt idx="225">
                  <c:v>3514.6915389999999</c:v>
                </c:pt>
                <c:pt idx="226">
                  <c:v>3514.9963419999999</c:v>
                </c:pt>
                <c:pt idx="227">
                  <c:v>3514.9963419999999</c:v>
                </c:pt>
                <c:pt idx="228">
                  <c:v>3515.2097050000002</c:v>
                </c:pt>
                <c:pt idx="229">
                  <c:v>3515.2097050000002</c:v>
                </c:pt>
                <c:pt idx="230">
                  <c:v>3515.2401850000001</c:v>
                </c:pt>
                <c:pt idx="231">
                  <c:v>3515.2401850000001</c:v>
                </c:pt>
                <c:pt idx="232">
                  <c:v>3515.5754689999999</c:v>
                </c:pt>
                <c:pt idx="233">
                  <c:v>3515.5754689999999</c:v>
                </c:pt>
                <c:pt idx="234">
                  <c:v>3515.8497929999999</c:v>
                </c:pt>
                <c:pt idx="235">
                  <c:v>3515.8497929999999</c:v>
                </c:pt>
                <c:pt idx="236">
                  <c:v>3516.0936360000001</c:v>
                </c:pt>
                <c:pt idx="237">
                  <c:v>3516.0936360000001</c:v>
                </c:pt>
                <c:pt idx="238">
                  <c:v>3516.124116</c:v>
                </c:pt>
                <c:pt idx="239">
                  <c:v>3516.124116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16-467B-8C76-16907E01A5EC}"/>
            </c:ext>
          </c:extLst>
        </c:ser>
        <c:ser>
          <c:idx val="2"/>
          <c:order val="3"/>
          <c:tx>
            <c:v>Core 2 Porosity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'Tukau Timur and Salbiah'!$P$210:$P$449</c:f>
              <c:numCache>
                <c:formatCode>#,##0.00</c:formatCode>
                <c:ptCount val="240"/>
                <c:pt idx="0">
                  <c:v>9.3000000000000007</c:v>
                </c:pt>
                <c:pt idx="1">
                  <c:v>8.5</c:v>
                </c:pt>
                <c:pt idx="2">
                  <c:v>11.4</c:v>
                </c:pt>
                <c:pt idx="3">
                  <c:v>10.5</c:v>
                </c:pt>
                <c:pt idx="4">
                  <c:v>11.7</c:v>
                </c:pt>
                <c:pt idx="5">
                  <c:v>11</c:v>
                </c:pt>
                <c:pt idx="6">
                  <c:v>11.9</c:v>
                </c:pt>
                <c:pt idx="7">
                  <c:v>11.1</c:v>
                </c:pt>
                <c:pt idx="8">
                  <c:v>8.4</c:v>
                </c:pt>
                <c:pt idx="9">
                  <c:v>7.5</c:v>
                </c:pt>
                <c:pt idx="10">
                  <c:v>10</c:v>
                </c:pt>
                <c:pt idx="11">
                  <c:v>9.1</c:v>
                </c:pt>
                <c:pt idx="14">
                  <c:v>6.9</c:v>
                </c:pt>
                <c:pt idx="15">
                  <c:v>5.8</c:v>
                </c:pt>
                <c:pt idx="16">
                  <c:v>8.5</c:v>
                </c:pt>
                <c:pt idx="17">
                  <c:v>7.4</c:v>
                </c:pt>
                <c:pt idx="18">
                  <c:v>7.7</c:v>
                </c:pt>
                <c:pt idx="19">
                  <c:v>6.8</c:v>
                </c:pt>
                <c:pt idx="20">
                  <c:v>9.4</c:v>
                </c:pt>
                <c:pt idx="21">
                  <c:v>8.4</c:v>
                </c:pt>
                <c:pt idx="22">
                  <c:v>10.1</c:v>
                </c:pt>
                <c:pt idx="23">
                  <c:v>9.3000000000000007</c:v>
                </c:pt>
                <c:pt idx="24">
                  <c:v>10.7</c:v>
                </c:pt>
                <c:pt idx="25">
                  <c:v>9.8000000000000007</c:v>
                </c:pt>
                <c:pt idx="26">
                  <c:v>8.9</c:v>
                </c:pt>
                <c:pt idx="27">
                  <c:v>7.9</c:v>
                </c:pt>
                <c:pt idx="28">
                  <c:v>14.9</c:v>
                </c:pt>
                <c:pt idx="29">
                  <c:v>14.2</c:v>
                </c:pt>
                <c:pt idx="30">
                  <c:v>12.8</c:v>
                </c:pt>
                <c:pt idx="31">
                  <c:v>12.2</c:v>
                </c:pt>
                <c:pt idx="32">
                  <c:v>14.9</c:v>
                </c:pt>
                <c:pt idx="33">
                  <c:v>14</c:v>
                </c:pt>
                <c:pt idx="34">
                  <c:v>10</c:v>
                </c:pt>
                <c:pt idx="35">
                  <c:v>9.1999999999999993</c:v>
                </c:pt>
                <c:pt idx="36">
                  <c:v>13</c:v>
                </c:pt>
                <c:pt idx="37">
                  <c:v>12.3</c:v>
                </c:pt>
                <c:pt idx="38">
                  <c:v>15.6</c:v>
                </c:pt>
                <c:pt idx="39">
                  <c:v>14.9</c:v>
                </c:pt>
                <c:pt idx="40">
                  <c:v>13.4</c:v>
                </c:pt>
                <c:pt idx="41">
                  <c:v>12.4</c:v>
                </c:pt>
                <c:pt idx="42">
                  <c:v>14</c:v>
                </c:pt>
                <c:pt idx="43">
                  <c:v>13.4</c:v>
                </c:pt>
                <c:pt idx="44">
                  <c:v>16.8</c:v>
                </c:pt>
                <c:pt idx="45">
                  <c:v>16.3</c:v>
                </c:pt>
                <c:pt idx="46">
                  <c:v>16.5</c:v>
                </c:pt>
                <c:pt idx="47">
                  <c:v>15.8</c:v>
                </c:pt>
                <c:pt idx="48">
                  <c:v>13.7</c:v>
                </c:pt>
                <c:pt idx="49">
                  <c:v>13.1</c:v>
                </c:pt>
                <c:pt idx="50">
                  <c:v>11.8</c:v>
                </c:pt>
                <c:pt idx="51">
                  <c:v>11.1</c:v>
                </c:pt>
                <c:pt idx="52">
                  <c:v>12.7</c:v>
                </c:pt>
                <c:pt idx="53">
                  <c:v>12</c:v>
                </c:pt>
                <c:pt idx="54">
                  <c:v>13.4</c:v>
                </c:pt>
                <c:pt idx="55">
                  <c:v>12.7</c:v>
                </c:pt>
                <c:pt idx="56">
                  <c:v>12.3</c:v>
                </c:pt>
                <c:pt idx="57">
                  <c:v>11.5</c:v>
                </c:pt>
                <c:pt idx="58">
                  <c:v>12.3</c:v>
                </c:pt>
                <c:pt idx="59">
                  <c:v>11.4</c:v>
                </c:pt>
                <c:pt idx="60">
                  <c:v>12.2</c:v>
                </c:pt>
                <c:pt idx="61">
                  <c:v>11.3</c:v>
                </c:pt>
                <c:pt idx="62">
                  <c:v>11.5</c:v>
                </c:pt>
                <c:pt idx="63">
                  <c:v>10.7</c:v>
                </c:pt>
                <c:pt idx="64">
                  <c:v>12.5</c:v>
                </c:pt>
                <c:pt idx="65">
                  <c:v>11.7</c:v>
                </c:pt>
                <c:pt idx="66">
                  <c:v>12</c:v>
                </c:pt>
                <c:pt idx="67">
                  <c:v>11.2</c:v>
                </c:pt>
                <c:pt idx="68">
                  <c:v>12.2</c:v>
                </c:pt>
                <c:pt idx="69">
                  <c:v>11.5</c:v>
                </c:pt>
                <c:pt idx="70">
                  <c:v>11.7</c:v>
                </c:pt>
                <c:pt idx="71">
                  <c:v>10.8</c:v>
                </c:pt>
                <c:pt idx="72">
                  <c:v>11.4</c:v>
                </c:pt>
                <c:pt idx="73">
                  <c:v>10.4</c:v>
                </c:pt>
                <c:pt idx="74">
                  <c:v>12.5</c:v>
                </c:pt>
                <c:pt idx="75">
                  <c:v>11.8</c:v>
                </c:pt>
                <c:pt idx="76">
                  <c:v>11.4</c:v>
                </c:pt>
                <c:pt idx="77">
                  <c:v>10.7</c:v>
                </c:pt>
                <c:pt idx="78">
                  <c:v>13.8</c:v>
                </c:pt>
                <c:pt idx="79">
                  <c:v>13</c:v>
                </c:pt>
                <c:pt idx="80">
                  <c:v>13.1</c:v>
                </c:pt>
                <c:pt idx="81">
                  <c:v>12.4</c:v>
                </c:pt>
                <c:pt idx="82">
                  <c:v>9.8000000000000007</c:v>
                </c:pt>
                <c:pt idx="83">
                  <c:v>8.9</c:v>
                </c:pt>
                <c:pt idx="84">
                  <c:v>10.3</c:v>
                </c:pt>
                <c:pt idx="85">
                  <c:v>9.5</c:v>
                </c:pt>
                <c:pt idx="86">
                  <c:v>11.1</c:v>
                </c:pt>
                <c:pt idx="87">
                  <c:v>10.3</c:v>
                </c:pt>
                <c:pt idx="88">
                  <c:v>10.4</c:v>
                </c:pt>
                <c:pt idx="89">
                  <c:v>9.4</c:v>
                </c:pt>
                <c:pt idx="90">
                  <c:v>12.7</c:v>
                </c:pt>
                <c:pt idx="91">
                  <c:v>11.6</c:v>
                </c:pt>
                <c:pt idx="92">
                  <c:v>13</c:v>
                </c:pt>
                <c:pt idx="93">
                  <c:v>12.3</c:v>
                </c:pt>
                <c:pt idx="94">
                  <c:v>11.7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13</c:v>
                </c:pt>
                <c:pt idx="99">
                  <c:v>12.3</c:v>
                </c:pt>
                <c:pt idx="100">
                  <c:v>14.1</c:v>
                </c:pt>
                <c:pt idx="101">
                  <c:v>13.3</c:v>
                </c:pt>
                <c:pt idx="102">
                  <c:v>10.7</c:v>
                </c:pt>
                <c:pt idx="103">
                  <c:v>9.8000000000000007</c:v>
                </c:pt>
                <c:pt idx="104">
                  <c:v>9.6999999999999993</c:v>
                </c:pt>
                <c:pt idx="105">
                  <c:v>8.8000000000000007</c:v>
                </c:pt>
                <c:pt idx="106">
                  <c:v>12.6</c:v>
                </c:pt>
                <c:pt idx="107">
                  <c:v>11.9</c:v>
                </c:pt>
                <c:pt idx="108">
                  <c:v>12.8</c:v>
                </c:pt>
                <c:pt idx="109">
                  <c:v>12.2</c:v>
                </c:pt>
                <c:pt idx="110">
                  <c:v>12.9</c:v>
                </c:pt>
                <c:pt idx="111">
                  <c:v>12.1</c:v>
                </c:pt>
                <c:pt idx="112">
                  <c:v>10.199999999999999</c:v>
                </c:pt>
                <c:pt idx="113">
                  <c:v>9.4</c:v>
                </c:pt>
                <c:pt idx="114">
                  <c:v>13.2</c:v>
                </c:pt>
                <c:pt idx="115">
                  <c:v>12.5</c:v>
                </c:pt>
                <c:pt idx="116">
                  <c:v>12.9</c:v>
                </c:pt>
                <c:pt idx="117">
                  <c:v>11.9</c:v>
                </c:pt>
                <c:pt idx="120">
                  <c:v>17.2</c:v>
                </c:pt>
                <c:pt idx="121">
                  <c:v>16.8</c:v>
                </c:pt>
                <c:pt idx="122">
                  <c:v>16.8</c:v>
                </c:pt>
                <c:pt idx="123">
                  <c:v>16.2</c:v>
                </c:pt>
                <c:pt idx="124">
                  <c:v>15.1</c:v>
                </c:pt>
                <c:pt idx="125">
                  <c:v>14.4</c:v>
                </c:pt>
                <c:pt idx="126">
                  <c:v>16.8</c:v>
                </c:pt>
                <c:pt idx="127">
                  <c:v>16.2</c:v>
                </c:pt>
                <c:pt idx="128">
                  <c:v>12.8</c:v>
                </c:pt>
                <c:pt idx="129">
                  <c:v>12.1</c:v>
                </c:pt>
                <c:pt idx="130">
                  <c:v>14.7</c:v>
                </c:pt>
                <c:pt idx="131">
                  <c:v>14</c:v>
                </c:pt>
                <c:pt idx="132">
                  <c:v>17.100000000000001</c:v>
                </c:pt>
                <c:pt idx="133">
                  <c:v>16.100000000000001</c:v>
                </c:pt>
                <c:pt idx="134">
                  <c:v>17.2</c:v>
                </c:pt>
                <c:pt idx="135">
                  <c:v>16.7</c:v>
                </c:pt>
                <c:pt idx="136">
                  <c:v>14</c:v>
                </c:pt>
                <c:pt idx="137">
                  <c:v>13.2</c:v>
                </c:pt>
                <c:pt idx="138">
                  <c:v>12</c:v>
                </c:pt>
                <c:pt idx="139">
                  <c:v>11.1</c:v>
                </c:pt>
                <c:pt idx="140">
                  <c:v>14.2</c:v>
                </c:pt>
                <c:pt idx="141">
                  <c:v>13.5</c:v>
                </c:pt>
                <c:pt idx="142">
                  <c:v>15.4</c:v>
                </c:pt>
                <c:pt idx="143">
                  <c:v>14.7</c:v>
                </c:pt>
                <c:pt idx="144">
                  <c:v>17.100000000000001</c:v>
                </c:pt>
                <c:pt idx="145">
                  <c:v>16.399999999999999</c:v>
                </c:pt>
                <c:pt idx="146">
                  <c:v>14.9</c:v>
                </c:pt>
                <c:pt idx="147">
                  <c:v>14</c:v>
                </c:pt>
                <c:pt idx="148">
                  <c:v>12.1</c:v>
                </c:pt>
                <c:pt idx="149">
                  <c:v>11.4</c:v>
                </c:pt>
                <c:pt idx="150">
                  <c:v>13.1</c:v>
                </c:pt>
                <c:pt idx="151">
                  <c:v>12.2</c:v>
                </c:pt>
                <c:pt idx="152">
                  <c:v>11.9</c:v>
                </c:pt>
                <c:pt idx="153">
                  <c:v>11</c:v>
                </c:pt>
                <c:pt idx="154">
                  <c:v>13.2</c:v>
                </c:pt>
                <c:pt idx="155">
                  <c:v>12.4</c:v>
                </c:pt>
                <c:pt idx="156">
                  <c:v>10.1</c:v>
                </c:pt>
                <c:pt idx="157">
                  <c:v>9.3000000000000007</c:v>
                </c:pt>
                <c:pt idx="158">
                  <c:v>10.6</c:v>
                </c:pt>
                <c:pt idx="159">
                  <c:v>9.6</c:v>
                </c:pt>
                <c:pt idx="160">
                  <c:v>9.1999999999999993</c:v>
                </c:pt>
                <c:pt idx="161">
                  <c:v>8.1999999999999993</c:v>
                </c:pt>
                <c:pt idx="162">
                  <c:v>13</c:v>
                </c:pt>
                <c:pt idx="163">
                  <c:v>12.1</c:v>
                </c:pt>
                <c:pt idx="164">
                  <c:v>9.5</c:v>
                </c:pt>
                <c:pt idx="165">
                  <c:v>8.4</c:v>
                </c:pt>
                <c:pt idx="166">
                  <c:v>9.6</c:v>
                </c:pt>
                <c:pt idx="167">
                  <c:v>8.6</c:v>
                </c:pt>
                <c:pt idx="168">
                  <c:v>13.4</c:v>
                </c:pt>
                <c:pt idx="169">
                  <c:v>12.6</c:v>
                </c:pt>
                <c:pt idx="170">
                  <c:v>13.6</c:v>
                </c:pt>
                <c:pt idx="171">
                  <c:v>12.8</c:v>
                </c:pt>
                <c:pt idx="172">
                  <c:v>11.2</c:v>
                </c:pt>
                <c:pt idx="173">
                  <c:v>10.4</c:v>
                </c:pt>
                <c:pt idx="174">
                  <c:v>11.4</c:v>
                </c:pt>
                <c:pt idx="175">
                  <c:v>10.4</c:v>
                </c:pt>
                <c:pt idx="176">
                  <c:v>11.1</c:v>
                </c:pt>
                <c:pt idx="177">
                  <c:v>10.199999999999999</c:v>
                </c:pt>
                <c:pt idx="178">
                  <c:v>8.6</c:v>
                </c:pt>
                <c:pt idx="179">
                  <c:v>7.3</c:v>
                </c:pt>
                <c:pt idx="180">
                  <c:v>9.4</c:v>
                </c:pt>
                <c:pt idx="181">
                  <c:v>8.5</c:v>
                </c:pt>
                <c:pt idx="182">
                  <c:v>10</c:v>
                </c:pt>
                <c:pt idx="183">
                  <c:v>9</c:v>
                </c:pt>
                <c:pt idx="184">
                  <c:v>9.3000000000000007</c:v>
                </c:pt>
                <c:pt idx="185">
                  <c:v>8.3000000000000007</c:v>
                </c:pt>
                <c:pt idx="186">
                  <c:v>12.3</c:v>
                </c:pt>
                <c:pt idx="187">
                  <c:v>11.3</c:v>
                </c:pt>
                <c:pt idx="188">
                  <c:v>12.4</c:v>
                </c:pt>
                <c:pt idx="189">
                  <c:v>11.5</c:v>
                </c:pt>
                <c:pt idx="190">
                  <c:v>11.1</c:v>
                </c:pt>
                <c:pt idx="191">
                  <c:v>10.199999999999999</c:v>
                </c:pt>
                <c:pt idx="192">
                  <c:v>11.5</c:v>
                </c:pt>
                <c:pt idx="193">
                  <c:v>10.6</c:v>
                </c:pt>
                <c:pt idx="194">
                  <c:v>10.1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8.4</c:v>
                </c:pt>
                <c:pt idx="198">
                  <c:v>7.9</c:v>
                </c:pt>
                <c:pt idx="199">
                  <c:v>7</c:v>
                </c:pt>
                <c:pt idx="200">
                  <c:v>9.4</c:v>
                </c:pt>
                <c:pt idx="201">
                  <c:v>8.3000000000000007</c:v>
                </c:pt>
                <c:pt idx="202">
                  <c:v>9.1</c:v>
                </c:pt>
                <c:pt idx="203">
                  <c:v>8.1999999999999993</c:v>
                </c:pt>
                <c:pt idx="204">
                  <c:v>9.6999999999999993</c:v>
                </c:pt>
                <c:pt idx="205">
                  <c:v>8.6999999999999993</c:v>
                </c:pt>
                <c:pt idx="206">
                  <c:v>10</c:v>
                </c:pt>
                <c:pt idx="207">
                  <c:v>9.1</c:v>
                </c:pt>
                <c:pt idx="208">
                  <c:v>7</c:v>
                </c:pt>
                <c:pt idx="209">
                  <c:v>6.3</c:v>
                </c:pt>
                <c:pt idx="210">
                  <c:v>10.5</c:v>
                </c:pt>
                <c:pt idx="211">
                  <c:v>9.5</c:v>
                </c:pt>
                <c:pt idx="212">
                  <c:v>12</c:v>
                </c:pt>
                <c:pt idx="213">
                  <c:v>11.2</c:v>
                </c:pt>
                <c:pt idx="214">
                  <c:v>12</c:v>
                </c:pt>
                <c:pt idx="215">
                  <c:v>11.1</c:v>
                </c:pt>
                <c:pt idx="216">
                  <c:v>13.1</c:v>
                </c:pt>
                <c:pt idx="217">
                  <c:v>12.2</c:v>
                </c:pt>
                <c:pt idx="218">
                  <c:v>12.8</c:v>
                </c:pt>
                <c:pt idx="219">
                  <c:v>11.9</c:v>
                </c:pt>
                <c:pt idx="220">
                  <c:v>11.7</c:v>
                </c:pt>
                <c:pt idx="221">
                  <c:v>10.8</c:v>
                </c:pt>
                <c:pt idx="222">
                  <c:v>14.3</c:v>
                </c:pt>
                <c:pt idx="223">
                  <c:v>13.5</c:v>
                </c:pt>
                <c:pt idx="224">
                  <c:v>15.4</c:v>
                </c:pt>
                <c:pt idx="225">
                  <c:v>14.6</c:v>
                </c:pt>
                <c:pt idx="226">
                  <c:v>14</c:v>
                </c:pt>
                <c:pt idx="227">
                  <c:v>13.1</c:v>
                </c:pt>
                <c:pt idx="228">
                  <c:v>11.3</c:v>
                </c:pt>
                <c:pt idx="229">
                  <c:v>10.4</c:v>
                </c:pt>
                <c:pt idx="230">
                  <c:v>11.8</c:v>
                </c:pt>
                <c:pt idx="231">
                  <c:v>11.1</c:v>
                </c:pt>
                <c:pt idx="232">
                  <c:v>12.1</c:v>
                </c:pt>
                <c:pt idx="233">
                  <c:v>11.4</c:v>
                </c:pt>
                <c:pt idx="234">
                  <c:v>11.2</c:v>
                </c:pt>
                <c:pt idx="235">
                  <c:v>10.3</c:v>
                </c:pt>
                <c:pt idx="236">
                  <c:v>11.2</c:v>
                </c:pt>
                <c:pt idx="237">
                  <c:v>10.4</c:v>
                </c:pt>
                <c:pt idx="238">
                  <c:v>10.3</c:v>
                </c:pt>
                <c:pt idx="239">
                  <c:v>9.4</c:v>
                </c:pt>
              </c:numCache>
            </c:numRef>
          </c:xVal>
          <c:yVal>
            <c:numRef>
              <c:f>'Tukau Timur and Salbiah'!$L$210:$L$449</c:f>
              <c:numCache>
                <c:formatCode>#,##0.00</c:formatCode>
                <c:ptCount val="240"/>
                <c:pt idx="0">
                  <c:v>3488.844184</c:v>
                </c:pt>
                <c:pt idx="1">
                  <c:v>3488.844184</c:v>
                </c:pt>
                <c:pt idx="2">
                  <c:v>3488.8746649999998</c:v>
                </c:pt>
                <c:pt idx="3">
                  <c:v>3488.8746649999998</c:v>
                </c:pt>
                <c:pt idx="4">
                  <c:v>3489.0880269999998</c:v>
                </c:pt>
                <c:pt idx="5">
                  <c:v>3489.0880269999998</c:v>
                </c:pt>
                <c:pt idx="6">
                  <c:v>3489.3928310000001</c:v>
                </c:pt>
                <c:pt idx="7">
                  <c:v>3489.3928310000001</c:v>
                </c:pt>
                <c:pt idx="8">
                  <c:v>3489.7585949999998</c:v>
                </c:pt>
                <c:pt idx="9">
                  <c:v>3489.7585949999998</c:v>
                </c:pt>
                <c:pt idx="10">
                  <c:v>3489.789076</c:v>
                </c:pt>
                <c:pt idx="11">
                  <c:v>3489.789076</c:v>
                </c:pt>
                <c:pt idx="12">
                  <c:v>3490.002438</c:v>
                </c:pt>
                <c:pt idx="13">
                  <c:v>3490.3072419999999</c:v>
                </c:pt>
                <c:pt idx="14">
                  <c:v>3490.4901239999999</c:v>
                </c:pt>
                <c:pt idx="15">
                  <c:v>3490.4901239999999</c:v>
                </c:pt>
                <c:pt idx="16">
                  <c:v>3490.5510850000001</c:v>
                </c:pt>
                <c:pt idx="17">
                  <c:v>3490.5510850000001</c:v>
                </c:pt>
                <c:pt idx="18">
                  <c:v>3490.9168500000001</c:v>
                </c:pt>
                <c:pt idx="19">
                  <c:v>3490.9168500000001</c:v>
                </c:pt>
                <c:pt idx="20">
                  <c:v>3491.2216530000001</c:v>
                </c:pt>
                <c:pt idx="21">
                  <c:v>3491.2216530000001</c:v>
                </c:pt>
                <c:pt idx="22">
                  <c:v>3491.4350159999999</c:v>
                </c:pt>
                <c:pt idx="23">
                  <c:v>3491.4350159999999</c:v>
                </c:pt>
                <c:pt idx="24">
                  <c:v>3491.495977</c:v>
                </c:pt>
                <c:pt idx="25">
                  <c:v>3491.495977</c:v>
                </c:pt>
                <c:pt idx="26">
                  <c:v>3491.8312609999998</c:v>
                </c:pt>
                <c:pt idx="27">
                  <c:v>3491.8312609999998</c:v>
                </c:pt>
                <c:pt idx="28">
                  <c:v>3492.1360639999998</c:v>
                </c:pt>
                <c:pt idx="29">
                  <c:v>3492.1360639999998</c:v>
                </c:pt>
                <c:pt idx="30">
                  <c:v>3492.5018289999998</c:v>
                </c:pt>
                <c:pt idx="31">
                  <c:v>3492.5018289999998</c:v>
                </c:pt>
                <c:pt idx="32">
                  <c:v>3492.5323090000002</c:v>
                </c:pt>
                <c:pt idx="33">
                  <c:v>3492.5323090000002</c:v>
                </c:pt>
                <c:pt idx="34">
                  <c:v>3492.745672</c:v>
                </c:pt>
                <c:pt idx="35">
                  <c:v>3492.745672</c:v>
                </c:pt>
                <c:pt idx="36">
                  <c:v>3493.050475</c:v>
                </c:pt>
                <c:pt idx="37">
                  <c:v>3493.050475</c:v>
                </c:pt>
                <c:pt idx="38">
                  <c:v>3493.41624</c:v>
                </c:pt>
                <c:pt idx="39">
                  <c:v>3493.41624</c:v>
                </c:pt>
                <c:pt idx="40">
                  <c:v>3493.4467199999999</c:v>
                </c:pt>
                <c:pt idx="41">
                  <c:v>3493.4467199999999</c:v>
                </c:pt>
                <c:pt idx="42">
                  <c:v>3493.6600830000002</c:v>
                </c:pt>
                <c:pt idx="43">
                  <c:v>3493.6600830000002</c:v>
                </c:pt>
                <c:pt idx="44">
                  <c:v>3493.9648870000001</c:v>
                </c:pt>
                <c:pt idx="45">
                  <c:v>3493.9648870000001</c:v>
                </c:pt>
                <c:pt idx="46">
                  <c:v>3494.1782490000001</c:v>
                </c:pt>
                <c:pt idx="47">
                  <c:v>3494.1782490000001</c:v>
                </c:pt>
                <c:pt idx="48">
                  <c:v>3494.2392100000002</c:v>
                </c:pt>
                <c:pt idx="49">
                  <c:v>3494.2392100000002</c:v>
                </c:pt>
                <c:pt idx="50">
                  <c:v>3494.574494</c:v>
                </c:pt>
                <c:pt idx="51">
                  <c:v>3494.574494</c:v>
                </c:pt>
                <c:pt idx="52">
                  <c:v>3494.8792979999998</c:v>
                </c:pt>
                <c:pt idx="53">
                  <c:v>3494.8792979999998</c:v>
                </c:pt>
                <c:pt idx="54">
                  <c:v>3495.0926599999998</c:v>
                </c:pt>
                <c:pt idx="55">
                  <c:v>3495.0926599999998</c:v>
                </c:pt>
                <c:pt idx="56">
                  <c:v>3495.1536209999999</c:v>
                </c:pt>
                <c:pt idx="57">
                  <c:v>3495.1536209999999</c:v>
                </c:pt>
                <c:pt idx="58">
                  <c:v>3495.4889050000002</c:v>
                </c:pt>
                <c:pt idx="59">
                  <c:v>3495.4889050000002</c:v>
                </c:pt>
                <c:pt idx="60">
                  <c:v>3495.793709</c:v>
                </c:pt>
                <c:pt idx="61">
                  <c:v>3495.793709</c:v>
                </c:pt>
                <c:pt idx="62">
                  <c:v>3496.007071</c:v>
                </c:pt>
                <c:pt idx="63">
                  <c:v>3496.007071</c:v>
                </c:pt>
                <c:pt idx="64">
                  <c:v>3496.0680320000001</c:v>
                </c:pt>
                <c:pt idx="65">
                  <c:v>3496.0680320000001</c:v>
                </c:pt>
                <c:pt idx="66">
                  <c:v>3496.4033159999999</c:v>
                </c:pt>
                <c:pt idx="67">
                  <c:v>3496.4033159999999</c:v>
                </c:pt>
                <c:pt idx="68">
                  <c:v>3496.7081199999998</c:v>
                </c:pt>
                <c:pt idx="69">
                  <c:v>3496.7081199999998</c:v>
                </c:pt>
                <c:pt idx="70">
                  <c:v>3496.9214830000001</c:v>
                </c:pt>
                <c:pt idx="71">
                  <c:v>3496.9214830000001</c:v>
                </c:pt>
                <c:pt idx="72">
                  <c:v>3496.9824429999999</c:v>
                </c:pt>
                <c:pt idx="73">
                  <c:v>3496.9824429999999</c:v>
                </c:pt>
                <c:pt idx="74">
                  <c:v>3497.2567669999999</c:v>
                </c:pt>
                <c:pt idx="75">
                  <c:v>3497.2567669999999</c:v>
                </c:pt>
                <c:pt idx="76">
                  <c:v>3497.622531</c:v>
                </c:pt>
                <c:pt idx="77">
                  <c:v>3497.622531</c:v>
                </c:pt>
                <c:pt idx="78">
                  <c:v>3497.8358939999998</c:v>
                </c:pt>
                <c:pt idx="79">
                  <c:v>3497.8358939999998</c:v>
                </c:pt>
                <c:pt idx="80">
                  <c:v>3497.8968540000001</c:v>
                </c:pt>
                <c:pt idx="81">
                  <c:v>3497.8968540000001</c:v>
                </c:pt>
                <c:pt idx="82">
                  <c:v>3498.2321390000002</c:v>
                </c:pt>
                <c:pt idx="83">
                  <c:v>3498.2321390000002</c:v>
                </c:pt>
                <c:pt idx="84">
                  <c:v>3498.5369420000002</c:v>
                </c:pt>
                <c:pt idx="85">
                  <c:v>3498.5369420000002</c:v>
                </c:pt>
                <c:pt idx="86">
                  <c:v>3498.9027070000002</c:v>
                </c:pt>
                <c:pt idx="87">
                  <c:v>3498.9027070000002</c:v>
                </c:pt>
                <c:pt idx="88">
                  <c:v>3498.9331870000001</c:v>
                </c:pt>
                <c:pt idx="89">
                  <c:v>3498.9331870000001</c:v>
                </c:pt>
                <c:pt idx="90">
                  <c:v>3499.1160690000002</c:v>
                </c:pt>
                <c:pt idx="91">
                  <c:v>3499.1160690000002</c:v>
                </c:pt>
                <c:pt idx="92">
                  <c:v>3499.420873</c:v>
                </c:pt>
                <c:pt idx="93">
                  <c:v>3499.420873</c:v>
                </c:pt>
                <c:pt idx="94">
                  <c:v>3499.8171179999999</c:v>
                </c:pt>
                <c:pt idx="95">
                  <c:v>3499.8171179999999</c:v>
                </c:pt>
                <c:pt idx="96">
                  <c:v>3499.8475979999998</c:v>
                </c:pt>
                <c:pt idx="97">
                  <c:v>3499.8475979999998</c:v>
                </c:pt>
                <c:pt idx="98">
                  <c:v>3500.0609610000001</c:v>
                </c:pt>
                <c:pt idx="99">
                  <c:v>3500.0609610000001</c:v>
                </c:pt>
                <c:pt idx="100">
                  <c:v>3500.3657640000001</c:v>
                </c:pt>
                <c:pt idx="101">
                  <c:v>3500.3657640000001</c:v>
                </c:pt>
                <c:pt idx="102">
                  <c:v>3500.579127</c:v>
                </c:pt>
                <c:pt idx="103">
                  <c:v>3500.579127</c:v>
                </c:pt>
                <c:pt idx="104">
                  <c:v>3500.6400880000001</c:v>
                </c:pt>
                <c:pt idx="105">
                  <c:v>3500.6400880000001</c:v>
                </c:pt>
                <c:pt idx="106">
                  <c:v>3500.9753719999999</c:v>
                </c:pt>
                <c:pt idx="107">
                  <c:v>3500.9753719999999</c:v>
                </c:pt>
                <c:pt idx="108">
                  <c:v>3501.2801760000002</c:v>
                </c:pt>
                <c:pt idx="109">
                  <c:v>3501.2801760000002</c:v>
                </c:pt>
                <c:pt idx="110">
                  <c:v>3501.4935380000002</c:v>
                </c:pt>
                <c:pt idx="111">
                  <c:v>3501.4935380000002</c:v>
                </c:pt>
                <c:pt idx="112">
                  <c:v>3501.5544989999999</c:v>
                </c:pt>
                <c:pt idx="113">
                  <c:v>3501.5544989999999</c:v>
                </c:pt>
                <c:pt idx="114">
                  <c:v>3501.8897830000001</c:v>
                </c:pt>
                <c:pt idx="115">
                  <c:v>3501.8897830000001</c:v>
                </c:pt>
                <c:pt idx="116">
                  <c:v>3502.1336259999998</c:v>
                </c:pt>
                <c:pt idx="117">
                  <c:v>3502.1336259999998</c:v>
                </c:pt>
                <c:pt idx="118">
                  <c:v>3502.4689100000001</c:v>
                </c:pt>
                <c:pt idx="119">
                  <c:v>3502.4689100000001</c:v>
                </c:pt>
                <c:pt idx="120">
                  <c:v>3502.8041939999998</c:v>
                </c:pt>
                <c:pt idx="121">
                  <c:v>3502.8041939999998</c:v>
                </c:pt>
                <c:pt idx="122">
                  <c:v>3503.1089980000002</c:v>
                </c:pt>
                <c:pt idx="123">
                  <c:v>3503.1089980000002</c:v>
                </c:pt>
                <c:pt idx="124">
                  <c:v>3503.2918800000002</c:v>
                </c:pt>
                <c:pt idx="125">
                  <c:v>3503.2918800000002</c:v>
                </c:pt>
                <c:pt idx="126">
                  <c:v>3503.3528409999999</c:v>
                </c:pt>
                <c:pt idx="127">
                  <c:v>3503.3528409999999</c:v>
                </c:pt>
                <c:pt idx="128">
                  <c:v>3503.6881250000001</c:v>
                </c:pt>
                <c:pt idx="129">
                  <c:v>3503.6881250000001</c:v>
                </c:pt>
                <c:pt idx="130">
                  <c:v>3504.0538889999998</c:v>
                </c:pt>
                <c:pt idx="131">
                  <c:v>3504.0538889999998</c:v>
                </c:pt>
                <c:pt idx="132">
                  <c:v>3504.2367720000002</c:v>
                </c:pt>
                <c:pt idx="133">
                  <c:v>3504.2367720000002</c:v>
                </c:pt>
                <c:pt idx="134">
                  <c:v>3504.297732</c:v>
                </c:pt>
                <c:pt idx="135">
                  <c:v>3504.297732</c:v>
                </c:pt>
                <c:pt idx="136">
                  <c:v>3504.6330160000002</c:v>
                </c:pt>
                <c:pt idx="137">
                  <c:v>3504.6330160000002</c:v>
                </c:pt>
                <c:pt idx="138">
                  <c:v>3504.9378200000001</c:v>
                </c:pt>
                <c:pt idx="139">
                  <c:v>3504.9378200000001</c:v>
                </c:pt>
                <c:pt idx="140">
                  <c:v>3505.1511829999999</c:v>
                </c:pt>
                <c:pt idx="141">
                  <c:v>3505.1511829999999</c:v>
                </c:pt>
                <c:pt idx="142">
                  <c:v>3505.2121430000002</c:v>
                </c:pt>
                <c:pt idx="143">
                  <c:v>3505.2121430000002</c:v>
                </c:pt>
                <c:pt idx="144">
                  <c:v>3505.5169470000001</c:v>
                </c:pt>
                <c:pt idx="145">
                  <c:v>3505.5169470000001</c:v>
                </c:pt>
                <c:pt idx="146">
                  <c:v>3505.8217509999999</c:v>
                </c:pt>
                <c:pt idx="147">
                  <c:v>3505.8217509999999</c:v>
                </c:pt>
                <c:pt idx="148">
                  <c:v>3506.0655940000001</c:v>
                </c:pt>
                <c:pt idx="149">
                  <c:v>3506.0655940000001</c:v>
                </c:pt>
                <c:pt idx="150">
                  <c:v>3506.1265539999999</c:v>
                </c:pt>
                <c:pt idx="151">
                  <c:v>3506.1265539999999</c:v>
                </c:pt>
                <c:pt idx="152">
                  <c:v>3506.4618390000001</c:v>
                </c:pt>
                <c:pt idx="153">
                  <c:v>3506.4618390000001</c:v>
                </c:pt>
                <c:pt idx="154">
                  <c:v>3506.7971229999998</c:v>
                </c:pt>
                <c:pt idx="155">
                  <c:v>3506.7971229999998</c:v>
                </c:pt>
                <c:pt idx="156">
                  <c:v>3506.9800049999999</c:v>
                </c:pt>
                <c:pt idx="157">
                  <c:v>3506.9800049999999</c:v>
                </c:pt>
                <c:pt idx="158">
                  <c:v>3507.040966</c:v>
                </c:pt>
                <c:pt idx="159">
                  <c:v>3507.040966</c:v>
                </c:pt>
                <c:pt idx="160">
                  <c:v>3507.3762499999998</c:v>
                </c:pt>
                <c:pt idx="161">
                  <c:v>3507.3762499999998</c:v>
                </c:pt>
                <c:pt idx="162">
                  <c:v>3507.6810529999998</c:v>
                </c:pt>
                <c:pt idx="163">
                  <c:v>3507.6810529999998</c:v>
                </c:pt>
                <c:pt idx="164">
                  <c:v>3507.8944160000001</c:v>
                </c:pt>
                <c:pt idx="165">
                  <c:v>3507.8944160000001</c:v>
                </c:pt>
                <c:pt idx="166">
                  <c:v>3507.9553770000002</c:v>
                </c:pt>
                <c:pt idx="167">
                  <c:v>3507.9553770000002</c:v>
                </c:pt>
                <c:pt idx="168">
                  <c:v>3508.290661</c:v>
                </c:pt>
                <c:pt idx="169">
                  <c:v>3508.290661</c:v>
                </c:pt>
                <c:pt idx="170">
                  <c:v>3508.5954649999999</c:v>
                </c:pt>
                <c:pt idx="171">
                  <c:v>3508.5954649999999</c:v>
                </c:pt>
                <c:pt idx="172">
                  <c:v>3508.8088269999998</c:v>
                </c:pt>
                <c:pt idx="173">
                  <c:v>3508.8088269999998</c:v>
                </c:pt>
                <c:pt idx="174">
                  <c:v>3508.869788</c:v>
                </c:pt>
                <c:pt idx="175">
                  <c:v>3508.869788</c:v>
                </c:pt>
                <c:pt idx="176">
                  <c:v>3509.1745919999998</c:v>
                </c:pt>
                <c:pt idx="177">
                  <c:v>3509.1745919999998</c:v>
                </c:pt>
                <c:pt idx="178">
                  <c:v>3509.4793949999998</c:v>
                </c:pt>
                <c:pt idx="179">
                  <c:v>3509.4793949999998</c:v>
                </c:pt>
                <c:pt idx="180">
                  <c:v>3509.723238</c:v>
                </c:pt>
                <c:pt idx="181">
                  <c:v>3509.723238</c:v>
                </c:pt>
                <c:pt idx="182">
                  <c:v>3509.7841990000002</c:v>
                </c:pt>
                <c:pt idx="183">
                  <c:v>3509.7841990000002</c:v>
                </c:pt>
                <c:pt idx="184">
                  <c:v>3510.089003</c:v>
                </c:pt>
                <c:pt idx="185">
                  <c:v>3510.089003</c:v>
                </c:pt>
                <c:pt idx="186">
                  <c:v>3510.4242869999998</c:v>
                </c:pt>
                <c:pt idx="187">
                  <c:v>3510.4242869999998</c:v>
                </c:pt>
                <c:pt idx="188">
                  <c:v>3510.6376489999998</c:v>
                </c:pt>
                <c:pt idx="189">
                  <c:v>3510.6376489999998</c:v>
                </c:pt>
                <c:pt idx="190">
                  <c:v>3510.6986099999999</c:v>
                </c:pt>
                <c:pt idx="191">
                  <c:v>3510.6986099999999</c:v>
                </c:pt>
                <c:pt idx="192">
                  <c:v>3511.0338940000001</c:v>
                </c:pt>
                <c:pt idx="193">
                  <c:v>3511.0338940000001</c:v>
                </c:pt>
                <c:pt idx="194">
                  <c:v>3511.338698</c:v>
                </c:pt>
                <c:pt idx="195">
                  <c:v>3511.338698</c:v>
                </c:pt>
                <c:pt idx="196">
                  <c:v>3511.55206</c:v>
                </c:pt>
                <c:pt idx="197">
                  <c:v>3511.55206</c:v>
                </c:pt>
                <c:pt idx="198">
                  <c:v>3511.6130210000001</c:v>
                </c:pt>
                <c:pt idx="199">
                  <c:v>3511.6130210000001</c:v>
                </c:pt>
                <c:pt idx="200">
                  <c:v>3511.9483049999999</c:v>
                </c:pt>
                <c:pt idx="201">
                  <c:v>3511.9483049999999</c:v>
                </c:pt>
                <c:pt idx="202">
                  <c:v>3512.2531090000002</c:v>
                </c:pt>
                <c:pt idx="203">
                  <c:v>3512.2531090000002</c:v>
                </c:pt>
                <c:pt idx="204">
                  <c:v>3512.4664720000001</c:v>
                </c:pt>
                <c:pt idx="205">
                  <c:v>3512.4664720000001</c:v>
                </c:pt>
                <c:pt idx="206">
                  <c:v>3512.5274319999999</c:v>
                </c:pt>
                <c:pt idx="207">
                  <c:v>3512.5274319999999</c:v>
                </c:pt>
                <c:pt idx="208">
                  <c:v>3512.8627160000001</c:v>
                </c:pt>
                <c:pt idx="209">
                  <c:v>3512.8627160000001</c:v>
                </c:pt>
                <c:pt idx="210">
                  <c:v>3513.16752</c:v>
                </c:pt>
                <c:pt idx="211">
                  <c:v>3513.16752</c:v>
                </c:pt>
                <c:pt idx="212">
                  <c:v>3513.3808829999998</c:v>
                </c:pt>
                <c:pt idx="213">
                  <c:v>3513.3808829999998</c:v>
                </c:pt>
                <c:pt idx="214">
                  <c:v>3513.4418430000001</c:v>
                </c:pt>
                <c:pt idx="215">
                  <c:v>3513.4418430000001</c:v>
                </c:pt>
                <c:pt idx="216">
                  <c:v>3513.7466469999999</c:v>
                </c:pt>
                <c:pt idx="217">
                  <c:v>3513.7466469999999</c:v>
                </c:pt>
                <c:pt idx="218">
                  <c:v>3514.0514509999998</c:v>
                </c:pt>
                <c:pt idx="219">
                  <c:v>3514.0514509999998</c:v>
                </c:pt>
                <c:pt idx="220">
                  <c:v>3514.295294</c:v>
                </c:pt>
                <c:pt idx="221">
                  <c:v>3514.295294</c:v>
                </c:pt>
                <c:pt idx="222">
                  <c:v>3514.3562550000001</c:v>
                </c:pt>
                <c:pt idx="223">
                  <c:v>3514.3562550000001</c:v>
                </c:pt>
                <c:pt idx="224">
                  <c:v>3514.6915389999999</c:v>
                </c:pt>
                <c:pt idx="225">
                  <c:v>3514.6915389999999</c:v>
                </c:pt>
                <c:pt idx="226">
                  <c:v>3514.9963419999999</c:v>
                </c:pt>
                <c:pt idx="227">
                  <c:v>3514.9963419999999</c:v>
                </c:pt>
                <c:pt idx="228">
                  <c:v>3515.2097050000002</c:v>
                </c:pt>
                <c:pt idx="229">
                  <c:v>3515.2097050000002</c:v>
                </c:pt>
                <c:pt idx="230">
                  <c:v>3515.2401850000001</c:v>
                </c:pt>
                <c:pt idx="231">
                  <c:v>3515.2401850000001</c:v>
                </c:pt>
                <c:pt idx="232">
                  <c:v>3515.5754689999999</c:v>
                </c:pt>
                <c:pt idx="233">
                  <c:v>3515.5754689999999</c:v>
                </c:pt>
                <c:pt idx="234">
                  <c:v>3515.8497929999999</c:v>
                </c:pt>
                <c:pt idx="235">
                  <c:v>3515.8497929999999</c:v>
                </c:pt>
                <c:pt idx="236">
                  <c:v>3516.0936360000001</c:v>
                </c:pt>
                <c:pt idx="237">
                  <c:v>3516.0936360000001</c:v>
                </c:pt>
                <c:pt idx="238">
                  <c:v>3516.124116</c:v>
                </c:pt>
                <c:pt idx="239">
                  <c:v>3516.124116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16-467B-8C76-16907E01A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logBase val="10"/>
          <c:orientation val="maxMin"/>
          <c:min val="1.0000000000000002E-2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Porosity (%)</a:t>
                </a:r>
                <a:r>
                  <a:rPr lang="en-US" sz="1400" baseline="0"/>
                  <a:t> </a:t>
                </a:r>
                <a:r>
                  <a:rPr lang="en-US" sz="1400"/>
                  <a:t>/ Permeability(md)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"/>
        <c:crossBetween val="midCat"/>
      </c:valAx>
      <c:valAx>
        <c:axId val="164557568"/>
        <c:scaling>
          <c:orientation val="maxMin"/>
          <c:max val="3520"/>
          <c:min val="3320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0.28866786656931492"/>
              <c:y val="0.52465802279133633"/>
            </c:manualLayout>
          </c:layout>
          <c:overlay val="0"/>
        </c:title>
        <c:numFmt formatCode="#,##0" sourceLinked="0"/>
        <c:majorTickMark val="out"/>
        <c:minorTickMark val="none"/>
        <c:tickLblPos val="high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100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899099701995899"/>
          <c:y val="0.40986880197533843"/>
          <c:w val="0.3988724948432365"/>
          <c:h val="0.20852491277251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2274111621626"/>
          <c:y val="0.18710810124233673"/>
          <c:w val="0.84226767470248165"/>
          <c:h val="0.59140621003631899"/>
        </c:manualLayout>
      </c:layout>
      <c:scatterChart>
        <c:scatterStyle val="lineMarker"/>
        <c:varyColors val="0"/>
        <c:ser>
          <c:idx val="4"/>
          <c:order val="0"/>
          <c:tx>
            <c:v>Laila Core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'Laila &amp; Betty'!$P$13:$P$119</c:f>
              <c:numCache>
                <c:formatCode>#,##0.00</c:formatCode>
                <c:ptCount val="107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</c:numCache>
            </c:numRef>
          </c:xVal>
          <c:yVal>
            <c:numRef>
              <c:f>'Laila &amp; Betty'!$N$13:$N$119</c:f>
              <c:numCache>
                <c:formatCode>#,##0.00</c:formatCode>
                <c:ptCount val="107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B-4361-8A58-B9F3A3E6E525}"/>
            </c:ext>
          </c:extLst>
        </c:ser>
        <c:ser>
          <c:idx val="0"/>
          <c:order val="1"/>
          <c:tx>
            <c:v>Laila Core 2</c:v>
          </c:tx>
          <c:spPr>
            <a:ln w="19050">
              <a:noFill/>
            </a:ln>
          </c:spPr>
          <c:xVal>
            <c:numRef>
              <c:f>'Laila &amp; Betty'!$P$126:$P$236</c:f>
              <c:numCache>
                <c:formatCode>#,##0.00</c:formatCode>
                <c:ptCount val="111"/>
                <c:pt idx="0">
                  <c:v>12.3</c:v>
                </c:pt>
                <c:pt idx="1">
                  <c:v>11.9</c:v>
                </c:pt>
                <c:pt idx="2">
                  <c:v>13</c:v>
                </c:pt>
                <c:pt idx="3">
                  <c:v>11.1</c:v>
                </c:pt>
                <c:pt idx="4">
                  <c:v>13.1</c:v>
                </c:pt>
                <c:pt idx="5">
                  <c:v>13.2</c:v>
                </c:pt>
                <c:pt idx="6">
                  <c:v>14.2</c:v>
                </c:pt>
                <c:pt idx="7">
                  <c:v>13.6</c:v>
                </c:pt>
                <c:pt idx="8">
                  <c:v>12.3</c:v>
                </c:pt>
                <c:pt idx="9">
                  <c:v>12.9</c:v>
                </c:pt>
                <c:pt idx="10">
                  <c:v>12.3</c:v>
                </c:pt>
                <c:pt idx="11">
                  <c:v>11.9</c:v>
                </c:pt>
                <c:pt idx="12">
                  <c:v>16.899999999999999</c:v>
                </c:pt>
                <c:pt idx="13">
                  <c:v>16.7</c:v>
                </c:pt>
                <c:pt idx="14">
                  <c:v>14.2</c:v>
                </c:pt>
                <c:pt idx="15">
                  <c:v>15.1</c:v>
                </c:pt>
                <c:pt idx="16">
                  <c:v>12.9</c:v>
                </c:pt>
                <c:pt idx="17">
                  <c:v>12</c:v>
                </c:pt>
                <c:pt idx="18">
                  <c:v>14.4</c:v>
                </c:pt>
                <c:pt idx="19">
                  <c:v>14.4</c:v>
                </c:pt>
                <c:pt idx="20">
                  <c:v>13.3</c:v>
                </c:pt>
                <c:pt idx="21">
                  <c:v>15</c:v>
                </c:pt>
                <c:pt idx="22">
                  <c:v>13.1</c:v>
                </c:pt>
                <c:pt idx="23">
                  <c:v>11.1</c:v>
                </c:pt>
                <c:pt idx="24">
                  <c:v>13.7</c:v>
                </c:pt>
                <c:pt idx="25">
                  <c:v>14.2</c:v>
                </c:pt>
                <c:pt idx="26">
                  <c:v>16.2</c:v>
                </c:pt>
                <c:pt idx="27">
                  <c:v>13.7</c:v>
                </c:pt>
                <c:pt idx="28">
                  <c:v>16.600000000000001</c:v>
                </c:pt>
                <c:pt idx="29">
                  <c:v>16.3</c:v>
                </c:pt>
                <c:pt idx="30">
                  <c:v>10.6</c:v>
                </c:pt>
                <c:pt idx="31">
                  <c:v>11.5</c:v>
                </c:pt>
                <c:pt idx="32">
                  <c:v>12</c:v>
                </c:pt>
                <c:pt idx="33">
                  <c:v>14.1</c:v>
                </c:pt>
                <c:pt idx="34">
                  <c:v>14.7</c:v>
                </c:pt>
                <c:pt idx="35">
                  <c:v>12.9</c:v>
                </c:pt>
                <c:pt idx="36">
                  <c:v>13.7</c:v>
                </c:pt>
                <c:pt idx="37">
                  <c:v>14.5</c:v>
                </c:pt>
                <c:pt idx="38">
                  <c:v>10.7</c:v>
                </c:pt>
                <c:pt idx="39">
                  <c:v>10.199999999999999</c:v>
                </c:pt>
                <c:pt idx="40">
                  <c:v>9.1999999999999993</c:v>
                </c:pt>
                <c:pt idx="41">
                  <c:v>10.5</c:v>
                </c:pt>
                <c:pt idx="42">
                  <c:v>10.4</c:v>
                </c:pt>
                <c:pt idx="43">
                  <c:v>6.8</c:v>
                </c:pt>
                <c:pt idx="44">
                  <c:v>9.6</c:v>
                </c:pt>
                <c:pt idx="45">
                  <c:v>12.2</c:v>
                </c:pt>
                <c:pt idx="46">
                  <c:v>13.9</c:v>
                </c:pt>
                <c:pt idx="47">
                  <c:v>10.199999999999999</c:v>
                </c:pt>
                <c:pt idx="48">
                  <c:v>11.8</c:v>
                </c:pt>
                <c:pt idx="49">
                  <c:v>12.4</c:v>
                </c:pt>
                <c:pt idx="50">
                  <c:v>11.7</c:v>
                </c:pt>
                <c:pt idx="51">
                  <c:v>5.7</c:v>
                </c:pt>
                <c:pt idx="52">
                  <c:v>9.1</c:v>
                </c:pt>
                <c:pt idx="53">
                  <c:v>14.2</c:v>
                </c:pt>
                <c:pt idx="54">
                  <c:v>14.4</c:v>
                </c:pt>
                <c:pt idx="55">
                  <c:v>14.5</c:v>
                </c:pt>
                <c:pt idx="56">
                  <c:v>12.6</c:v>
                </c:pt>
                <c:pt idx="57">
                  <c:v>6.2</c:v>
                </c:pt>
                <c:pt idx="58">
                  <c:v>9.6</c:v>
                </c:pt>
                <c:pt idx="59">
                  <c:v>12.6</c:v>
                </c:pt>
                <c:pt idx="60">
                  <c:v>9.6</c:v>
                </c:pt>
                <c:pt idx="61">
                  <c:v>9.6999999999999993</c:v>
                </c:pt>
                <c:pt idx="62">
                  <c:v>13.1</c:v>
                </c:pt>
                <c:pt idx="63">
                  <c:v>13.3</c:v>
                </c:pt>
                <c:pt idx="64">
                  <c:v>16.7</c:v>
                </c:pt>
                <c:pt idx="65">
                  <c:v>17.3</c:v>
                </c:pt>
                <c:pt idx="66">
                  <c:v>16.399999999999999</c:v>
                </c:pt>
                <c:pt idx="67">
                  <c:v>16.8</c:v>
                </c:pt>
                <c:pt idx="68">
                  <c:v>14.7</c:v>
                </c:pt>
                <c:pt idx="69">
                  <c:v>15.6</c:v>
                </c:pt>
                <c:pt idx="70">
                  <c:v>14.8</c:v>
                </c:pt>
                <c:pt idx="71">
                  <c:v>13.8</c:v>
                </c:pt>
                <c:pt idx="72">
                  <c:v>12.8</c:v>
                </c:pt>
                <c:pt idx="73">
                  <c:v>13.2</c:v>
                </c:pt>
                <c:pt idx="74">
                  <c:v>11</c:v>
                </c:pt>
                <c:pt idx="75">
                  <c:v>14.4</c:v>
                </c:pt>
                <c:pt idx="76">
                  <c:v>14.3</c:v>
                </c:pt>
                <c:pt idx="77">
                  <c:v>14</c:v>
                </c:pt>
                <c:pt idx="78">
                  <c:v>8.8000000000000007</c:v>
                </c:pt>
                <c:pt idx="79">
                  <c:v>9.1999999999999993</c:v>
                </c:pt>
                <c:pt idx="80">
                  <c:v>13.2</c:v>
                </c:pt>
                <c:pt idx="81">
                  <c:v>13.9</c:v>
                </c:pt>
                <c:pt idx="82">
                  <c:v>13.2</c:v>
                </c:pt>
                <c:pt idx="83">
                  <c:v>13.6</c:v>
                </c:pt>
                <c:pt idx="84">
                  <c:v>14.3</c:v>
                </c:pt>
                <c:pt idx="85">
                  <c:v>13.7</c:v>
                </c:pt>
                <c:pt idx="86">
                  <c:v>12.8</c:v>
                </c:pt>
                <c:pt idx="87">
                  <c:v>10.9</c:v>
                </c:pt>
                <c:pt idx="88">
                  <c:v>13.4</c:v>
                </c:pt>
                <c:pt idx="89">
                  <c:v>13.6</c:v>
                </c:pt>
                <c:pt idx="90">
                  <c:v>12</c:v>
                </c:pt>
                <c:pt idx="91">
                  <c:v>12.7</c:v>
                </c:pt>
                <c:pt idx="92">
                  <c:v>11.9</c:v>
                </c:pt>
                <c:pt idx="93">
                  <c:v>10.1</c:v>
                </c:pt>
                <c:pt idx="94">
                  <c:v>10.5</c:v>
                </c:pt>
                <c:pt idx="95">
                  <c:v>11.2</c:v>
                </c:pt>
                <c:pt idx="96">
                  <c:v>13.9</c:v>
                </c:pt>
                <c:pt idx="97">
                  <c:v>14.1</c:v>
                </c:pt>
                <c:pt idx="98">
                  <c:v>14.1</c:v>
                </c:pt>
                <c:pt idx="99">
                  <c:v>14.6</c:v>
                </c:pt>
                <c:pt idx="100">
                  <c:v>8.1999999999999993</c:v>
                </c:pt>
                <c:pt idx="101">
                  <c:v>10.199999999999999</c:v>
                </c:pt>
                <c:pt idx="102">
                  <c:v>12.1</c:v>
                </c:pt>
                <c:pt idx="103">
                  <c:v>11.7</c:v>
                </c:pt>
                <c:pt idx="104">
                  <c:v>12.5</c:v>
                </c:pt>
                <c:pt idx="105">
                  <c:v>11.8</c:v>
                </c:pt>
                <c:pt idx="106">
                  <c:v>13.8</c:v>
                </c:pt>
                <c:pt idx="107">
                  <c:v>10.8</c:v>
                </c:pt>
                <c:pt idx="108">
                  <c:v>10.9</c:v>
                </c:pt>
                <c:pt idx="109">
                  <c:v>12.4</c:v>
                </c:pt>
                <c:pt idx="110">
                  <c:v>13.3</c:v>
                </c:pt>
              </c:numCache>
            </c:numRef>
          </c:xVal>
          <c:yVal>
            <c:numRef>
              <c:f>'Laila &amp; Betty'!$N$126:$N$236</c:f>
              <c:numCache>
                <c:formatCode>#,##0.00</c:formatCode>
                <c:ptCount val="111"/>
                <c:pt idx="0">
                  <c:v>1.05</c:v>
                </c:pt>
                <c:pt idx="1">
                  <c:v>0.23599999999999999</c:v>
                </c:pt>
                <c:pt idx="2">
                  <c:v>1.97</c:v>
                </c:pt>
                <c:pt idx="3">
                  <c:v>0.36699999999999999</c:v>
                </c:pt>
                <c:pt idx="4">
                  <c:v>3.32</c:v>
                </c:pt>
                <c:pt idx="5">
                  <c:v>5.75</c:v>
                </c:pt>
                <c:pt idx="6">
                  <c:v>15.4</c:v>
                </c:pt>
                <c:pt idx="7">
                  <c:v>4.78</c:v>
                </c:pt>
                <c:pt idx="8">
                  <c:v>1.75</c:v>
                </c:pt>
                <c:pt idx="9">
                  <c:v>2.65</c:v>
                </c:pt>
                <c:pt idx="10">
                  <c:v>1.55</c:v>
                </c:pt>
                <c:pt idx="11">
                  <c:v>2.11</c:v>
                </c:pt>
                <c:pt idx="12">
                  <c:v>59</c:v>
                </c:pt>
                <c:pt idx="13">
                  <c:v>52.5</c:v>
                </c:pt>
                <c:pt idx="14">
                  <c:v>16.8</c:v>
                </c:pt>
                <c:pt idx="15">
                  <c:v>12.3</c:v>
                </c:pt>
                <c:pt idx="16">
                  <c:v>1.81</c:v>
                </c:pt>
                <c:pt idx="17">
                  <c:v>0.44</c:v>
                </c:pt>
                <c:pt idx="18">
                  <c:v>6.86</c:v>
                </c:pt>
                <c:pt idx="19">
                  <c:v>3.79</c:v>
                </c:pt>
                <c:pt idx="20">
                  <c:v>2.73</c:v>
                </c:pt>
                <c:pt idx="21">
                  <c:v>13.2</c:v>
                </c:pt>
                <c:pt idx="22">
                  <c:v>1.7</c:v>
                </c:pt>
                <c:pt idx="23">
                  <c:v>0.19600000000000001</c:v>
                </c:pt>
                <c:pt idx="24">
                  <c:v>3.58</c:v>
                </c:pt>
                <c:pt idx="25">
                  <c:v>2.15</c:v>
                </c:pt>
                <c:pt idx="26">
                  <c:v>51.8</c:v>
                </c:pt>
                <c:pt idx="27">
                  <c:v>3.83</c:v>
                </c:pt>
                <c:pt idx="28">
                  <c:v>54.6</c:v>
                </c:pt>
                <c:pt idx="29">
                  <c:v>75.8</c:v>
                </c:pt>
                <c:pt idx="30">
                  <c:v>2.57</c:v>
                </c:pt>
                <c:pt idx="31">
                  <c:v>0.127</c:v>
                </c:pt>
                <c:pt idx="32">
                  <c:v>2.35</c:v>
                </c:pt>
                <c:pt idx="33">
                  <c:v>31.7</c:v>
                </c:pt>
                <c:pt idx="34">
                  <c:v>21.9</c:v>
                </c:pt>
                <c:pt idx="35">
                  <c:v>6.2</c:v>
                </c:pt>
                <c:pt idx="36">
                  <c:v>8.14</c:v>
                </c:pt>
                <c:pt idx="37">
                  <c:v>4.92</c:v>
                </c:pt>
                <c:pt idx="38">
                  <c:v>0.88500000000000001</c:v>
                </c:pt>
                <c:pt idx="39">
                  <c:v>9.9000000000000005E-2</c:v>
                </c:pt>
                <c:pt idx="40">
                  <c:v>0.34300000000000003</c:v>
                </c:pt>
                <c:pt idx="41">
                  <c:v>0.08</c:v>
                </c:pt>
                <c:pt idx="42">
                  <c:v>0.40200000000000002</c:v>
                </c:pt>
                <c:pt idx="44">
                  <c:v>9.8000000000000004E-2</c:v>
                </c:pt>
                <c:pt idx="45">
                  <c:v>1.31</c:v>
                </c:pt>
                <c:pt idx="46">
                  <c:v>5.92</c:v>
                </c:pt>
                <c:pt idx="47">
                  <c:v>0.121</c:v>
                </c:pt>
                <c:pt idx="48">
                  <c:v>0.26600000000000001</c:v>
                </c:pt>
                <c:pt idx="49">
                  <c:v>0.11700000000000001</c:v>
                </c:pt>
                <c:pt idx="50">
                  <c:v>0.63500000000000001</c:v>
                </c:pt>
                <c:pt idx="51">
                  <c:v>3.4000000000000002E-2</c:v>
                </c:pt>
                <c:pt idx="52">
                  <c:v>6.8000000000000005E-2</c:v>
                </c:pt>
                <c:pt idx="53">
                  <c:v>7.63</c:v>
                </c:pt>
                <c:pt idx="54">
                  <c:v>7.83</c:v>
                </c:pt>
                <c:pt idx="55">
                  <c:v>4.5</c:v>
                </c:pt>
                <c:pt idx="56">
                  <c:v>0.88400000000000001</c:v>
                </c:pt>
                <c:pt idx="57">
                  <c:v>0.193</c:v>
                </c:pt>
                <c:pt idx="58">
                  <c:v>0.44500000000000001</c:v>
                </c:pt>
                <c:pt idx="59">
                  <c:v>1.35</c:v>
                </c:pt>
                <c:pt idx="60">
                  <c:v>7.4999999999999997E-2</c:v>
                </c:pt>
                <c:pt idx="61">
                  <c:v>1.2999999999999999E-2</c:v>
                </c:pt>
                <c:pt idx="62">
                  <c:v>2.37</c:v>
                </c:pt>
                <c:pt idx="63">
                  <c:v>6.11</c:v>
                </c:pt>
                <c:pt idx="64">
                  <c:v>68.7</c:v>
                </c:pt>
                <c:pt idx="65">
                  <c:v>77.900000000000006</c:v>
                </c:pt>
                <c:pt idx="66">
                  <c:v>31.8</c:v>
                </c:pt>
                <c:pt idx="67">
                  <c:v>38.1</c:v>
                </c:pt>
                <c:pt idx="68">
                  <c:v>12.1</c:v>
                </c:pt>
                <c:pt idx="69">
                  <c:v>21.2</c:v>
                </c:pt>
                <c:pt idx="70">
                  <c:v>15.6</c:v>
                </c:pt>
                <c:pt idx="71">
                  <c:v>3.75</c:v>
                </c:pt>
                <c:pt idx="72">
                  <c:v>1.17</c:v>
                </c:pt>
                <c:pt idx="73">
                  <c:v>0.28100000000000003</c:v>
                </c:pt>
                <c:pt idx="74">
                  <c:v>0.19400000000000001</c:v>
                </c:pt>
                <c:pt idx="75">
                  <c:v>10.199999999999999</c:v>
                </c:pt>
                <c:pt idx="76">
                  <c:v>5.34</c:v>
                </c:pt>
                <c:pt idx="77">
                  <c:v>5.12</c:v>
                </c:pt>
                <c:pt idx="78">
                  <c:v>4.9000000000000002E-2</c:v>
                </c:pt>
                <c:pt idx="80">
                  <c:v>0.94199999999999995</c:v>
                </c:pt>
                <c:pt idx="81">
                  <c:v>1.58</c:v>
                </c:pt>
                <c:pt idx="82">
                  <c:v>1.82</c:v>
                </c:pt>
                <c:pt idx="83">
                  <c:v>1.36</c:v>
                </c:pt>
                <c:pt idx="84">
                  <c:v>5.38</c:v>
                </c:pt>
                <c:pt idx="85">
                  <c:v>0.91900000000000004</c:v>
                </c:pt>
                <c:pt idx="86">
                  <c:v>0.60799999999999998</c:v>
                </c:pt>
                <c:pt idx="87">
                  <c:v>0.16600000000000001</c:v>
                </c:pt>
                <c:pt idx="88">
                  <c:v>2.89</c:v>
                </c:pt>
                <c:pt idx="89">
                  <c:v>3.27</c:v>
                </c:pt>
                <c:pt idx="90">
                  <c:v>0.63500000000000001</c:v>
                </c:pt>
                <c:pt idx="91">
                  <c:v>0.42399999999999999</c:v>
                </c:pt>
                <c:pt idx="92">
                  <c:v>0.66600000000000004</c:v>
                </c:pt>
                <c:pt idx="93">
                  <c:v>6.2E-2</c:v>
                </c:pt>
                <c:pt idx="94">
                  <c:v>0.153</c:v>
                </c:pt>
                <c:pt idx="95">
                  <c:v>0.24299999999999999</c:v>
                </c:pt>
                <c:pt idx="96">
                  <c:v>5.17</c:v>
                </c:pt>
                <c:pt idx="97">
                  <c:v>3.55</c:v>
                </c:pt>
                <c:pt idx="98">
                  <c:v>7.43</c:v>
                </c:pt>
                <c:pt idx="99">
                  <c:v>9.9600000000000009</c:v>
                </c:pt>
                <c:pt idx="100">
                  <c:v>1.4E-2</c:v>
                </c:pt>
                <c:pt idx="101">
                  <c:v>0.108</c:v>
                </c:pt>
                <c:pt idx="102">
                  <c:v>0.23899999999999999</c:v>
                </c:pt>
                <c:pt idx="103">
                  <c:v>0.11600000000000001</c:v>
                </c:pt>
                <c:pt idx="104">
                  <c:v>0.60599999999999998</c:v>
                </c:pt>
                <c:pt idx="105">
                  <c:v>0.47</c:v>
                </c:pt>
                <c:pt idx="106">
                  <c:v>3.28</c:v>
                </c:pt>
                <c:pt idx="107">
                  <c:v>0.192</c:v>
                </c:pt>
                <c:pt idx="108">
                  <c:v>8.5000000000000006E-2</c:v>
                </c:pt>
                <c:pt idx="109">
                  <c:v>0.41699999999999998</c:v>
                </c:pt>
                <c:pt idx="1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B-4361-8A58-B9F3A3E6E525}"/>
            </c:ext>
          </c:extLst>
        </c:ser>
        <c:ser>
          <c:idx val="1"/>
          <c:order val="2"/>
          <c:spPr>
            <a:ln w="19050"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exp"/>
            <c:forward val="5"/>
            <c:intercept val="1.0000000000000004E-5"/>
            <c:dispRSqr val="0"/>
            <c:dispEq val="1"/>
            <c:trendlineLbl>
              <c:layout>
                <c:manualLayout>
                  <c:x val="-0.35720012741534429"/>
                  <c:y val="0.5065855377751343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0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('Laila &amp; Betty'!$P$13:$P$119,'Laila &amp; Betty'!$P$126:$P$236)</c:f>
              <c:numCache>
                <c:formatCode>#,##0.00</c:formatCode>
                <c:ptCount val="218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  <c:pt idx="107">
                  <c:v>12.3</c:v>
                </c:pt>
                <c:pt idx="108">
                  <c:v>11.9</c:v>
                </c:pt>
                <c:pt idx="109">
                  <c:v>13</c:v>
                </c:pt>
                <c:pt idx="110">
                  <c:v>11.1</c:v>
                </c:pt>
                <c:pt idx="111">
                  <c:v>13.1</c:v>
                </c:pt>
                <c:pt idx="112">
                  <c:v>13.2</c:v>
                </c:pt>
                <c:pt idx="113">
                  <c:v>14.2</c:v>
                </c:pt>
                <c:pt idx="114">
                  <c:v>13.6</c:v>
                </c:pt>
                <c:pt idx="115">
                  <c:v>12.3</c:v>
                </c:pt>
                <c:pt idx="116">
                  <c:v>12.9</c:v>
                </c:pt>
                <c:pt idx="117">
                  <c:v>12.3</c:v>
                </c:pt>
                <c:pt idx="118">
                  <c:v>11.9</c:v>
                </c:pt>
                <c:pt idx="119">
                  <c:v>16.899999999999999</c:v>
                </c:pt>
                <c:pt idx="120">
                  <c:v>16.7</c:v>
                </c:pt>
                <c:pt idx="121">
                  <c:v>14.2</c:v>
                </c:pt>
                <c:pt idx="122">
                  <c:v>15.1</c:v>
                </c:pt>
                <c:pt idx="123">
                  <c:v>12.9</c:v>
                </c:pt>
                <c:pt idx="124">
                  <c:v>12</c:v>
                </c:pt>
                <c:pt idx="125">
                  <c:v>14.4</c:v>
                </c:pt>
                <c:pt idx="126">
                  <c:v>14.4</c:v>
                </c:pt>
                <c:pt idx="127">
                  <c:v>13.3</c:v>
                </c:pt>
                <c:pt idx="128">
                  <c:v>15</c:v>
                </c:pt>
                <c:pt idx="129">
                  <c:v>13.1</c:v>
                </c:pt>
                <c:pt idx="130">
                  <c:v>11.1</c:v>
                </c:pt>
                <c:pt idx="131">
                  <c:v>13.7</c:v>
                </c:pt>
                <c:pt idx="132">
                  <c:v>14.2</c:v>
                </c:pt>
                <c:pt idx="133">
                  <c:v>16.2</c:v>
                </c:pt>
                <c:pt idx="134">
                  <c:v>13.7</c:v>
                </c:pt>
                <c:pt idx="135">
                  <c:v>16.600000000000001</c:v>
                </c:pt>
                <c:pt idx="136">
                  <c:v>16.3</c:v>
                </c:pt>
                <c:pt idx="137">
                  <c:v>10.6</c:v>
                </c:pt>
                <c:pt idx="138">
                  <c:v>11.5</c:v>
                </c:pt>
                <c:pt idx="139">
                  <c:v>12</c:v>
                </c:pt>
                <c:pt idx="140">
                  <c:v>14.1</c:v>
                </c:pt>
                <c:pt idx="141">
                  <c:v>14.7</c:v>
                </c:pt>
                <c:pt idx="142">
                  <c:v>12.9</c:v>
                </c:pt>
                <c:pt idx="143">
                  <c:v>13.7</c:v>
                </c:pt>
                <c:pt idx="144">
                  <c:v>14.5</c:v>
                </c:pt>
                <c:pt idx="145">
                  <c:v>10.7</c:v>
                </c:pt>
                <c:pt idx="146">
                  <c:v>10.199999999999999</c:v>
                </c:pt>
                <c:pt idx="147">
                  <c:v>9.1999999999999993</c:v>
                </c:pt>
                <c:pt idx="148">
                  <c:v>10.5</c:v>
                </c:pt>
                <c:pt idx="149">
                  <c:v>10.4</c:v>
                </c:pt>
                <c:pt idx="150">
                  <c:v>6.8</c:v>
                </c:pt>
                <c:pt idx="151">
                  <c:v>9.6</c:v>
                </c:pt>
                <c:pt idx="152">
                  <c:v>12.2</c:v>
                </c:pt>
                <c:pt idx="153">
                  <c:v>13.9</c:v>
                </c:pt>
                <c:pt idx="154">
                  <c:v>10.199999999999999</c:v>
                </c:pt>
                <c:pt idx="155">
                  <c:v>11.8</c:v>
                </c:pt>
                <c:pt idx="156">
                  <c:v>12.4</c:v>
                </c:pt>
                <c:pt idx="157">
                  <c:v>11.7</c:v>
                </c:pt>
                <c:pt idx="158">
                  <c:v>5.7</c:v>
                </c:pt>
                <c:pt idx="159">
                  <c:v>9.1</c:v>
                </c:pt>
                <c:pt idx="160">
                  <c:v>14.2</c:v>
                </c:pt>
                <c:pt idx="161">
                  <c:v>14.4</c:v>
                </c:pt>
                <c:pt idx="162">
                  <c:v>14.5</c:v>
                </c:pt>
                <c:pt idx="163">
                  <c:v>12.6</c:v>
                </c:pt>
                <c:pt idx="164">
                  <c:v>6.2</c:v>
                </c:pt>
                <c:pt idx="165">
                  <c:v>9.6</c:v>
                </c:pt>
                <c:pt idx="166">
                  <c:v>12.6</c:v>
                </c:pt>
                <c:pt idx="167">
                  <c:v>9.6</c:v>
                </c:pt>
                <c:pt idx="168">
                  <c:v>9.6999999999999993</c:v>
                </c:pt>
                <c:pt idx="169">
                  <c:v>13.1</c:v>
                </c:pt>
                <c:pt idx="170">
                  <c:v>13.3</c:v>
                </c:pt>
                <c:pt idx="171">
                  <c:v>16.7</c:v>
                </c:pt>
                <c:pt idx="172">
                  <c:v>17.3</c:v>
                </c:pt>
                <c:pt idx="173">
                  <c:v>16.399999999999999</c:v>
                </c:pt>
                <c:pt idx="174">
                  <c:v>16.8</c:v>
                </c:pt>
                <c:pt idx="175">
                  <c:v>14.7</c:v>
                </c:pt>
                <c:pt idx="176">
                  <c:v>15.6</c:v>
                </c:pt>
                <c:pt idx="177">
                  <c:v>14.8</c:v>
                </c:pt>
                <c:pt idx="178">
                  <c:v>13.8</c:v>
                </c:pt>
                <c:pt idx="179">
                  <c:v>12.8</c:v>
                </c:pt>
                <c:pt idx="180">
                  <c:v>13.2</c:v>
                </c:pt>
                <c:pt idx="181">
                  <c:v>11</c:v>
                </c:pt>
                <c:pt idx="182">
                  <c:v>14.4</c:v>
                </c:pt>
                <c:pt idx="183">
                  <c:v>14.3</c:v>
                </c:pt>
                <c:pt idx="184">
                  <c:v>14</c:v>
                </c:pt>
                <c:pt idx="185">
                  <c:v>8.8000000000000007</c:v>
                </c:pt>
                <c:pt idx="186">
                  <c:v>9.1999999999999993</c:v>
                </c:pt>
                <c:pt idx="187">
                  <c:v>13.2</c:v>
                </c:pt>
                <c:pt idx="188">
                  <c:v>13.9</c:v>
                </c:pt>
                <c:pt idx="189">
                  <c:v>13.2</c:v>
                </c:pt>
                <c:pt idx="190">
                  <c:v>13.6</c:v>
                </c:pt>
                <c:pt idx="191">
                  <c:v>14.3</c:v>
                </c:pt>
                <c:pt idx="192">
                  <c:v>13.7</c:v>
                </c:pt>
                <c:pt idx="193">
                  <c:v>12.8</c:v>
                </c:pt>
                <c:pt idx="194">
                  <c:v>10.9</c:v>
                </c:pt>
                <c:pt idx="195">
                  <c:v>13.4</c:v>
                </c:pt>
                <c:pt idx="196">
                  <c:v>13.6</c:v>
                </c:pt>
                <c:pt idx="197">
                  <c:v>12</c:v>
                </c:pt>
                <c:pt idx="198">
                  <c:v>12.7</c:v>
                </c:pt>
                <c:pt idx="199">
                  <c:v>11.9</c:v>
                </c:pt>
                <c:pt idx="200">
                  <c:v>10.1</c:v>
                </c:pt>
                <c:pt idx="201">
                  <c:v>10.5</c:v>
                </c:pt>
                <c:pt idx="202">
                  <c:v>11.2</c:v>
                </c:pt>
                <c:pt idx="203">
                  <c:v>13.9</c:v>
                </c:pt>
                <c:pt idx="204">
                  <c:v>14.1</c:v>
                </c:pt>
                <c:pt idx="205">
                  <c:v>14.1</c:v>
                </c:pt>
                <c:pt idx="206">
                  <c:v>14.6</c:v>
                </c:pt>
                <c:pt idx="207">
                  <c:v>8.1999999999999993</c:v>
                </c:pt>
                <c:pt idx="208">
                  <c:v>10.199999999999999</c:v>
                </c:pt>
                <c:pt idx="209">
                  <c:v>12.1</c:v>
                </c:pt>
                <c:pt idx="210">
                  <c:v>11.7</c:v>
                </c:pt>
                <c:pt idx="211">
                  <c:v>12.5</c:v>
                </c:pt>
                <c:pt idx="212">
                  <c:v>11.8</c:v>
                </c:pt>
                <c:pt idx="213">
                  <c:v>13.8</c:v>
                </c:pt>
                <c:pt idx="214">
                  <c:v>10.8</c:v>
                </c:pt>
                <c:pt idx="215">
                  <c:v>10.9</c:v>
                </c:pt>
                <c:pt idx="216">
                  <c:v>12.4</c:v>
                </c:pt>
                <c:pt idx="217">
                  <c:v>13.3</c:v>
                </c:pt>
              </c:numCache>
            </c:numRef>
          </c:xVal>
          <c:yVal>
            <c:numRef>
              <c:f>('Laila &amp; Betty'!$N$13:$N$119,'Laila &amp; Betty'!$N$126:$N$236)</c:f>
              <c:numCache>
                <c:formatCode>#,##0.00</c:formatCode>
                <c:ptCount val="218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  <c:pt idx="107">
                  <c:v>1.05</c:v>
                </c:pt>
                <c:pt idx="108">
                  <c:v>0.23599999999999999</c:v>
                </c:pt>
                <c:pt idx="109">
                  <c:v>1.97</c:v>
                </c:pt>
                <c:pt idx="110">
                  <c:v>0.36699999999999999</c:v>
                </c:pt>
                <c:pt idx="111">
                  <c:v>3.32</c:v>
                </c:pt>
                <c:pt idx="112">
                  <c:v>5.75</c:v>
                </c:pt>
                <c:pt idx="113">
                  <c:v>15.4</c:v>
                </c:pt>
                <c:pt idx="114">
                  <c:v>4.78</c:v>
                </c:pt>
                <c:pt idx="115">
                  <c:v>1.75</c:v>
                </c:pt>
                <c:pt idx="116">
                  <c:v>2.65</c:v>
                </c:pt>
                <c:pt idx="117">
                  <c:v>1.55</c:v>
                </c:pt>
                <c:pt idx="118">
                  <c:v>2.11</c:v>
                </c:pt>
                <c:pt idx="119">
                  <c:v>59</c:v>
                </c:pt>
                <c:pt idx="120">
                  <c:v>52.5</c:v>
                </c:pt>
                <c:pt idx="121">
                  <c:v>16.8</c:v>
                </c:pt>
                <c:pt idx="122">
                  <c:v>12.3</c:v>
                </c:pt>
                <c:pt idx="123">
                  <c:v>1.81</c:v>
                </c:pt>
                <c:pt idx="124">
                  <c:v>0.44</c:v>
                </c:pt>
                <c:pt idx="125">
                  <c:v>6.86</c:v>
                </c:pt>
                <c:pt idx="126">
                  <c:v>3.79</c:v>
                </c:pt>
                <c:pt idx="127">
                  <c:v>2.73</c:v>
                </c:pt>
                <c:pt idx="128">
                  <c:v>13.2</c:v>
                </c:pt>
                <c:pt idx="129">
                  <c:v>1.7</c:v>
                </c:pt>
                <c:pt idx="130">
                  <c:v>0.19600000000000001</c:v>
                </c:pt>
                <c:pt idx="131">
                  <c:v>3.58</c:v>
                </c:pt>
                <c:pt idx="132">
                  <c:v>2.15</c:v>
                </c:pt>
                <c:pt idx="133">
                  <c:v>51.8</c:v>
                </c:pt>
                <c:pt idx="134">
                  <c:v>3.83</c:v>
                </c:pt>
                <c:pt idx="135">
                  <c:v>54.6</c:v>
                </c:pt>
                <c:pt idx="136">
                  <c:v>75.8</c:v>
                </c:pt>
                <c:pt idx="137">
                  <c:v>2.57</c:v>
                </c:pt>
                <c:pt idx="138">
                  <c:v>0.127</c:v>
                </c:pt>
                <c:pt idx="139">
                  <c:v>2.35</c:v>
                </c:pt>
                <c:pt idx="140">
                  <c:v>31.7</c:v>
                </c:pt>
                <c:pt idx="141">
                  <c:v>21.9</c:v>
                </c:pt>
                <c:pt idx="142">
                  <c:v>6.2</c:v>
                </c:pt>
                <c:pt idx="143">
                  <c:v>8.14</c:v>
                </c:pt>
                <c:pt idx="144">
                  <c:v>4.92</c:v>
                </c:pt>
                <c:pt idx="145">
                  <c:v>0.88500000000000001</c:v>
                </c:pt>
                <c:pt idx="146">
                  <c:v>9.9000000000000005E-2</c:v>
                </c:pt>
                <c:pt idx="147">
                  <c:v>0.34300000000000003</c:v>
                </c:pt>
                <c:pt idx="148">
                  <c:v>0.08</c:v>
                </c:pt>
                <c:pt idx="149">
                  <c:v>0.40200000000000002</c:v>
                </c:pt>
                <c:pt idx="151">
                  <c:v>9.8000000000000004E-2</c:v>
                </c:pt>
                <c:pt idx="152">
                  <c:v>1.31</c:v>
                </c:pt>
                <c:pt idx="153">
                  <c:v>5.92</c:v>
                </c:pt>
                <c:pt idx="154">
                  <c:v>0.121</c:v>
                </c:pt>
                <c:pt idx="155">
                  <c:v>0.26600000000000001</c:v>
                </c:pt>
                <c:pt idx="156">
                  <c:v>0.11700000000000001</c:v>
                </c:pt>
                <c:pt idx="157">
                  <c:v>0.63500000000000001</c:v>
                </c:pt>
                <c:pt idx="158">
                  <c:v>3.4000000000000002E-2</c:v>
                </c:pt>
                <c:pt idx="159">
                  <c:v>6.8000000000000005E-2</c:v>
                </c:pt>
                <c:pt idx="160">
                  <c:v>7.63</c:v>
                </c:pt>
                <c:pt idx="161">
                  <c:v>7.83</c:v>
                </c:pt>
                <c:pt idx="162">
                  <c:v>4.5</c:v>
                </c:pt>
                <c:pt idx="163">
                  <c:v>0.88400000000000001</c:v>
                </c:pt>
                <c:pt idx="164">
                  <c:v>0.193</c:v>
                </c:pt>
                <c:pt idx="165">
                  <c:v>0.44500000000000001</c:v>
                </c:pt>
                <c:pt idx="166">
                  <c:v>1.35</c:v>
                </c:pt>
                <c:pt idx="167">
                  <c:v>7.4999999999999997E-2</c:v>
                </c:pt>
                <c:pt idx="168">
                  <c:v>1.2999999999999999E-2</c:v>
                </c:pt>
                <c:pt idx="169">
                  <c:v>2.37</c:v>
                </c:pt>
                <c:pt idx="170">
                  <c:v>6.11</c:v>
                </c:pt>
                <c:pt idx="171">
                  <c:v>68.7</c:v>
                </c:pt>
                <c:pt idx="172">
                  <c:v>77.900000000000006</c:v>
                </c:pt>
                <c:pt idx="173">
                  <c:v>31.8</c:v>
                </c:pt>
                <c:pt idx="174">
                  <c:v>38.1</c:v>
                </c:pt>
                <c:pt idx="175">
                  <c:v>12.1</c:v>
                </c:pt>
                <c:pt idx="176">
                  <c:v>21.2</c:v>
                </c:pt>
                <c:pt idx="177">
                  <c:v>15.6</c:v>
                </c:pt>
                <c:pt idx="178">
                  <c:v>3.75</c:v>
                </c:pt>
                <c:pt idx="179">
                  <c:v>1.17</c:v>
                </c:pt>
                <c:pt idx="180">
                  <c:v>0.28100000000000003</c:v>
                </c:pt>
                <c:pt idx="181">
                  <c:v>0.19400000000000001</c:v>
                </c:pt>
                <c:pt idx="182">
                  <c:v>10.199999999999999</c:v>
                </c:pt>
                <c:pt idx="183">
                  <c:v>5.34</c:v>
                </c:pt>
                <c:pt idx="184">
                  <c:v>5.12</c:v>
                </c:pt>
                <c:pt idx="185">
                  <c:v>4.9000000000000002E-2</c:v>
                </c:pt>
                <c:pt idx="187">
                  <c:v>0.94199999999999995</c:v>
                </c:pt>
                <c:pt idx="188">
                  <c:v>1.58</c:v>
                </c:pt>
                <c:pt idx="189">
                  <c:v>1.82</c:v>
                </c:pt>
                <c:pt idx="190">
                  <c:v>1.36</c:v>
                </c:pt>
                <c:pt idx="191">
                  <c:v>5.38</c:v>
                </c:pt>
                <c:pt idx="192">
                  <c:v>0.91900000000000004</c:v>
                </c:pt>
                <c:pt idx="193">
                  <c:v>0.60799999999999998</c:v>
                </c:pt>
                <c:pt idx="194">
                  <c:v>0.16600000000000001</c:v>
                </c:pt>
                <c:pt idx="195">
                  <c:v>2.89</c:v>
                </c:pt>
                <c:pt idx="196">
                  <c:v>3.27</c:v>
                </c:pt>
                <c:pt idx="197">
                  <c:v>0.63500000000000001</c:v>
                </c:pt>
                <c:pt idx="198">
                  <c:v>0.42399999999999999</c:v>
                </c:pt>
                <c:pt idx="199">
                  <c:v>0.66600000000000004</c:v>
                </c:pt>
                <c:pt idx="200">
                  <c:v>6.2E-2</c:v>
                </c:pt>
                <c:pt idx="201">
                  <c:v>0.153</c:v>
                </c:pt>
                <c:pt idx="202">
                  <c:v>0.24299999999999999</c:v>
                </c:pt>
                <c:pt idx="203">
                  <c:v>5.17</c:v>
                </c:pt>
                <c:pt idx="204">
                  <c:v>3.55</c:v>
                </c:pt>
                <c:pt idx="205">
                  <c:v>7.43</c:v>
                </c:pt>
                <c:pt idx="206">
                  <c:v>9.9600000000000009</c:v>
                </c:pt>
                <c:pt idx="207">
                  <c:v>1.4E-2</c:v>
                </c:pt>
                <c:pt idx="208">
                  <c:v>0.108</c:v>
                </c:pt>
                <c:pt idx="209">
                  <c:v>0.23899999999999999</c:v>
                </c:pt>
                <c:pt idx="210">
                  <c:v>0.11600000000000001</c:v>
                </c:pt>
                <c:pt idx="211">
                  <c:v>0.60599999999999998</c:v>
                </c:pt>
                <c:pt idx="212">
                  <c:v>0.47</c:v>
                </c:pt>
                <c:pt idx="213">
                  <c:v>3.28</c:v>
                </c:pt>
                <c:pt idx="214">
                  <c:v>0.192</c:v>
                </c:pt>
                <c:pt idx="215">
                  <c:v>8.5000000000000006E-2</c:v>
                </c:pt>
                <c:pt idx="216">
                  <c:v>0.41699999999999998</c:v>
                </c:pt>
                <c:pt idx="21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DB-4361-8A58-B9F3A3E6E525}"/>
            </c:ext>
          </c:extLst>
        </c:ser>
        <c:ser>
          <c:idx val="2"/>
          <c:order val="3"/>
          <c:tx>
            <c:v>Betty 1</c:v>
          </c:tx>
          <c:spPr>
            <a:ln w="19050">
              <a:noFill/>
            </a:ln>
          </c:spPr>
          <c:xVal>
            <c:numRef>
              <c:f>'Laila &amp; Betty'!$AD$3:$AD$660</c:f>
              <c:numCache>
                <c:formatCode>#,##0.00</c:formatCode>
                <c:ptCount val="658"/>
                <c:pt idx="0">
                  <c:v>9.9114269999999998</c:v>
                </c:pt>
                <c:pt idx="1">
                  <c:v>14.561560000000002</c:v>
                </c:pt>
                <c:pt idx="2">
                  <c:v>11.824619999999999</c:v>
                </c:pt>
                <c:pt idx="3">
                  <c:v>13.578390000000001</c:v>
                </c:pt>
                <c:pt idx="4">
                  <c:v>10.68202</c:v>
                </c:pt>
                <c:pt idx="5">
                  <c:v>14.083260000000001</c:v>
                </c:pt>
                <c:pt idx="6">
                  <c:v>5.3144379999999998E-2</c:v>
                </c:pt>
                <c:pt idx="7">
                  <c:v>11.87777</c:v>
                </c:pt>
                <c:pt idx="8">
                  <c:v>11.87777</c:v>
                </c:pt>
                <c:pt idx="9">
                  <c:v>9.9114269999999998</c:v>
                </c:pt>
                <c:pt idx="10">
                  <c:v>12.0372</c:v>
                </c:pt>
                <c:pt idx="11">
                  <c:v>13.52524</c:v>
                </c:pt>
                <c:pt idx="12">
                  <c:v>14.189550000000001</c:v>
                </c:pt>
                <c:pt idx="13">
                  <c:v>11.69176</c:v>
                </c:pt>
                <c:pt idx="14">
                  <c:v>14.295840000000002</c:v>
                </c:pt>
                <c:pt idx="15">
                  <c:v>11.71834</c:v>
                </c:pt>
                <c:pt idx="16">
                  <c:v>15.33215</c:v>
                </c:pt>
                <c:pt idx="17">
                  <c:v>11.42604</c:v>
                </c:pt>
                <c:pt idx="18">
                  <c:v>16.63419</c:v>
                </c:pt>
                <c:pt idx="19">
                  <c:v>16.63419</c:v>
                </c:pt>
                <c:pt idx="20">
                  <c:v>5.8724540000000003</c:v>
                </c:pt>
                <c:pt idx="21">
                  <c:v>6.4038979999999999</c:v>
                </c:pt>
                <c:pt idx="22">
                  <c:v>14.80071</c:v>
                </c:pt>
                <c:pt idx="23">
                  <c:v>12.48893</c:v>
                </c:pt>
                <c:pt idx="24">
                  <c:v>14.40213</c:v>
                </c:pt>
                <c:pt idx="25">
                  <c:v>16.66076</c:v>
                </c:pt>
                <c:pt idx="26">
                  <c:v>6.4836140000000002</c:v>
                </c:pt>
                <c:pt idx="27">
                  <c:v>5.8990260000000001</c:v>
                </c:pt>
                <c:pt idx="28">
                  <c:v>10.549160000000001</c:v>
                </c:pt>
                <c:pt idx="29">
                  <c:v>6.0850309999999999</c:v>
                </c:pt>
                <c:pt idx="30">
                  <c:v>6.1381759999999996</c:v>
                </c:pt>
                <c:pt idx="31">
                  <c:v>10.65545</c:v>
                </c:pt>
                <c:pt idx="32">
                  <c:v>10.84145</c:v>
                </c:pt>
                <c:pt idx="33">
                  <c:v>12.435780000000001</c:v>
                </c:pt>
                <c:pt idx="34">
                  <c:v>16.687339999999999</c:v>
                </c:pt>
                <c:pt idx="35">
                  <c:v>16.713910000000002</c:v>
                </c:pt>
                <c:pt idx="36">
                  <c:v>8.1576620000000002</c:v>
                </c:pt>
                <c:pt idx="37">
                  <c:v>12.48893</c:v>
                </c:pt>
                <c:pt idx="38">
                  <c:v>9.7785659999999996</c:v>
                </c:pt>
                <c:pt idx="39">
                  <c:v>16.66076</c:v>
                </c:pt>
                <c:pt idx="40">
                  <c:v>9.4862719999999996</c:v>
                </c:pt>
                <c:pt idx="41">
                  <c:v>15.119579999999999</c:v>
                </c:pt>
                <c:pt idx="42">
                  <c:v>9.7785659999999996</c:v>
                </c:pt>
                <c:pt idx="43">
                  <c:v>9.8582830000000001</c:v>
                </c:pt>
                <c:pt idx="44">
                  <c:v>9.539416000000001</c:v>
                </c:pt>
                <c:pt idx="45">
                  <c:v>14.66785</c:v>
                </c:pt>
                <c:pt idx="46">
                  <c:v>15.837029999999999</c:v>
                </c:pt>
                <c:pt idx="47">
                  <c:v>15.17272</c:v>
                </c:pt>
                <c:pt idx="48">
                  <c:v>12.48893</c:v>
                </c:pt>
                <c:pt idx="49">
                  <c:v>14.614699999999999</c:v>
                </c:pt>
                <c:pt idx="50">
                  <c:v>12.276349999999999</c:v>
                </c:pt>
                <c:pt idx="51">
                  <c:v>12.56865</c:v>
                </c:pt>
                <c:pt idx="52">
                  <c:v>12.621789999999999</c:v>
                </c:pt>
                <c:pt idx="53">
                  <c:v>12.64836</c:v>
                </c:pt>
                <c:pt idx="54">
                  <c:v>12.38264</c:v>
                </c:pt>
                <c:pt idx="55">
                  <c:v>7.6262179999999997</c:v>
                </c:pt>
                <c:pt idx="56">
                  <c:v>8.5296730000000007</c:v>
                </c:pt>
                <c:pt idx="57">
                  <c:v>11.21346</c:v>
                </c:pt>
                <c:pt idx="58">
                  <c:v>12.11692</c:v>
                </c:pt>
                <c:pt idx="59">
                  <c:v>15.624450000000001</c:v>
                </c:pt>
                <c:pt idx="60">
                  <c:v>12.19664</c:v>
                </c:pt>
                <c:pt idx="61">
                  <c:v>15.651019999999999</c:v>
                </c:pt>
                <c:pt idx="62">
                  <c:v>15.67759</c:v>
                </c:pt>
                <c:pt idx="63">
                  <c:v>15.70416</c:v>
                </c:pt>
                <c:pt idx="64">
                  <c:v>17.378209999999999</c:v>
                </c:pt>
                <c:pt idx="65">
                  <c:v>17.69708</c:v>
                </c:pt>
                <c:pt idx="66">
                  <c:v>18.70682</c:v>
                </c:pt>
                <c:pt idx="67">
                  <c:v>15.730739999999999</c:v>
                </c:pt>
                <c:pt idx="68">
                  <c:v>19.025690000000001</c:v>
                </c:pt>
                <c:pt idx="69">
                  <c:v>15.810450000000001</c:v>
                </c:pt>
                <c:pt idx="70">
                  <c:v>14.348980000000001</c:v>
                </c:pt>
                <c:pt idx="71">
                  <c:v>17.962800000000001</c:v>
                </c:pt>
                <c:pt idx="72">
                  <c:v>17.431360000000002</c:v>
                </c:pt>
                <c:pt idx="73">
                  <c:v>13.046949999999999</c:v>
                </c:pt>
                <c:pt idx="74">
                  <c:v>13.28609</c:v>
                </c:pt>
                <c:pt idx="75">
                  <c:v>15.70416</c:v>
                </c:pt>
                <c:pt idx="76">
                  <c:v>17.537649999999999</c:v>
                </c:pt>
                <c:pt idx="77">
                  <c:v>15.624450000000001</c:v>
                </c:pt>
                <c:pt idx="78">
                  <c:v>12.83437</c:v>
                </c:pt>
                <c:pt idx="79">
                  <c:v>15.59788</c:v>
                </c:pt>
                <c:pt idx="80">
                  <c:v>13.392380000000001</c:v>
                </c:pt>
                <c:pt idx="81">
                  <c:v>15.67759</c:v>
                </c:pt>
                <c:pt idx="82">
                  <c:v>15.730739999999999</c:v>
                </c:pt>
                <c:pt idx="83">
                  <c:v>11.5589</c:v>
                </c:pt>
                <c:pt idx="84">
                  <c:v>13.36581</c:v>
                </c:pt>
                <c:pt idx="85">
                  <c:v>16.687339999999999</c:v>
                </c:pt>
                <c:pt idx="86">
                  <c:v>14.74757</c:v>
                </c:pt>
                <c:pt idx="87">
                  <c:v>14.93357</c:v>
                </c:pt>
                <c:pt idx="88">
                  <c:v>16.687339999999999</c:v>
                </c:pt>
                <c:pt idx="89">
                  <c:v>16.581050000000001</c:v>
                </c:pt>
                <c:pt idx="90">
                  <c:v>13.604959999999998</c:v>
                </c:pt>
                <c:pt idx="91">
                  <c:v>12.83437</c:v>
                </c:pt>
                <c:pt idx="92">
                  <c:v>16.209039999999998</c:v>
                </c:pt>
                <c:pt idx="93">
                  <c:v>18.04252</c:v>
                </c:pt>
                <c:pt idx="94">
                  <c:v>16.049600000000002</c:v>
                </c:pt>
                <c:pt idx="95">
                  <c:v>15.810450000000001</c:v>
                </c:pt>
                <c:pt idx="96">
                  <c:v>8.9016839999999995</c:v>
                </c:pt>
                <c:pt idx="97">
                  <c:v>8.2108070000000009</c:v>
                </c:pt>
                <c:pt idx="98">
                  <c:v>15.67759</c:v>
                </c:pt>
                <c:pt idx="99">
                  <c:v>12.435780000000001</c:v>
                </c:pt>
                <c:pt idx="100">
                  <c:v>13.684679999999998</c:v>
                </c:pt>
                <c:pt idx="101">
                  <c:v>14.93357</c:v>
                </c:pt>
                <c:pt idx="102">
                  <c:v>16.527900000000002</c:v>
                </c:pt>
                <c:pt idx="103">
                  <c:v>17.404779999999999</c:v>
                </c:pt>
                <c:pt idx="104">
                  <c:v>15.624450000000001</c:v>
                </c:pt>
                <c:pt idx="105">
                  <c:v>7.9716570000000004</c:v>
                </c:pt>
                <c:pt idx="106">
                  <c:v>9.725422</c:v>
                </c:pt>
                <c:pt idx="107">
                  <c:v>9.8848540000000007</c:v>
                </c:pt>
                <c:pt idx="108">
                  <c:v>10.522589999999999</c:v>
                </c:pt>
                <c:pt idx="109">
                  <c:v>9.9911440000000002</c:v>
                </c:pt>
                <c:pt idx="110">
                  <c:v>9.7785659999999996</c:v>
                </c:pt>
                <c:pt idx="111">
                  <c:v>9.8051379999999995</c:v>
                </c:pt>
                <c:pt idx="112">
                  <c:v>9.8848540000000007</c:v>
                </c:pt>
                <c:pt idx="113">
                  <c:v>16.873339999999999</c:v>
                </c:pt>
                <c:pt idx="114">
                  <c:v>15.279010000000001</c:v>
                </c:pt>
                <c:pt idx="115">
                  <c:v>15.25244</c:v>
                </c:pt>
                <c:pt idx="116">
                  <c:v>17.139060000000001</c:v>
                </c:pt>
                <c:pt idx="117">
                  <c:v>15.199289999999998</c:v>
                </c:pt>
                <c:pt idx="118">
                  <c:v>13.63153</c:v>
                </c:pt>
                <c:pt idx="119">
                  <c:v>17.112490000000001</c:v>
                </c:pt>
                <c:pt idx="120">
                  <c:v>13.498669999999999</c:v>
                </c:pt>
                <c:pt idx="121">
                  <c:v>15.225859999999999</c:v>
                </c:pt>
                <c:pt idx="122">
                  <c:v>16.155889999999999</c:v>
                </c:pt>
                <c:pt idx="123">
                  <c:v>15.358730000000001</c:v>
                </c:pt>
                <c:pt idx="124">
                  <c:v>13.551820000000001</c:v>
                </c:pt>
                <c:pt idx="125">
                  <c:v>15.358730000000001</c:v>
                </c:pt>
                <c:pt idx="126">
                  <c:v>15.358730000000001</c:v>
                </c:pt>
                <c:pt idx="127">
                  <c:v>16.023029999999999</c:v>
                </c:pt>
                <c:pt idx="128">
                  <c:v>17.032769999999999</c:v>
                </c:pt>
                <c:pt idx="129">
                  <c:v>17.484500000000001</c:v>
                </c:pt>
                <c:pt idx="130">
                  <c:v>16.713910000000002</c:v>
                </c:pt>
                <c:pt idx="131">
                  <c:v>17.776790000000002</c:v>
                </c:pt>
                <c:pt idx="132">
                  <c:v>17.643930000000001</c:v>
                </c:pt>
                <c:pt idx="133">
                  <c:v>11.479190000000001</c:v>
                </c:pt>
                <c:pt idx="134">
                  <c:v>16.793620000000001</c:v>
                </c:pt>
                <c:pt idx="135">
                  <c:v>12.356069999999999</c:v>
                </c:pt>
                <c:pt idx="136">
                  <c:v>14.003540000000001</c:v>
                </c:pt>
                <c:pt idx="137">
                  <c:v>16.687339999999999</c:v>
                </c:pt>
                <c:pt idx="138">
                  <c:v>15.67759</c:v>
                </c:pt>
                <c:pt idx="139">
                  <c:v>13.950399999999998</c:v>
                </c:pt>
                <c:pt idx="140">
                  <c:v>17.059350000000002</c:v>
                </c:pt>
                <c:pt idx="141">
                  <c:v>16.607620000000001</c:v>
                </c:pt>
                <c:pt idx="142">
                  <c:v>13.79097</c:v>
                </c:pt>
                <c:pt idx="143">
                  <c:v>6.696191999999999</c:v>
                </c:pt>
                <c:pt idx="144">
                  <c:v>9.0611170000000012</c:v>
                </c:pt>
                <c:pt idx="145">
                  <c:v>17.69708</c:v>
                </c:pt>
                <c:pt idx="146">
                  <c:v>16.607620000000001</c:v>
                </c:pt>
                <c:pt idx="147">
                  <c:v>16.63419</c:v>
                </c:pt>
                <c:pt idx="148">
                  <c:v>16.66076</c:v>
                </c:pt>
                <c:pt idx="149">
                  <c:v>14.694419999999999</c:v>
                </c:pt>
                <c:pt idx="150">
                  <c:v>14.455270000000001</c:v>
                </c:pt>
                <c:pt idx="151">
                  <c:v>1.169176</c:v>
                </c:pt>
                <c:pt idx="152">
                  <c:v>8.6359619999999993</c:v>
                </c:pt>
                <c:pt idx="153">
                  <c:v>14.375560000000002</c:v>
                </c:pt>
                <c:pt idx="154">
                  <c:v>14.189550000000001</c:v>
                </c:pt>
                <c:pt idx="155">
                  <c:v>8.8485389999999988</c:v>
                </c:pt>
                <c:pt idx="156">
                  <c:v>18.04252</c:v>
                </c:pt>
                <c:pt idx="157">
                  <c:v>12.010629999999999</c:v>
                </c:pt>
                <c:pt idx="158">
                  <c:v>18.015940000000001</c:v>
                </c:pt>
                <c:pt idx="159">
                  <c:v>8.4233840000000004</c:v>
                </c:pt>
                <c:pt idx="160">
                  <c:v>8.3436679999999992</c:v>
                </c:pt>
                <c:pt idx="161">
                  <c:v>12.48893</c:v>
                </c:pt>
                <c:pt idx="162">
                  <c:v>17.750219999999999</c:v>
                </c:pt>
                <c:pt idx="163">
                  <c:v>14.189550000000001</c:v>
                </c:pt>
                <c:pt idx="164">
                  <c:v>16.687339999999999</c:v>
                </c:pt>
                <c:pt idx="165">
                  <c:v>17.431360000000002</c:v>
                </c:pt>
                <c:pt idx="166">
                  <c:v>16.182460000000003</c:v>
                </c:pt>
                <c:pt idx="167">
                  <c:v>17.51107</c:v>
                </c:pt>
                <c:pt idx="168">
                  <c:v>13.44553</c:v>
                </c:pt>
                <c:pt idx="169">
                  <c:v>8.6891060000000007</c:v>
                </c:pt>
                <c:pt idx="170">
                  <c:v>13.36581</c:v>
                </c:pt>
                <c:pt idx="171">
                  <c:v>13.28609</c:v>
                </c:pt>
                <c:pt idx="172">
                  <c:v>13.33924</c:v>
                </c:pt>
                <c:pt idx="173">
                  <c:v>13.551820000000001</c:v>
                </c:pt>
                <c:pt idx="174">
                  <c:v>14.58813</c:v>
                </c:pt>
                <c:pt idx="175">
                  <c:v>14.348980000000001</c:v>
                </c:pt>
                <c:pt idx="176">
                  <c:v>13.392380000000001</c:v>
                </c:pt>
                <c:pt idx="177">
                  <c:v>13.472100000000001</c:v>
                </c:pt>
                <c:pt idx="178">
                  <c:v>14.40213</c:v>
                </c:pt>
                <c:pt idx="179">
                  <c:v>18.36138</c:v>
                </c:pt>
                <c:pt idx="180">
                  <c:v>9.5128439999999994</c:v>
                </c:pt>
                <c:pt idx="181">
                  <c:v>15.039859999999999</c:v>
                </c:pt>
                <c:pt idx="182">
                  <c:v>7.9185130000000008</c:v>
                </c:pt>
                <c:pt idx="183">
                  <c:v>15.25244</c:v>
                </c:pt>
                <c:pt idx="184">
                  <c:v>7.7059350000000002</c:v>
                </c:pt>
                <c:pt idx="185">
                  <c:v>14.66785</c:v>
                </c:pt>
                <c:pt idx="186">
                  <c:v>16.793620000000001</c:v>
                </c:pt>
                <c:pt idx="187">
                  <c:v>17.484500000000001</c:v>
                </c:pt>
                <c:pt idx="188">
                  <c:v>8.0248010000000001</c:v>
                </c:pt>
                <c:pt idx="189">
                  <c:v>17.192209999999999</c:v>
                </c:pt>
                <c:pt idx="190">
                  <c:v>14.24269</c:v>
                </c:pt>
                <c:pt idx="191">
                  <c:v>14.269270000000001</c:v>
                </c:pt>
                <c:pt idx="192">
                  <c:v>15.119579999999999</c:v>
                </c:pt>
                <c:pt idx="193">
                  <c:v>14.72099</c:v>
                </c:pt>
                <c:pt idx="194">
                  <c:v>14.348980000000001</c:v>
                </c:pt>
                <c:pt idx="195">
                  <c:v>16.793620000000001</c:v>
                </c:pt>
                <c:pt idx="196">
                  <c:v>17.750219999999999</c:v>
                </c:pt>
                <c:pt idx="197">
                  <c:v>15.119579999999999</c:v>
                </c:pt>
                <c:pt idx="198">
                  <c:v>17.829940000000001</c:v>
                </c:pt>
                <c:pt idx="199">
                  <c:v>14.960139999999999</c:v>
                </c:pt>
                <c:pt idx="200">
                  <c:v>15.013290000000001</c:v>
                </c:pt>
                <c:pt idx="201">
                  <c:v>12.940660000000001</c:v>
                </c:pt>
                <c:pt idx="202">
                  <c:v>12.674940000000001</c:v>
                </c:pt>
                <c:pt idx="203">
                  <c:v>15.25244</c:v>
                </c:pt>
                <c:pt idx="204">
                  <c:v>18.73339</c:v>
                </c:pt>
                <c:pt idx="205">
                  <c:v>15.51816</c:v>
                </c:pt>
                <c:pt idx="206">
                  <c:v>12.9938</c:v>
                </c:pt>
                <c:pt idx="207">
                  <c:v>12.83437</c:v>
                </c:pt>
                <c:pt idx="208">
                  <c:v>20.938890000000001</c:v>
                </c:pt>
                <c:pt idx="209">
                  <c:v>12.701509999999999</c:v>
                </c:pt>
                <c:pt idx="210">
                  <c:v>16.97963</c:v>
                </c:pt>
                <c:pt idx="211">
                  <c:v>11.0806</c:v>
                </c:pt>
                <c:pt idx="212">
                  <c:v>18.972539999999999</c:v>
                </c:pt>
                <c:pt idx="213">
                  <c:v>17.962800000000001</c:v>
                </c:pt>
                <c:pt idx="214">
                  <c:v>13.817540000000001</c:v>
                </c:pt>
                <c:pt idx="215">
                  <c:v>15.14615</c:v>
                </c:pt>
                <c:pt idx="216">
                  <c:v>15.06643</c:v>
                </c:pt>
                <c:pt idx="217">
                  <c:v>15.890170000000001</c:v>
                </c:pt>
                <c:pt idx="218">
                  <c:v>19.503989999999998</c:v>
                </c:pt>
                <c:pt idx="219">
                  <c:v>14.98671</c:v>
                </c:pt>
                <c:pt idx="220">
                  <c:v>19.76971</c:v>
                </c:pt>
                <c:pt idx="221">
                  <c:v>20.912310000000002</c:v>
                </c:pt>
                <c:pt idx="222">
                  <c:v>14.960139999999999</c:v>
                </c:pt>
                <c:pt idx="223">
                  <c:v>17.51107</c:v>
                </c:pt>
                <c:pt idx="224">
                  <c:v>15.969890000000001</c:v>
                </c:pt>
                <c:pt idx="225">
                  <c:v>17.085919999999998</c:v>
                </c:pt>
                <c:pt idx="226">
                  <c:v>18.069089999999999</c:v>
                </c:pt>
                <c:pt idx="227">
                  <c:v>20.912310000000002</c:v>
                </c:pt>
                <c:pt idx="228">
                  <c:v>14.162979999999999</c:v>
                </c:pt>
                <c:pt idx="229">
                  <c:v>17.192209999999999</c:v>
                </c:pt>
                <c:pt idx="230">
                  <c:v>11.87777</c:v>
                </c:pt>
                <c:pt idx="231">
                  <c:v>14.93357</c:v>
                </c:pt>
                <c:pt idx="232">
                  <c:v>20.27458</c:v>
                </c:pt>
                <c:pt idx="233">
                  <c:v>19.3977</c:v>
                </c:pt>
                <c:pt idx="234">
                  <c:v>20.938890000000001</c:v>
                </c:pt>
                <c:pt idx="235">
                  <c:v>16.10275</c:v>
                </c:pt>
                <c:pt idx="236">
                  <c:v>16.421610000000001</c:v>
                </c:pt>
                <c:pt idx="237">
                  <c:v>20.96546</c:v>
                </c:pt>
                <c:pt idx="238">
                  <c:v>19.875999999999998</c:v>
                </c:pt>
                <c:pt idx="239">
                  <c:v>17.484500000000001</c:v>
                </c:pt>
                <c:pt idx="240">
                  <c:v>15.8636</c:v>
                </c:pt>
                <c:pt idx="241">
                  <c:v>15.969890000000001</c:v>
                </c:pt>
                <c:pt idx="242">
                  <c:v>17.750219999999999</c:v>
                </c:pt>
                <c:pt idx="243">
                  <c:v>17.643930000000001</c:v>
                </c:pt>
                <c:pt idx="244">
                  <c:v>19.185120000000001</c:v>
                </c:pt>
                <c:pt idx="245">
                  <c:v>19.317980000000002</c:v>
                </c:pt>
                <c:pt idx="246">
                  <c:v>16.607620000000001</c:v>
                </c:pt>
                <c:pt idx="247">
                  <c:v>18.9194</c:v>
                </c:pt>
                <c:pt idx="248">
                  <c:v>16.63419</c:v>
                </c:pt>
                <c:pt idx="249">
                  <c:v>19.74314</c:v>
                </c:pt>
                <c:pt idx="250">
                  <c:v>16.97963</c:v>
                </c:pt>
                <c:pt idx="251">
                  <c:v>16.12932</c:v>
                </c:pt>
                <c:pt idx="252">
                  <c:v>16.209039999999998</c:v>
                </c:pt>
                <c:pt idx="253">
                  <c:v>18.148810000000001</c:v>
                </c:pt>
                <c:pt idx="254">
                  <c:v>21.390609999999999</c:v>
                </c:pt>
                <c:pt idx="255">
                  <c:v>18.175380000000001</c:v>
                </c:pt>
                <c:pt idx="256">
                  <c:v>21.257750000000001</c:v>
                </c:pt>
                <c:pt idx="257">
                  <c:v>21.390609999999999</c:v>
                </c:pt>
                <c:pt idx="258">
                  <c:v>15.093</c:v>
                </c:pt>
                <c:pt idx="259">
                  <c:v>20.194860000000002</c:v>
                </c:pt>
                <c:pt idx="260">
                  <c:v>18.600530000000003</c:v>
                </c:pt>
                <c:pt idx="261">
                  <c:v>15.039859999999999</c:v>
                </c:pt>
                <c:pt idx="262">
                  <c:v>17.112490000000001</c:v>
                </c:pt>
                <c:pt idx="263">
                  <c:v>20.407439999999998</c:v>
                </c:pt>
                <c:pt idx="264">
                  <c:v>14.216119999999998</c:v>
                </c:pt>
                <c:pt idx="265">
                  <c:v>20.08858</c:v>
                </c:pt>
                <c:pt idx="266">
                  <c:v>21.231179999999998</c:v>
                </c:pt>
                <c:pt idx="267">
                  <c:v>20.061999999999998</c:v>
                </c:pt>
                <c:pt idx="268">
                  <c:v>20.061999999999998</c:v>
                </c:pt>
                <c:pt idx="269">
                  <c:v>19.185120000000001</c:v>
                </c:pt>
                <c:pt idx="270">
                  <c:v>20.08858</c:v>
                </c:pt>
                <c:pt idx="271">
                  <c:v>20.11515</c:v>
                </c:pt>
                <c:pt idx="272">
                  <c:v>20.11515</c:v>
                </c:pt>
                <c:pt idx="273">
                  <c:v>19.317980000000002</c:v>
                </c:pt>
                <c:pt idx="274">
                  <c:v>19.344549999999998</c:v>
                </c:pt>
                <c:pt idx="275">
                  <c:v>14.827280000000002</c:v>
                </c:pt>
                <c:pt idx="276">
                  <c:v>16.793620000000001</c:v>
                </c:pt>
                <c:pt idx="277">
                  <c:v>19.450839999999999</c:v>
                </c:pt>
                <c:pt idx="278">
                  <c:v>16.793620000000001</c:v>
                </c:pt>
                <c:pt idx="279">
                  <c:v>17.378209999999999</c:v>
                </c:pt>
                <c:pt idx="280">
                  <c:v>20.168289999999999</c:v>
                </c:pt>
                <c:pt idx="281">
                  <c:v>16.97963</c:v>
                </c:pt>
                <c:pt idx="282">
                  <c:v>16.793620000000001</c:v>
                </c:pt>
                <c:pt idx="283">
                  <c:v>18.945970000000003</c:v>
                </c:pt>
                <c:pt idx="284">
                  <c:v>20.11515</c:v>
                </c:pt>
                <c:pt idx="285">
                  <c:v>20.248010000000001</c:v>
                </c:pt>
                <c:pt idx="286">
                  <c:v>17.0062</c:v>
                </c:pt>
                <c:pt idx="287">
                  <c:v>20.354299999999999</c:v>
                </c:pt>
                <c:pt idx="288">
                  <c:v>20.434010000000001</c:v>
                </c:pt>
                <c:pt idx="289">
                  <c:v>21.018600000000003</c:v>
                </c:pt>
                <c:pt idx="290">
                  <c:v>17.590790000000002</c:v>
                </c:pt>
                <c:pt idx="291">
                  <c:v>18.759969999999999</c:v>
                </c:pt>
                <c:pt idx="292">
                  <c:v>20.11515</c:v>
                </c:pt>
                <c:pt idx="293">
                  <c:v>20.487159999999999</c:v>
                </c:pt>
                <c:pt idx="294">
                  <c:v>19.875999999999998</c:v>
                </c:pt>
                <c:pt idx="295">
                  <c:v>19.610279999999999</c:v>
                </c:pt>
                <c:pt idx="296">
                  <c:v>19.557130000000001</c:v>
                </c:pt>
                <c:pt idx="297">
                  <c:v>19.530560000000001</c:v>
                </c:pt>
                <c:pt idx="298">
                  <c:v>16.262180000000001</c:v>
                </c:pt>
                <c:pt idx="299">
                  <c:v>19.689989999999998</c:v>
                </c:pt>
                <c:pt idx="300">
                  <c:v>18.945970000000003</c:v>
                </c:pt>
                <c:pt idx="301">
                  <c:v>17.936230000000002</c:v>
                </c:pt>
                <c:pt idx="302">
                  <c:v>21.3109</c:v>
                </c:pt>
                <c:pt idx="303">
                  <c:v>16.341900000000003</c:v>
                </c:pt>
                <c:pt idx="304">
                  <c:v>16.368469999999999</c:v>
                </c:pt>
                <c:pt idx="305">
                  <c:v>21.736050000000002</c:v>
                </c:pt>
                <c:pt idx="306">
                  <c:v>16.953060000000001</c:v>
                </c:pt>
                <c:pt idx="307">
                  <c:v>17.112490000000001</c:v>
                </c:pt>
                <c:pt idx="308">
                  <c:v>20.912310000000002</c:v>
                </c:pt>
                <c:pt idx="309">
                  <c:v>21.098320000000001</c:v>
                </c:pt>
                <c:pt idx="310">
                  <c:v>20.99203</c:v>
                </c:pt>
                <c:pt idx="311">
                  <c:v>15.996460000000001</c:v>
                </c:pt>
                <c:pt idx="312">
                  <c:v>16.049600000000002</c:v>
                </c:pt>
                <c:pt idx="313">
                  <c:v>20.141719999999999</c:v>
                </c:pt>
                <c:pt idx="314">
                  <c:v>20.407439999999998</c:v>
                </c:pt>
                <c:pt idx="315">
                  <c:v>19.105399999999999</c:v>
                </c:pt>
                <c:pt idx="316">
                  <c:v>20.673159999999999</c:v>
                </c:pt>
                <c:pt idx="317">
                  <c:v>17.936230000000002</c:v>
                </c:pt>
                <c:pt idx="318">
                  <c:v>19.291409999999999</c:v>
                </c:pt>
                <c:pt idx="319">
                  <c:v>16.421610000000001</c:v>
                </c:pt>
                <c:pt idx="320">
                  <c:v>20.699739999999998</c:v>
                </c:pt>
                <c:pt idx="321">
                  <c:v>18.255099999999999</c:v>
                </c:pt>
                <c:pt idx="322">
                  <c:v>20.64659</c:v>
                </c:pt>
                <c:pt idx="323">
                  <c:v>20.194860000000002</c:v>
                </c:pt>
                <c:pt idx="324">
                  <c:v>19.317980000000002</c:v>
                </c:pt>
                <c:pt idx="325">
                  <c:v>21.045179999999998</c:v>
                </c:pt>
                <c:pt idx="326">
                  <c:v>17.51107</c:v>
                </c:pt>
                <c:pt idx="327">
                  <c:v>16.155889999999999</c:v>
                </c:pt>
                <c:pt idx="328">
                  <c:v>21.33747</c:v>
                </c:pt>
                <c:pt idx="329">
                  <c:v>21.417190000000002</c:v>
                </c:pt>
                <c:pt idx="330">
                  <c:v>21.4969</c:v>
                </c:pt>
                <c:pt idx="331">
                  <c:v>19.450839999999999</c:v>
                </c:pt>
                <c:pt idx="332">
                  <c:v>20.08858</c:v>
                </c:pt>
                <c:pt idx="333">
                  <c:v>19.875999999999998</c:v>
                </c:pt>
                <c:pt idx="334">
                  <c:v>21.86891</c:v>
                </c:pt>
                <c:pt idx="335">
                  <c:v>18.627109999999998</c:v>
                </c:pt>
                <c:pt idx="336">
                  <c:v>17.85651</c:v>
                </c:pt>
                <c:pt idx="337">
                  <c:v>19.530560000000001</c:v>
                </c:pt>
                <c:pt idx="338">
                  <c:v>19.610279999999999</c:v>
                </c:pt>
                <c:pt idx="339">
                  <c:v>18.122230000000002</c:v>
                </c:pt>
                <c:pt idx="340">
                  <c:v>17.88308</c:v>
                </c:pt>
                <c:pt idx="341">
                  <c:v>18.627109999999998</c:v>
                </c:pt>
                <c:pt idx="342">
                  <c:v>18.653680000000001</c:v>
                </c:pt>
                <c:pt idx="343">
                  <c:v>20.061999999999998</c:v>
                </c:pt>
                <c:pt idx="344">
                  <c:v>21.550050000000002</c:v>
                </c:pt>
                <c:pt idx="345">
                  <c:v>18.680250000000001</c:v>
                </c:pt>
                <c:pt idx="346">
                  <c:v>21.52347</c:v>
                </c:pt>
                <c:pt idx="347">
                  <c:v>18.36138</c:v>
                </c:pt>
                <c:pt idx="348">
                  <c:v>21.470330000000001</c:v>
                </c:pt>
                <c:pt idx="349">
                  <c:v>17.537649999999999</c:v>
                </c:pt>
                <c:pt idx="350">
                  <c:v>21.204609999999999</c:v>
                </c:pt>
                <c:pt idx="351">
                  <c:v>21.33747</c:v>
                </c:pt>
                <c:pt idx="352">
                  <c:v>19.95571</c:v>
                </c:pt>
                <c:pt idx="353">
                  <c:v>17.537649999999999</c:v>
                </c:pt>
                <c:pt idx="354">
                  <c:v>17.776790000000002</c:v>
                </c:pt>
                <c:pt idx="355">
                  <c:v>22.639509999999998</c:v>
                </c:pt>
                <c:pt idx="356">
                  <c:v>20.96546</c:v>
                </c:pt>
                <c:pt idx="357">
                  <c:v>20.99203</c:v>
                </c:pt>
                <c:pt idx="358">
                  <c:v>16.554469999999998</c:v>
                </c:pt>
                <c:pt idx="359">
                  <c:v>18.148810000000001</c:v>
                </c:pt>
                <c:pt idx="360">
                  <c:v>17.776790000000002</c:v>
                </c:pt>
                <c:pt idx="361">
                  <c:v>18.20195</c:v>
                </c:pt>
                <c:pt idx="362">
                  <c:v>18.069089999999999</c:v>
                </c:pt>
                <c:pt idx="363">
                  <c:v>20.221439999999998</c:v>
                </c:pt>
                <c:pt idx="364">
                  <c:v>22.852080000000001</c:v>
                </c:pt>
                <c:pt idx="365">
                  <c:v>22.108059999999998</c:v>
                </c:pt>
                <c:pt idx="366">
                  <c:v>22.054919999999999</c:v>
                </c:pt>
                <c:pt idx="367">
                  <c:v>20.779450000000001</c:v>
                </c:pt>
                <c:pt idx="368">
                  <c:v>18.759969999999999</c:v>
                </c:pt>
                <c:pt idx="369">
                  <c:v>21.045179999999998</c:v>
                </c:pt>
                <c:pt idx="370">
                  <c:v>17.936230000000002</c:v>
                </c:pt>
                <c:pt idx="371">
                  <c:v>19.131980000000002</c:v>
                </c:pt>
                <c:pt idx="372">
                  <c:v>20.99203</c:v>
                </c:pt>
                <c:pt idx="373">
                  <c:v>21.656329999999997</c:v>
                </c:pt>
                <c:pt idx="374">
                  <c:v>21.576619999999998</c:v>
                </c:pt>
                <c:pt idx="375">
                  <c:v>22.37378</c:v>
                </c:pt>
                <c:pt idx="376">
                  <c:v>17.617360000000001</c:v>
                </c:pt>
                <c:pt idx="377">
                  <c:v>20.593450000000001</c:v>
                </c:pt>
                <c:pt idx="378">
                  <c:v>21.52347</c:v>
                </c:pt>
                <c:pt idx="379">
                  <c:v>21.52347</c:v>
                </c:pt>
                <c:pt idx="380">
                  <c:v>17.564219999999999</c:v>
                </c:pt>
                <c:pt idx="381">
                  <c:v>17.537649999999999</c:v>
                </c:pt>
                <c:pt idx="382">
                  <c:v>17.590790000000002</c:v>
                </c:pt>
                <c:pt idx="383">
                  <c:v>21.84234</c:v>
                </c:pt>
                <c:pt idx="384">
                  <c:v>22.02834</c:v>
                </c:pt>
                <c:pt idx="385">
                  <c:v>19.42427</c:v>
                </c:pt>
                <c:pt idx="386">
                  <c:v>17.0062</c:v>
                </c:pt>
                <c:pt idx="387">
                  <c:v>22.081490000000002</c:v>
                </c:pt>
                <c:pt idx="388">
                  <c:v>21.975200000000001</c:v>
                </c:pt>
                <c:pt idx="389">
                  <c:v>22.55979</c:v>
                </c:pt>
                <c:pt idx="390">
                  <c:v>18.255099999999999</c:v>
                </c:pt>
                <c:pt idx="391">
                  <c:v>22.37378</c:v>
                </c:pt>
                <c:pt idx="392">
                  <c:v>16.97963</c:v>
                </c:pt>
                <c:pt idx="393">
                  <c:v>18.467669999999998</c:v>
                </c:pt>
                <c:pt idx="394">
                  <c:v>21.629760000000001</c:v>
                </c:pt>
                <c:pt idx="395">
                  <c:v>18.813109999999998</c:v>
                </c:pt>
                <c:pt idx="396">
                  <c:v>22.37378</c:v>
                </c:pt>
                <c:pt idx="397">
                  <c:v>17.192209999999999</c:v>
                </c:pt>
                <c:pt idx="398">
                  <c:v>18.04252</c:v>
                </c:pt>
                <c:pt idx="399">
                  <c:v>17.457929999999998</c:v>
                </c:pt>
                <c:pt idx="400">
                  <c:v>17.564219999999999</c:v>
                </c:pt>
                <c:pt idx="401">
                  <c:v>23.330380000000002</c:v>
                </c:pt>
                <c:pt idx="402">
                  <c:v>18.653680000000001</c:v>
                </c:pt>
                <c:pt idx="403">
                  <c:v>20.938890000000001</c:v>
                </c:pt>
                <c:pt idx="404">
                  <c:v>18.414530000000003</c:v>
                </c:pt>
                <c:pt idx="405">
                  <c:v>20.912310000000002</c:v>
                </c:pt>
                <c:pt idx="406">
                  <c:v>21.204609999999999</c:v>
                </c:pt>
                <c:pt idx="407">
                  <c:v>22.267500000000002</c:v>
                </c:pt>
                <c:pt idx="408">
                  <c:v>21.284320000000001</c:v>
                </c:pt>
                <c:pt idx="409">
                  <c:v>18.786539999999999</c:v>
                </c:pt>
                <c:pt idx="410">
                  <c:v>22.34721</c:v>
                </c:pt>
                <c:pt idx="411">
                  <c:v>18.36138</c:v>
                </c:pt>
                <c:pt idx="412">
                  <c:v>18.414530000000003</c:v>
                </c:pt>
                <c:pt idx="413">
                  <c:v>21.098320000000001</c:v>
                </c:pt>
                <c:pt idx="414">
                  <c:v>19.663420000000002</c:v>
                </c:pt>
                <c:pt idx="415">
                  <c:v>20.11515</c:v>
                </c:pt>
                <c:pt idx="416">
                  <c:v>19.5837</c:v>
                </c:pt>
                <c:pt idx="417">
                  <c:v>22.02834</c:v>
                </c:pt>
                <c:pt idx="418">
                  <c:v>23.091229999999999</c:v>
                </c:pt>
                <c:pt idx="419">
                  <c:v>16.97963</c:v>
                </c:pt>
                <c:pt idx="420">
                  <c:v>22.108059999999998</c:v>
                </c:pt>
                <c:pt idx="421">
                  <c:v>22.50665</c:v>
                </c:pt>
                <c:pt idx="422">
                  <c:v>17.139060000000001</c:v>
                </c:pt>
                <c:pt idx="423">
                  <c:v>19.530560000000001</c:v>
                </c:pt>
                <c:pt idx="424">
                  <c:v>21.709479999999999</c:v>
                </c:pt>
                <c:pt idx="425">
                  <c:v>20.141719999999999</c:v>
                </c:pt>
                <c:pt idx="426">
                  <c:v>22.267500000000002</c:v>
                </c:pt>
                <c:pt idx="427">
                  <c:v>22.34721</c:v>
                </c:pt>
                <c:pt idx="428">
                  <c:v>17.617360000000001</c:v>
                </c:pt>
                <c:pt idx="429">
                  <c:v>19.317980000000002</c:v>
                </c:pt>
                <c:pt idx="430">
                  <c:v>19.3977</c:v>
                </c:pt>
                <c:pt idx="431">
                  <c:v>19.42427</c:v>
                </c:pt>
                <c:pt idx="432">
                  <c:v>21.603190000000001</c:v>
                </c:pt>
                <c:pt idx="433">
                  <c:v>19.317980000000002</c:v>
                </c:pt>
                <c:pt idx="434">
                  <c:v>19.105399999999999</c:v>
                </c:pt>
                <c:pt idx="435">
                  <c:v>20.30115</c:v>
                </c:pt>
                <c:pt idx="436">
                  <c:v>22.55979</c:v>
                </c:pt>
                <c:pt idx="437">
                  <c:v>22.426929999999999</c:v>
                </c:pt>
                <c:pt idx="438">
                  <c:v>19.42427</c:v>
                </c:pt>
                <c:pt idx="439">
                  <c:v>23.91497</c:v>
                </c:pt>
                <c:pt idx="440">
                  <c:v>19.185120000000001</c:v>
                </c:pt>
                <c:pt idx="441">
                  <c:v>24.047830000000001</c:v>
                </c:pt>
                <c:pt idx="442">
                  <c:v>23.75554</c:v>
                </c:pt>
                <c:pt idx="443">
                  <c:v>19.5837</c:v>
                </c:pt>
                <c:pt idx="444">
                  <c:v>21.762619999999998</c:v>
                </c:pt>
                <c:pt idx="445">
                  <c:v>22.74579</c:v>
                </c:pt>
                <c:pt idx="446">
                  <c:v>19.663420000000002</c:v>
                </c:pt>
                <c:pt idx="447">
                  <c:v>20.407439999999998</c:v>
                </c:pt>
                <c:pt idx="448">
                  <c:v>24.047830000000001</c:v>
                </c:pt>
                <c:pt idx="449">
                  <c:v>19.663420000000002</c:v>
                </c:pt>
                <c:pt idx="450">
                  <c:v>23.888400000000001</c:v>
                </c:pt>
                <c:pt idx="451">
                  <c:v>18.36138</c:v>
                </c:pt>
                <c:pt idx="452">
                  <c:v>23.649249999999999</c:v>
                </c:pt>
                <c:pt idx="453">
                  <c:v>18.627109999999998</c:v>
                </c:pt>
                <c:pt idx="454">
                  <c:v>18.520820000000001</c:v>
                </c:pt>
                <c:pt idx="455">
                  <c:v>23.197520000000001</c:v>
                </c:pt>
                <c:pt idx="456">
                  <c:v>19.530560000000001</c:v>
                </c:pt>
                <c:pt idx="457">
                  <c:v>23.330380000000002</c:v>
                </c:pt>
                <c:pt idx="458">
                  <c:v>23.277239999999999</c:v>
                </c:pt>
                <c:pt idx="459">
                  <c:v>19.450839999999999</c:v>
                </c:pt>
                <c:pt idx="460">
                  <c:v>16.155889999999999</c:v>
                </c:pt>
                <c:pt idx="461">
                  <c:v>18.467669999999998</c:v>
                </c:pt>
                <c:pt idx="462">
                  <c:v>18.467669999999998</c:v>
                </c:pt>
                <c:pt idx="463">
                  <c:v>19.23827</c:v>
                </c:pt>
                <c:pt idx="464">
                  <c:v>20.832599999999999</c:v>
                </c:pt>
                <c:pt idx="465">
                  <c:v>24.047830000000001</c:v>
                </c:pt>
                <c:pt idx="466">
                  <c:v>19.503989999999998</c:v>
                </c:pt>
                <c:pt idx="467">
                  <c:v>20.248010000000001</c:v>
                </c:pt>
                <c:pt idx="468">
                  <c:v>19.42427</c:v>
                </c:pt>
                <c:pt idx="469">
                  <c:v>20.938890000000001</c:v>
                </c:pt>
                <c:pt idx="470">
                  <c:v>23.622679999999999</c:v>
                </c:pt>
                <c:pt idx="471">
                  <c:v>18.813109999999998</c:v>
                </c:pt>
                <c:pt idx="472">
                  <c:v>16.262180000000001</c:v>
                </c:pt>
                <c:pt idx="473">
                  <c:v>20.513729999999999</c:v>
                </c:pt>
                <c:pt idx="474">
                  <c:v>20.354299999999999</c:v>
                </c:pt>
                <c:pt idx="475">
                  <c:v>18.813109999999998</c:v>
                </c:pt>
                <c:pt idx="476">
                  <c:v>23.4101</c:v>
                </c:pt>
                <c:pt idx="477">
                  <c:v>18.839680000000001</c:v>
                </c:pt>
                <c:pt idx="478">
                  <c:v>20.194860000000002</c:v>
                </c:pt>
                <c:pt idx="479">
                  <c:v>23.356950000000001</c:v>
                </c:pt>
                <c:pt idx="480">
                  <c:v>22.798940000000002</c:v>
                </c:pt>
                <c:pt idx="481">
                  <c:v>16.368469999999999</c:v>
                </c:pt>
                <c:pt idx="482">
                  <c:v>20.168289999999999</c:v>
                </c:pt>
                <c:pt idx="483">
                  <c:v>20.08858</c:v>
                </c:pt>
                <c:pt idx="484">
                  <c:v>19.982289999999999</c:v>
                </c:pt>
                <c:pt idx="485">
                  <c:v>22.798940000000002</c:v>
                </c:pt>
                <c:pt idx="486">
                  <c:v>22.87866</c:v>
                </c:pt>
                <c:pt idx="487">
                  <c:v>23.06466</c:v>
                </c:pt>
                <c:pt idx="488">
                  <c:v>23.861830000000001</c:v>
                </c:pt>
                <c:pt idx="489">
                  <c:v>18.334810000000001</c:v>
                </c:pt>
                <c:pt idx="490">
                  <c:v>19.211690000000001</c:v>
                </c:pt>
                <c:pt idx="491">
                  <c:v>18.20195</c:v>
                </c:pt>
                <c:pt idx="492">
                  <c:v>18.175380000000001</c:v>
                </c:pt>
                <c:pt idx="493">
                  <c:v>18.308240000000001</c:v>
                </c:pt>
                <c:pt idx="494">
                  <c:v>19.3977</c:v>
                </c:pt>
                <c:pt idx="495">
                  <c:v>18.38796</c:v>
                </c:pt>
                <c:pt idx="496">
                  <c:v>19.131980000000002</c:v>
                </c:pt>
                <c:pt idx="497">
                  <c:v>19.26484</c:v>
                </c:pt>
                <c:pt idx="498">
                  <c:v>19.211690000000001</c:v>
                </c:pt>
                <c:pt idx="499">
                  <c:v>18.467669999999998</c:v>
                </c:pt>
                <c:pt idx="500">
                  <c:v>21.284320000000001</c:v>
                </c:pt>
                <c:pt idx="501">
                  <c:v>23.675820000000002</c:v>
                </c:pt>
                <c:pt idx="502">
                  <c:v>23.72897</c:v>
                </c:pt>
                <c:pt idx="503">
                  <c:v>23.994689999999999</c:v>
                </c:pt>
                <c:pt idx="504">
                  <c:v>20.487159999999999</c:v>
                </c:pt>
                <c:pt idx="505">
                  <c:v>21.629760000000001</c:v>
                </c:pt>
                <c:pt idx="506">
                  <c:v>17.431360000000002</c:v>
                </c:pt>
                <c:pt idx="507">
                  <c:v>24.924710000000001</c:v>
                </c:pt>
                <c:pt idx="508">
                  <c:v>21.550050000000002</c:v>
                </c:pt>
                <c:pt idx="509">
                  <c:v>22.825509999999998</c:v>
                </c:pt>
                <c:pt idx="510">
                  <c:v>21.762619999999998</c:v>
                </c:pt>
                <c:pt idx="511">
                  <c:v>23.782109999999999</c:v>
                </c:pt>
                <c:pt idx="512">
                  <c:v>22.90523</c:v>
                </c:pt>
                <c:pt idx="513">
                  <c:v>22.90523</c:v>
                </c:pt>
                <c:pt idx="514">
                  <c:v>21.975200000000001</c:v>
                </c:pt>
                <c:pt idx="515">
                  <c:v>22.00177</c:v>
                </c:pt>
                <c:pt idx="516">
                  <c:v>18.653680000000001</c:v>
                </c:pt>
                <c:pt idx="517">
                  <c:v>21.15146</c:v>
                </c:pt>
                <c:pt idx="518">
                  <c:v>21.071750000000002</c:v>
                </c:pt>
                <c:pt idx="519">
                  <c:v>21.3109</c:v>
                </c:pt>
                <c:pt idx="520">
                  <c:v>21.204609999999999</c:v>
                </c:pt>
                <c:pt idx="521">
                  <c:v>24.127549999999999</c:v>
                </c:pt>
                <c:pt idx="522">
                  <c:v>22.02834</c:v>
                </c:pt>
                <c:pt idx="523">
                  <c:v>23.22409</c:v>
                </c:pt>
                <c:pt idx="524">
                  <c:v>22.054919999999999</c:v>
                </c:pt>
                <c:pt idx="525">
                  <c:v>24.79185</c:v>
                </c:pt>
                <c:pt idx="526">
                  <c:v>20.221439999999998</c:v>
                </c:pt>
                <c:pt idx="527">
                  <c:v>20.08858</c:v>
                </c:pt>
                <c:pt idx="528">
                  <c:v>20.327729999999999</c:v>
                </c:pt>
                <c:pt idx="529">
                  <c:v>20.566870000000002</c:v>
                </c:pt>
                <c:pt idx="530">
                  <c:v>20.673159999999999</c:v>
                </c:pt>
                <c:pt idx="531">
                  <c:v>20.726310000000002</c:v>
                </c:pt>
                <c:pt idx="532">
                  <c:v>20.008860000000002</c:v>
                </c:pt>
                <c:pt idx="533">
                  <c:v>22.267500000000002</c:v>
                </c:pt>
                <c:pt idx="534">
                  <c:v>24.871570000000002</c:v>
                </c:pt>
                <c:pt idx="535">
                  <c:v>23.436669999999999</c:v>
                </c:pt>
                <c:pt idx="536">
                  <c:v>21.550050000000002</c:v>
                </c:pt>
                <c:pt idx="537">
                  <c:v>23.542959999999997</c:v>
                </c:pt>
                <c:pt idx="538">
                  <c:v>24.712139999999998</c:v>
                </c:pt>
                <c:pt idx="539">
                  <c:v>20.407439999999998</c:v>
                </c:pt>
                <c:pt idx="540">
                  <c:v>20.566870000000002</c:v>
                </c:pt>
                <c:pt idx="541">
                  <c:v>15.94331</c:v>
                </c:pt>
                <c:pt idx="542">
                  <c:v>26.147029999999997</c:v>
                </c:pt>
                <c:pt idx="543">
                  <c:v>24.366699999999998</c:v>
                </c:pt>
                <c:pt idx="544">
                  <c:v>25.004429999999999</c:v>
                </c:pt>
                <c:pt idx="545">
                  <c:v>25.243579999999998</c:v>
                </c:pt>
                <c:pt idx="546">
                  <c:v>25.243579999999998</c:v>
                </c:pt>
                <c:pt idx="547">
                  <c:v>21.895479999999999</c:v>
                </c:pt>
                <c:pt idx="548">
                  <c:v>18.759969999999999</c:v>
                </c:pt>
                <c:pt idx="549">
                  <c:v>18.972539999999999</c:v>
                </c:pt>
                <c:pt idx="550">
                  <c:v>24.233840000000001</c:v>
                </c:pt>
                <c:pt idx="551">
                  <c:v>18.89283</c:v>
                </c:pt>
                <c:pt idx="552">
                  <c:v>20.96546</c:v>
                </c:pt>
                <c:pt idx="553">
                  <c:v>24.871570000000002</c:v>
                </c:pt>
                <c:pt idx="554">
                  <c:v>24.233840000000001</c:v>
                </c:pt>
                <c:pt idx="555">
                  <c:v>24.95129</c:v>
                </c:pt>
                <c:pt idx="556">
                  <c:v>21.736050000000002</c:v>
                </c:pt>
                <c:pt idx="557">
                  <c:v>22.666080000000001</c:v>
                </c:pt>
                <c:pt idx="558">
                  <c:v>21.364039999999999</c:v>
                </c:pt>
                <c:pt idx="559">
                  <c:v>21.762619999999998</c:v>
                </c:pt>
                <c:pt idx="560">
                  <c:v>21.364039999999999</c:v>
                </c:pt>
                <c:pt idx="561">
                  <c:v>25.110719999999997</c:v>
                </c:pt>
                <c:pt idx="562">
                  <c:v>23.968120000000003</c:v>
                </c:pt>
                <c:pt idx="563">
                  <c:v>22.958369999999999</c:v>
                </c:pt>
                <c:pt idx="564">
                  <c:v>24.340129999999998</c:v>
                </c:pt>
                <c:pt idx="565">
                  <c:v>24.95129</c:v>
                </c:pt>
                <c:pt idx="566">
                  <c:v>22.958369999999999</c:v>
                </c:pt>
                <c:pt idx="567">
                  <c:v>24.898139999999998</c:v>
                </c:pt>
                <c:pt idx="568">
                  <c:v>24.844999999999999</c:v>
                </c:pt>
                <c:pt idx="569">
                  <c:v>24.765280000000001</c:v>
                </c:pt>
                <c:pt idx="570">
                  <c:v>24.712139999999998</c:v>
                </c:pt>
                <c:pt idx="571">
                  <c:v>21.656329999999997</c:v>
                </c:pt>
                <c:pt idx="572">
                  <c:v>21.709479999999999</c:v>
                </c:pt>
                <c:pt idx="573">
                  <c:v>24.047830000000001</c:v>
                </c:pt>
                <c:pt idx="574">
                  <c:v>24.765280000000001</c:v>
                </c:pt>
                <c:pt idx="575">
                  <c:v>24.074400000000001</c:v>
                </c:pt>
                <c:pt idx="576">
                  <c:v>24.685560000000002</c:v>
                </c:pt>
                <c:pt idx="577">
                  <c:v>21.603190000000001</c:v>
                </c:pt>
                <c:pt idx="578">
                  <c:v>24.472989999999999</c:v>
                </c:pt>
                <c:pt idx="579">
                  <c:v>24.074400000000001</c:v>
                </c:pt>
                <c:pt idx="580">
                  <c:v>21.603190000000001</c:v>
                </c:pt>
                <c:pt idx="581">
                  <c:v>22.69265</c:v>
                </c:pt>
                <c:pt idx="582">
                  <c:v>24.44641</c:v>
                </c:pt>
                <c:pt idx="583">
                  <c:v>21.84234</c:v>
                </c:pt>
                <c:pt idx="584">
                  <c:v>22.55979</c:v>
                </c:pt>
                <c:pt idx="585">
                  <c:v>15.544730000000001</c:v>
                </c:pt>
                <c:pt idx="586">
                  <c:v>7.1479189999999999</c:v>
                </c:pt>
                <c:pt idx="587">
                  <c:v>7.8387960000000003</c:v>
                </c:pt>
                <c:pt idx="588">
                  <c:v>12.06377</c:v>
                </c:pt>
                <c:pt idx="589">
                  <c:v>15.78388</c:v>
                </c:pt>
                <c:pt idx="590">
                  <c:v>15.25244</c:v>
                </c:pt>
                <c:pt idx="591">
                  <c:v>13.79097</c:v>
                </c:pt>
                <c:pt idx="592">
                  <c:v>7.4933570000000005</c:v>
                </c:pt>
                <c:pt idx="593">
                  <c:v>15.94331</c:v>
                </c:pt>
                <c:pt idx="594">
                  <c:v>15.94331</c:v>
                </c:pt>
                <c:pt idx="595">
                  <c:v>16.209039999999998</c:v>
                </c:pt>
                <c:pt idx="596">
                  <c:v>15.78388</c:v>
                </c:pt>
                <c:pt idx="597">
                  <c:v>17.139060000000001</c:v>
                </c:pt>
                <c:pt idx="598">
                  <c:v>17.32507</c:v>
                </c:pt>
                <c:pt idx="599">
                  <c:v>19.211690000000001</c:v>
                </c:pt>
                <c:pt idx="600">
                  <c:v>18.70682</c:v>
                </c:pt>
                <c:pt idx="601">
                  <c:v>17.245350000000002</c:v>
                </c:pt>
                <c:pt idx="602">
                  <c:v>17.484500000000001</c:v>
                </c:pt>
                <c:pt idx="603">
                  <c:v>17.484500000000001</c:v>
                </c:pt>
                <c:pt idx="604">
                  <c:v>17.404779999999999</c:v>
                </c:pt>
                <c:pt idx="605">
                  <c:v>17.484500000000001</c:v>
                </c:pt>
                <c:pt idx="606">
                  <c:v>18.015940000000001</c:v>
                </c:pt>
                <c:pt idx="607">
                  <c:v>17.750219999999999</c:v>
                </c:pt>
                <c:pt idx="608">
                  <c:v>17.139060000000001</c:v>
                </c:pt>
                <c:pt idx="609">
                  <c:v>17.484500000000001</c:v>
                </c:pt>
                <c:pt idx="610">
                  <c:v>19.211690000000001</c:v>
                </c:pt>
                <c:pt idx="611">
                  <c:v>20.673159999999999</c:v>
                </c:pt>
                <c:pt idx="612">
                  <c:v>20.08858</c:v>
                </c:pt>
                <c:pt idx="613">
                  <c:v>19.557130000000001</c:v>
                </c:pt>
                <c:pt idx="614">
                  <c:v>20.593450000000001</c:v>
                </c:pt>
                <c:pt idx="615">
                  <c:v>20.168289999999999</c:v>
                </c:pt>
                <c:pt idx="616">
                  <c:v>21.815770000000001</c:v>
                </c:pt>
                <c:pt idx="617">
                  <c:v>22.400359999999999</c:v>
                </c:pt>
                <c:pt idx="618">
                  <c:v>22.054919999999999</c:v>
                </c:pt>
                <c:pt idx="619">
                  <c:v>22.161210000000001</c:v>
                </c:pt>
                <c:pt idx="620">
                  <c:v>21.709479999999999</c:v>
                </c:pt>
                <c:pt idx="621">
                  <c:v>20.779450000000001</c:v>
                </c:pt>
                <c:pt idx="622">
                  <c:v>20.354299999999999</c:v>
                </c:pt>
                <c:pt idx="623">
                  <c:v>20.248010000000001</c:v>
                </c:pt>
                <c:pt idx="624">
                  <c:v>21.204609999999999</c:v>
                </c:pt>
                <c:pt idx="625">
                  <c:v>21.364039999999999</c:v>
                </c:pt>
                <c:pt idx="626">
                  <c:v>23.011520000000001</c:v>
                </c:pt>
                <c:pt idx="627">
                  <c:v>22.666080000000001</c:v>
                </c:pt>
                <c:pt idx="628">
                  <c:v>24.047830000000001</c:v>
                </c:pt>
                <c:pt idx="629">
                  <c:v>23.622679999999999</c:v>
                </c:pt>
                <c:pt idx="630">
                  <c:v>23.011520000000001</c:v>
                </c:pt>
                <c:pt idx="631">
                  <c:v>22.74579</c:v>
                </c:pt>
                <c:pt idx="632">
                  <c:v>18.36138</c:v>
                </c:pt>
                <c:pt idx="633">
                  <c:v>18.70682</c:v>
                </c:pt>
                <c:pt idx="634">
                  <c:v>18.866250000000001</c:v>
                </c:pt>
                <c:pt idx="635">
                  <c:v>16.63419</c:v>
                </c:pt>
                <c:pt idx="636">
                  <c:v>16.28875</c:v>
                </c:pt>
                <c:pt idx="637">
                  <c:v>13.02037</c:v>
                </c:pt>
                <c:pt idx="638">
                  <c:v>13.71125</c:v>
                </c:pt>
                <c:pt idx="639">
                  <c:v>15.17272</c:v>
                </c:pt>
                <c:pt idx="640">
                  <c:v>13.950399999999998</c:v>
                </c:pt>
                <c:pt idx="641">
                  <c:v>14.295840000000002</c:v>
                </c:pt>
                <c:pt idx="642">
                  <c:v>16.12932</c:v>
                </c:pt>
                <c:pt idx="643">
                  <c:v>18.866250000000001</c:v>
                </c:pt>
                <c:pt idx="644">
                  <c:v>20.434010000000001</c:v>
                </c:pt>
                <c:pt idx="645">
                  <c:v>18.786539999999999</c:v>
                </c:pt>
                <c:pt idx="646">
                  <c:v>19.557130000000001</c:v>
                </c:pt>
                <c:pt idx="647">
                  <c:v>20.354299999999999</c:v>
                </c:pt>
                <c:pt idx="648">
                  <c:v>20.593450000000001</c:v>
                </c:pt>
                <c:pt idx="649">
                  <c:v>20.859169999999999</c:v>
                </c:pt>
                <c:pt idx="650">
                  <c:v>18.627109999999998</c:v>
                </c:pt>
                <c:pt idx="651">
                  <c:v>19.131980000000002</c:v>
                </c:pt>
                <c:pt idx="652">
                  <c:v>19.74314</c:v>
                </c:pt>
                <c:pt idx="653">
                  <c:v>19.557130000000001</c:v>
                </c:pt>
                <c:pt idx="654">
                  <c:v>18.972539999999999</c:v>
                </c:pt>
                <c:pt idx="655">
                  <c:v>21.018600000000003</c:v>
                </c:pt>
                <c:pt idx="656">
                  <c:v>20.779450000000001</c:v>
                </c:pt>
                <c:pt idx="657">
                  <c:v>21.629760000000001</c:v>
                </c:pt>
              </c:numCache>
            </c:numRef>
          </c:xVal>
          <c:yVal>
            <c:numRef>
              <c:f>'Laila &amp; Betty'!$AB$3:$AB$660</c:f>
              <c:numCache>
                <c:formatCode>#,##0.00</c:formatCode>
                <c:ptCount val="658"/>
                <c:pt idx="0">
                  <c:v>0.96849479999999999</c:v>
                </c:pt>
                <c:pt idx="1">
                  <c:v>0.97739359999999997</c:v>
                </c:pt>
                <c:pt idx="2">
                  <c:v>0.97739359999999997</c:v>
                </c:pt>
                <c:pt idx="3">
                  <c:v>0.97293410000000002</c:v>
                </c:pt>
                <c:pt idx="4">
                  <c:v>0.97293410000000002</c:v>
                </c:pt>
                <c:pt idx="5">
                  <c:v>0.98187369999999996</c:v>
                </c:pt>
                <c:pt idx="6">
                  <c:v>0.99089539999999998</c:v>
                </c:pt>
                <c:pt idx="7">
                  <c:v>1</c:v>
                </c:pt>
                <c:pt idx="8">
                  <c:v>1.0184610000000001</c:v>
                </c:pt>
                <c:pt idx="9">
                  <c:v>1.023129</c:v>
                </c:pt>
                <c:pt idx="10">
                  <c:v>1.013814</c:v>
                </c:pt>
                <c:pt idx="11">
                  <c:v>1.023129</c:v>
                </c:pt>
                <c:pt idx="12">
                  <c:v>1.027819</c:v>
                </c:pt>
                <c:pt idx="13">
                  <c:v>1.0325299999999999</c:v>
                </c:pt>
                <c:pt idx="14">
                  <c:v>1.037263</c:v>
                </c:pt>
                <c:pt idx="15">
                  <c:v>1.0957760000000001</c:v>
                </c:pt>
                <c:pt idx="16">
                  <c:v>1.147051</c:v>
                </c:pt>
                <c:pt idx="17">
                  <c:v>1.1007990000000001</c:v>
                </c:pt>
                <c:pt idx="18">
                  <c:v>1.080846</c:v>
                </c:pt>
                <c:pt idx="19">
                  <c:v>1.110914</c:v>
                </c:pt>
                <c:pt idx="20">
                  <c:v>1.1843649999999999</c:v>
                </c:pt>
                <c:pt idx="21">
                  <c:v>1.1735819999999999</c:v>
                </c:pt>
                <c:pt idx="22">
                  <c:v>1.200726</c:v>
                </c:pt>
                <c:pt idx="23">
                  <c:v>1.2062299999999999</c:v>
                </c:pt>
                <c:pt idx="24">
                  <c:v>1.2173130000000001</c:v>
                </c:pt>
                <c:pt idx="25">
                  <c:v>1.222893</c:v>
                </c:pt>
                <c:pt idx="26">
                  <c:v>1.222893</c:v>
                </c:pt>
                <c:pt idx="27">
                  <c:v>1.251177</c:v>
                </c:pt>
                <c:pt idx="28">
                  <c:v>1.2626729999999999</c:v>
                </c:pt>
                <c:pt idx="29">
                  <c:v>1.3157270000000001</c:v>
                </c:pt>
                <c:pt idx="30">
                  <c:v>1.3157270000000001</c:v>
                </c:pt>
                <c:pt idx="31">
                  <c:v>1.3157270000000001</c:v>
                </c:pt>
                <c:pt idx="32">
                  <c:v>1.3157270000000001</c:v>
                </c:pt>
                <c:pt idx="33">
                  <c:v>1.3523289999999999</c:v>
                </c:pt>
                <c:pt idx="34">
                  <c:v>1.3523289999999999</c:v>
                </c:pt>
                <c:pt idx="35">
                  <c:v>1.3710100000000001</c:v>
                </c:pt>
                <c:pt idx="36">
                  <c:v>1.377294</c:v>
                </c:pt>
                <c:pt idx="37">
                  <c:v>1.4156089999999999</c:v>
                </c:pt>
                <c:pt idx="38">
                  <c:v>1.4091499999999999</c:v>
                </c:pt>
                <c:pt idx="39">
                  <c:v>1.495466</c:v>
                </c:pt>
                <c:pt idx="40">
                  <c:v>1.4286160000000001</c:v>
                </c:pt>
                <c:pt idx="41">
                  <c:v>1.468359</c:v>
                </c:pt>
                <c:pt idx="42">
                  <c:v>1.4483509999999999</c:v>
                </c:pt>
                <c:pt idx="43">
                  <c:v>1.572619</c:v>
                </c:pt>
                <c:pt idx="44">
                  <c:v>1.572619</c:v>
                </c:pt>
                <c:pt idx="45">
                  <c:v>1.551191</c:v>
                </c:pt>
                <c:pt idx="46">
                  <c:v>1.616368</c:v>
                </c:pt>
                <c:pt idx="47">
                  <c:v>1.6016509999999999</c:v>
                </c:pt>
                <c:pt idx="48">
                  <c:v>1.6386959999999999</c:v>
                </c:pt>
                <c:pt idx="49">
                  <c:v>1.676598</c:v>
                </c:pt>
                <c:pt idx="50">
                  <c:v>1.6920029999999999</c:v>
                </c:pt>
                <c:pt idx="51">
                  <c:v>1.6462079999999999</c:v>
                </c:pt>
                <c:pt idx="52">
                  <c:v>1.6613329999999999</c:v>
                </c:pt>
                <c:pt idx="53">
                  <c:v>1.676598</c:v>
                </c:pt>
                <c:pt idx="54">
                  <c:v>1.812144</c:v>
                </c:pt>
                <c:pt idx="55">
                  <c:v>1.7390730000000001</c:v>
                </c:pt>
                <c:pt idx="56">
                  <c:v>1.7956449999999999</c:v>
                </c:pt>
                <c:pt idx="57">
                  <c:v>1.7956449999999999</c:v>
                </c:pt>
                <c:pt idx="58">
                  <c:v>1.7550520000000001</c:v>
                </c:pt>
                <c:pt idx="59">
                  <c:v>1.779296</c:v>
                </c:pt>
                <c:pt idx="60">
                  <c:v>1.8455980000000001</c:v>
                </c:pt>
                <c:pt idx="61">
                  <c:v>1.7956449999999999</c:v>
                </c:pt>
                <c:pt idx="62">
                  <c:v>1.812144</c:v>
                </c:pt>
                <c:pt idx="63">
                  <c:v>1.8371770000000001</c:v>
                </c:pt>
                <c:pt idx="64">
                  <c:v>1.8625560000000001</c:v>
                </c:pt>
                <c:pt idx="65">
                  <c:v>1.8625560000000001</c:v>
                </c:pt>
                <c:pt idx="66">
                  <c:v>1.9143699999999999</c:v>
                </c:pt>
                <c:pt idx="67">
                  <c:v>1.8710929999999999</c:v>
                </c:pt>
                <c:pt idx="68">
                  <c:v>1.879669</c:v>
                </c:pt>
                <c:pt idx="69">
                  <c:v>1.967625</c:v>
                </c:pt>
                <c:pt idx="70">
                  <c:v>1.905635</c:v>
                </c:pt>
                <c:pt idx="71">
                  <c:v>1.905635</c:v>
                </c:pt>
                <c:pt idx="72">
                  <c:v>2.0223620000000002</c:v>
                </c:pt>
                <c:pt idx="73">
                  <c:v>2.0409440000000001</c:v>
                </c:pt>
                <c:pt idx="74">
                  <c:v>2.0316320000000001</c:v>
                </c:pt>
                <c:pt idx="75">
                  <c:v>2.0409440000000001</c:v>
                </c:pt>
                <c:pt idx="76">
                  <c:v>2.0409440000000001</c:v>
                </c:pt>
                <c:pt idx="77">
                  <c:v>2.0502989999999999</c:v>
                </c:pt>
                <c:pt idx="78">
                  <c:v>2.1462400000000001</c:v>
                </c:pt>
                <c:pt idx="79">
                  <c:v>2.205946</c:v>
                </c:pt>
                <c:pt idx="80">
                  <c:v>2.2262149999999998</c:v>
                </c:pt>
                <c:pt idx="81">
                  <c:v>2.2262149999999998</c:v>
                </c:pt>
                <c:pt idx="82">
                  <c:v>2.3091689999999998</c:v>
                </c:pt>
                <c:pt idx="83">
                  <c:v>2.373408</c:v>
                </c:pt>
                <c:pt idx="84">
                  <c:v>2.3197540000000001</c:v>
                </c:pt>
                <c:pt idx="85">
                  <c:v>2.3091689999999998</c:v>
                </c:pt>
                <c:pt idx="86">
                  <c:v>2.3517990000000002</c:v>
                </c:pt>
                <c:pt idx="87">
                  <c:v>2.373408</c:v>
                </c:pt>
                <c:pt idx="88">
                  <c:v>2.4172229999999999</c:v>
                </c:pt>
                <c:pt idx="89">
                  <c:v>2.4172229999999999</c:v>
                </c:pt>
                <c:pt idx="90">
                  <c:v>2.450615</c:v>
                </c:pt>
                <c:pt idx="91">
                  <c:v>2.450615</c:v>
                </c:pt>
                <c:pt idx="92">
                  <c:v>2.395216</c:v>
                </c:pt>
                <c:pt idx="93">
                  <c:v>2.4618479999999998</c:v>
                </c:pt>
                <c:pt idx="94">
                  <c:v>2.5303330000000002</c:v>
                </c:pt>
                <c:pt idx="95">
                  <c:v>2.5535830000000002</c:v>
                </c:pt>
                <c:pt idx="96">
                  <c:v>2.648736</c:v>
                </c:pt>
                <c:pt idx="97">
                  <c:v>2.648736</c:v>
                </c:pt>
                <c:pt idx="98">
                  <c:v>2.648736</c:v>
                </c:pt>
                <c:pt idx="99">
                  <c:v>2.747436</c:v>
                </c:pt>
                <c:pt idx="100">
                  <c:v>2.6608770000000002</c:v>
                </c:pt>
                <c:pt idx="101">
                  <c:v>2.6608770000000002</c:v>
                </c:pt>
                <c:pt idx="102">
                  <c:v>2.7600289999999998</c:v>
                </c:pt>
                <c:pt idx="103">
                  <c:v>2.747436</c:v>
                </c:pt>
                <c:pt idx="104">
                  <c:v>2.6976339999999999</c:v>
                </c:pt>
                <c:pt idx="105">
                  <c:v>2.9560040000000001</c:v>
                </c:pt>
                <c:pt idx="106">
                  <c:v>2.8109820000000001</c:v>
                </c:pt>
                <c:pt idx="107">
                  <c:v>2.7726799999999998</c:v>
                </c:pt>
                <c:pt idx="108">
                  <c:v>2.7981560000000001</c:v>
                </c:pt>
                <c:pt idx="109">
                  <c:v>2.8759969999999999</c:v>
                </c:pt>
                <c:pt idx="110">
                  <c:v>2.8891800000000001</c:v>
                </c:pt>
                <c:pt idx="111">
                  <c:v>2.9290910000000001</c:v>
                </c:pt>
                <c:pt idx="112">
                  <c:v>2.9290910000000001</c:v>
                </c:pt>
                <c:pt idx="113">
                  <c:v>2.9831650000000001</c:v>
                </c:pt>
                <c:pt idx="114">
                  <c:v>2.9695529999999999</c:v>
                </c:pt>
                <c:pt idx="115">
                  <c:v>2.996839</c:v>
                </c:pt>
                <c:pt idx="116">
                  <c:v>3.0105749999999998</c:v>
                </c:pt>
                <c:pt idx="117">
                  <c:v>3.0382370000000001</c:v>
                </c:pt>
                <c:pt idx="118">
                  <c:v>3.1085090000000002</c:v>
                </c:pt>
                <c:pt idx="119">
                  <c:v>3.0943260000000001</c:v>
                </c:pt>
                <c:pt idx="120">
                  <c:v>3.122757</c:v>
                </c:pt>
                <c:pt idx="121">
                  <c:v>3.1370710000000002</c:v>
                </c:pt>
                <c:pt idx="122">
                  <c:v>3.3752179999999998</c:v>
                </c:pt>
                <c:pt idx="123">
                  <c:v>3.6148760000000002</c:v>
                </c:pt>
                <c:pt idx="124">
                  <c:v>3.7324670000000002</c:v>
                </c:pt>
                <c:pt idx="125">
                  <c:v>3.6648109999999998</c:v>
                </c:pt>
                <c:pt idx="126">
                  <c:v>3.7495759999999998</c:v>
                </c:pt>
                <c:pt idx="127">
                  <c:v>3.8363</c:v>
                </c:pt>
                <c:pt idx="128">
                  <c:v>3.8892950000000002</c:v>
                </c:pt>
                <c:pt idx="129">
                  <c:v>3.8892950000000002</c:v>
                </c:pt>
                <c:pt idx="130">
                  <c:v>3.9974910000000001</c:v>
                </c:pt>
                <c:pt idx="131">
                  <c:v>4.0158139999999998</c:v>
                </c:pt>
                <c:pt idx="132">
                  <c:v>4.0527119999999996</c:v>
                </c:pt>
                <c:pt idx="133">
                  <c:v>4.0527119999999996</c:v>
                </c:pt>
                <c:pt idx="134">
                  <c:v>4.0527119999999996</c:v>
                </c:pt>
                <c:pt idx="135">
                  <c:v>4.5228489999999999</c:v>
                </c:pt>
                <c:pt idx="136">
                  <c:v>4.3603699999999996</c:v>
                </c:pt>
                <c:pt idx="137">
                  <c:v>4.420604</c:v>
                </c:pt>
                <c:pt idx="138">
                  <c:v>4.4408659999999998</c:v>
                </c:pt>
                <c:pt idx="139">
                  <c:v>4.4004339999999997</c:v>
                </c:pt>
                <c:pt idx="140">
                  <c:v>4.4408659999999998</c:v>
                </c:pt>
                <c:pt idx="141">
                  <c:v>4.7561900000000001</c:v>
                </c:pt>
                <c:pt idx="142">
                  <c:v>4.77799</c:v>
                </c:pt>
                <c:pt idx="143">
                  <c:v>5.0939030000000001</c:v>
                </c:pt>
                <c:pt idx="144">
                  <c:v>5.2596069999999999</c:v>
                </c:pt>
                <c:pt idx="145">
                  <c:v>5.3079340000000004</c:v>
                </c:pt>
                <c:pt idx="146">
                  <c:v>5.2356100000000003</c:v>
                </c:pt>
                <c:pt idx="147">
                  <c:v>5.2837149999999999</c:v>
                </c:pt>
                <c:pt idx="148">
                  <c:v>5.3322630000000002</c:v>
                </c:pt>
                <c:pt idx="149">
                  <c:v>5.3812579999999999</c:v>
                </c:pt>
                <c:pt idx="150">
                  <c:v>5.4059239999999997</c:v>
                </c:pt>
                <c:pt idx="151">
                  <c:v>5.581779</c:v>
                </c:pt>
                <c:pt idx="152">
                  <c:v>5.4555949999999998</c:v>
                </c:pt>
                <c:pt idx="153">
                  <c:v>5.5057219999999996</c:v>
                </c:pt>
                <c:pt idx="154">
                  <c:v>5.8429679999999999</c:v>
                </c:pt>
                <c:pt idx="155">
                  <c:v>5.6588849999999997</c:v>
                </c:pt>
                <c:pt idx="156">
                  <c:v>5.6588849999999997</c:v>
                </c:pt>
                <c:pt idx="157">
                  <c:v>5.789771</c:v>
                </c:pt>
                <c:pt idx="158">
                  <c:v>6.1163809999999996</c:v>
                </c:pt>
                <c:pt idx="159">
                  <c:v>6.2292949999999996</c:v>
                </c:pt>
                <c:pt idx="160">
                  <c:v>6.3733740000000001</c:v>
                </c:pt>
                <c:pt idx="161">
                  <c:v>6.4614159999999998</c:v>
                </c:pt>
                <c:pt idx="162">
                  <c:v>6.5506739999999999</c:v>
                </c:pt>
                <c:pt idx="163">
                  <c:v>6.641165</c:v>
                </c:pt>
                <c:pt idx="164">
                  <c:v>6.7021860000000002</c:v>
                </c:pt>
                <c:pt idx="165">
                  <c:v>6.7947699999999998</c:v>
                </c:pt>
                <c:pt idx="166">
                  <c:v>6.8886329999999996</c:v>
                </c:pt>
                <c:pt idx="167">
                  <c:v>6.857202</c:v>
                </c:pt>
                <c:pt idx="168">
                  <c:v>6.8886329999999996</c:v>
                </c:pt>
                <c:pt idx="169">
                  <c:v>7.1127200000000004</c:v>
                </c:pt>
                <c:pt idx="170">
                  <c:v>6.9202079999999997</c:v>
                </c:pt>
                <c:pt idx="171">
                  <c:v>7.1453230000000003</c:v>
                </c:pt>
                <c:pt idx="172">
                  <c:v>7.2440280000000001</c:v>
                </c:pt>
                <c:pt idx="173">
                  <c:v>7.2440280000000001</c:v>
                </c:pt>
                <c:pt idx="174">
                  <c:v>7.2109759999999996</c:v>
                </c:pt>
                <c:pt idx="175">
                  <c:v>7.2440280000000001</c:v>
                </c:pt>
                <c:pt idx="176">
                  <c:v>7.2772319999999997</c:v>
                </c:pt>
                <c:pt idx="177">
                  <c:v>7.2772319999999997</c:v>
                </c:pt>
                <c:pt idx="178">
                  <c:v>7.2772319999999997</c:v>
                </c:pt>
                <c:pt idx="179">
                  <c:v>7.6177580000000003</c:v>
                </c:pt>
                <c:pt idx="180">
                  <c:v>8.0843740000000004</c:v>
                </c:pt>
                <c:pt idx="181">
                  <c:v>7.9378339999999996</c:v>
                </c:pt>
                <c:pt idx="182">
                  <c:v>8.1960540000000002</c:v>
                </c:pt>
                <c:pt idx="183">
                  <c:v>8.3092729999999992</c:v>
                </c:pt>
                <c:pt idx="184">
                  <c:v>8.3856210000000004</c:v>
                </c:pt>
                <c:pt idx="185">
                  <c:v>8.4240569999999995</c:v>
                </c:pt>
                <c:pt idx="186">
                  <c:v>8.5014610000000008</c:v>
                </c:pt>
                <c:pt idx="187">
                  <c:v>8.5795739999999991</c:v>
                </c:pt>
                <c:pt idx="188">
                  <c:v>8.4240569999999995</c:v>
                </c:pt>
                <c:pt idx="189">
                  <c:v>8.4240569999999995</c:v>
                </c:pt>
                <c:pt idx="190">
                  <c:v>8.6980930000000001</c:v>
                </c:pt>
                <c:pt idx="191">
                  <c:v>9.1468399999999992</c:v>
                </c:pt>
                <c:pt idx="192">
                  <c:v>8.8586659999999995</c:v>
                </c:pt>
                <c:pt idx="193">
                  <c:v>9.0222060000000006</c:v>
                </c:pt>
                <c:pt idx="194">
                  <c:v>9.1887659999999993</c:v>
                </c:pt>
                <c:pt idx="195">
                  <c:v>9.4443859999999997</c:v>
                </c:pt>
                <c:pt idx="196">
                  <c:v>10.06883</c:v>
                </c:pt>
                <c:pt idx="197">
                  <c:v>10.161350000000001</c:v>
                </c:pt>
                <c:pt idx="198">
                  <c:v>10.254709999999999</c:v>
                </c:pt>
                <c:pt idx="199">
                  <c:v>10.44402</c:v>
                </c:pt>
                <c:pt idx="200">
                  <c:v>10.63683</c:v>
                </c:pt>
                <c:pt idx="201">
                  <c:v>10.73457</c:v>
                </c:pt>
                <c:pt idx="202">
                  <c:v>10.8332</c:v>
                </c:pt>
                <c:pt idx="203">
                  <c:v>11.033189999999999</c:v>
                </c:pt>
                <c:pt idx="204">
                  <c:v>11.13456</c:v>
                </c:pt>
                <c:pt idx="205">
                  <c:v>11.033189999999999</c:v>
                </c:pt>
                <c:pt idx="206">
                  <c:v>11.13456</c:v>
                </c:pt>
                <c:pt idx="207">
                  <c:v>11.185600000000001</c:v>
                </c:pt>
                <c:pt idx="208">
                  <c:v>11.49677</c:v>
                </c:pt>
                <c:pt idx="209">
                  <c:v>11.185600000000001</c:v>
                </c:pt>
                <c:pt idx="210">
                  <c:v>11.49677</c:v>
                </c:pt>
                <c:pt idx="211">
                  <c:v>12.54041</c:v>
                </c:pt>
                <c:pt idx="212">
                  <c:v>12.42624</c:v>
                </c:pt>
                <c:pt idx="213">
                  <c:v>12.77192</c:v>
                </c:pt>
                <c:pt idx="214">
                  <c:v>12.83046</c:v>
                </c:pt>
                <c:pt idx="215">
                  <c:v>12.65564</c:v>
                </c:pt>
                <c:pt idx="216">
                  <c:v>12.77192</c:v>
                </c:pt>
                <c:pt idx="217">
                  <c:v>13.24784</c:v>
                </c:pt>
                <c:pt idx="218">
                  <c:v>12.94835</c:v>
                </c:pt>
                <c:pt idx="219">
                  <c:v>13.0077</c:v>
                </c:pt>
                <c:pt idx="220">
                  <c:v>13.55425</c:v>
                </c:pt>
                <c:pt idx="221">
                  <c:v>13.36956</c:v>
                </c:pt>
                <c:pt idx="222">
                  <c:v>13.187390000000001</c:v>
                </c:pt>
                <c:pt idx="223">
                  <c:v>14.65005</c:v>
                </c:pt>
                <c:pt idx="224">
                  <c:v>13.741490000000001</c:v>
                </c:pt>
                <c:pt idx="225">
                  <c:v>13.741490000000001</c:v>
                </c:pt>
                <c:pt idx="226">
                  <c:v>14.05932</c:v>
                </c:pt>
                <c:pt idx="227">
                  <c:v>13.867749999999999</c:v>
                </c:pt>
                <c:pt idx="228">
                  <c:v>14.51667</c:v>
                </c:pt>
                <c:pt idx="229">
                  <c:v>14.123760000000001</c:v>
                </c:pt>
                <c:pt idx="230">
                  <c:v>15.265599999999999</c:v>
                </c:pt>
                <c:pt idx="231">
                  <c:v>14.920500000000001</c:v>
                </c:pt>
                <c:pt idx="232">
                  <c:v>15.40587</c:v>
                </c:pt>
                <c:pt idx="233">
                  <c:v>15.265599999999999</c:v>
                </c:pt>
                <c:pt idx="234">
                  <c:v>16.200679999999998</c:v>
                </c:pt>
                <c:pt idx="235">
                  <c:v>15.97993</c:v>
                </c:pt>
                <c:pt idx="236">
                  <c:v>17.271840000000001</c:v>
                </c:pt>
                <c:pt idx="237">
                  <c:v>17.752320000000001</c:v>
                </c:pt>
                <c:pt idx="238">
                  <c:v>18.329809999999998</c:v>
                </c:pt>
                <c:pt idx="239">
                  <c:v>17.99755</c:v>
                </c:pt>
                <c:pt idx="240">
                  <c:v>18.83972</c:v>
                </c:pt>
                <c:pt idx="241">
                  <c:v>19.099969999999999</c:v>
                </c:pt>
                <c:pt idx="242">
                  <c:v>18.83972</c:v>
                </c:pt>
                <c:pt idx="243">
                  <c:v>18.926069999999999</c:v>
                </c:pt>
                <c:pt idx="244">
                  <c:v>19.811689999999999</c:v>
                </c:pt>
                <c:pt idx="245">
                  <c:v>21.025230000000001</c:v>
                </c:pt>
                <c:pt idx="246">
                  <c:v>20.73874</c:v>
                </c:pt>
                <c:pt idx="247">
                  <c:v>21.41338</c:v>
                </c:pt>
                <c:pt idx="248">
                  <c:v>22.109950000000001</c:v>
                </c:pt>
                <c:pt idx="249">
                  <c:v>24.67483</c:v>
                </c:pt>
                <c:pt idx="250">
                  <c:v>25.245539999999998</c:v>
                </c:pt>
                <c:pt idx="251">
                  <c:v>25.711600000000001</c:v>
                </c:pt>
                <c:pt idx="252">
                  <c:v>26.66968</c:v>
                </c:pt>
                <c:pt idx="253">
                  <c:v>26.914729999999999</c:v>
                </c:pt>
                <c:pt idx="254">
                  <c:v>27.0381</c:v>
                </c:pt>
                <c:pt idx="255">
                  <c:v>28.563359999999999</c:v>
                </c:pt>
                <c:pt idx="256">
                  <c:v>27.286529999999999</c:v>
                </c:pt>
                <c:pt idx="257">
                  <c:v>27.53725</c:v>
                </c:pt>
                <c:pt idx="258">
                  <c:v>27.917639999999999</c:v>
                </c:pt>
                <c:pt idx="259">
                  <c:v>28.957940000000001</c:v>
                </c:pt>
                <c:pt idx="260">
                  <c:v>28.957940000000001</c:v>
                </c:pt>
                <c:pt idx="261">
                  <c:v>29.62771</c:v>
                </c:pt>
                <c:pt idx="262">
                  <c:v>29.899940000000001</c:v>
                </c:pt>
                <c:pt idx="263">
                  <c:v>32.169759999999997</c:v>
                </c:pt>
                <c:pt idx="264">
                  <c:v>30.731719999999999</c:v>
                </c:pt>
                <c:pt idx="265">
                  <c:v>30.5915</c:v>
                </c:pt>
                <c:pt idx="266">
                  <c:v>31.299060000000001</c:v>
                </c:pt>
                <c:pt idx="267">
                  <c:v>30.872579999999999</c:v>
                </c:pt>
                <c:pt idx="268">
                  <c:v>31.299060000000001</c:v>
                </c:pt>
                <c:pt idx="269">
                  <c:v>32.317210000000003</c:v>
                </c:pt>
                <c:pt idx="270">
                  <c:v>31.73142</c:v>
                </c:pt>
                <c:pt idx="271">
                  <c:v>32.169759999999997</c:v>
                </c:pt>
                <c:pt idx="272">
                  <c:v>32.763649999999998</c:v>
                </c:pt>
                <c:pt idx="273">
                  <c:v>33.368499999999997</c:v>
                </c:pt>
                <c:pt idx="274">
                  <c:v>33.675089999999997</c:v>
                </c:pt>
                <c:pt idx="275">
                  <c:v>35.250860000000003</c:v>
                </c:pt>
                <c:pt idx="276">
                  <c:v>34.296770000000002</c:v>
                </c:pt>
                <c:pt idx="277">
                  <c:v>34.296770000000002</c:v>
                </c:pt>
                <c:pt idx="278">
                  <c:v>34.929920000000003</c:v>
                </c:pt>
                <c:pt idx="279">
                  <c:v>35.090020000000003</c:v>
                </c:pt>
                <c:pt idx="280">
                  <c:v>35.737819999999999</c:v>
                </c:pt>
                <c:pt idx="281">
                  <c:v>36.900379999999998</c:v>
                </c:pt>
                <c:pt idx="282">
                  <c:v>38.100740000000002</c:v>
                </c:pt>
                <c:pt idx="283">
                  <c:v>38.98198</c:v>
                </c:pt>
                <c:pt idx="284">
                  <c:v>38.804119999999998</c:v>
                </c:pt>
                <c:pt idx="285">
                  <c:v>38.98198</c:v>
                </c:pt>
                <c:pt idx="286">
                  <c:v>39.16066</c:v>
                </c:pt>
                <c:pt idx="287">
                  <c:v>39.340159999999997</c:v>
                </c:pt>
                <c:pt idx="288">
                  <c:v>40.066409999999998</c:v>
                </c:pt>
                <c:pt idx="289">
                  <c:v>43.703510000000001</c:v>
                </c:pt>
                <c:pt idx="290">
                  <c:v>42.52064</c:v>
                </c:pt>
                <c:pt idx="291">
                  <c:v>42.133510000000001</c:v>
                </c:pt>
                <c:pt idx="292">
                  <c:v>42.133510000000001</c:v>
                </c:pt>
                <c:pt idx="293">
                  <c:v>43.504100000000001</c:v>
                </c:pt>
                <c:pt idx="294">
                  <c:v>42.326630000000002</c:v>
                </c:pt>
                <c:pt idx="295">
                  <c:v>43.108020000000003</c:v>
                </c:pt>
                <c:pt idx="296">
                  <c:v>43.903840000000002</c:v>
                </c:pt>
                <c:pt idx="297">
                  <c:v>44.9193</c:v>
                </c:pt>
                <c:pt idx="298">
                  <c:v>47.236750000000001</c:v>
                </c:pt>
                <c:pt idx="299">
                  <c:v>48.329300000000003</c:v>
                </c:pt>
                <c:pt idx="300">
                  <c:v>50.822690000000001</c:v>
                </c:pt>
                <c:pt idx="301">
                  <c:v>49.901449999999997</c:v>
                </c:pt>
                <c:pt idx="302">
                  <c:v>51.524740000000001</c:v>
                </c:pt>
                <c:pt idx="303">
                  <c:v>52.716470000000001</c:v>
                </c:pt>
                <c:pt idx="304">
                  <c:v>53.68967</c:v>
                </c:pt>
                <c:pt idx="305">
                  <c:v>55.690300000000001</c:v>
                </c:pt>
                <c:pt idx="306">
                  <c:v>57.501899999999999</c:v>
                </c:pt>
                <c:pt idx="307">
                  <c:v>57.501899999999999</c:v>
                </c:pt>
                <c:pt idx="308">
                  <c:v>56.718380000000003</c:v>
                </c:pt>
                <c:pt idx="309">
                  <c:v>56.718380000000003</c:v>
                </c:pt>
                <c:pt idx="310">
                  <c:v>56.978369999999998</c:v>
                </c:pt>
                <c:pt idx="311">
                  <c:v>57.239550000000001</c:v>
                </c:pt>
                <c:pt idx="312">
                  <c:v>57.765470000000001</c:v>
                </c:pt>
                <c:pt idx="313">
                  <c:v>58.296230000000001</c:v>
                </c:pt>
                <c:pt idx="314">
                  <c:v>60.192599999999999</c:v>
                </c:pt>
                <c:pt idx="315">
                  <c:v>59.91798</c:v>
                </c:pt>
                <c:pt idx="316">
                  <c:v>60.468510000000002</c:v>
                </c:pt>
                <c:pt idx="317">
                  <c:v>63.009219999999999</c:v>
                </c:pt>
                <c:pt idx="318">
                  <c:v>62.435549999999999</c:v>
                </c:pt>
                <c:pt idx="319">
                  <c:v>66.868769999999998</c:v>
                </c:pt>
                <c:pt idx="320">
                  <c:v>64.466570000000004</c:v>
                </c:pt>
                <c:pt idx="321">
                  <c:v>63.29804</c:v>
                </c:pt>
                <c:pt idx="322">
                  <c:v>64.466570000000004</c:v>
                </c:pt>
                <c:pt idx="323">
                  <c:v>64.172439999999995</c:v>
                </c:pt>
                <c:pt idx="324">
                  <c:v>65.058930000000004</c:v>
                </c:pt>
                <c:pt idx="325">
                  <c:v>65.357119999999995</c:v>
                </c:pt>
                <c:pt idx="326">
                  <c:v>69.678430000000006</c:v>
                </c:pt>
                <c:pt idx="327">
                  <c:v>68.103260000000006</c:v>
                </c:pt>
                <c:pt idx="328">
                  <c:v>68.728999999999999</c:v>
                </c:pt>
                <c:pt idx="329">
                  <c:v>69.360489999999999</c:v>
                </c:pt>
                <c:pt idx="330">
                  <c:v>69.360489999999999</c:v>
                </c:pt>
                <c:pt idx="331">
                  <c:v>69.678430000000006</c:v>
                </c:pt>
                <c:pt idx="332">
                  <c:v>70.318640000000002</c:v>
                </c:pt>
                <c:pt idx="333">
                  <c:v>74.967969999999994</c:v>
                </c:pt>
                <c:pt idx="334">
                  <c:v>78.117930000000001</c:v>
                </c:pt>
                <c:pt idx="335">
                  <c:v>76.003590000000003</c:v>
                </c:pt>
                <c:pt idx="336">
                  <c:v>78.117930000000001</c:v>
                </c:pt>
                <c:pt idx="337">
                  <c:v>78.475980000000007</c:v>
                </c:pt>
                <c:pt idx="338">
                  <c:v>78.475980000000007</c:v>
                </c:pt>
                <c:pt idx="339">
                  <c:v>81.773330000000001</c:v>
                </c:pt>
                <c:pt idx="340">
                  <c:v>82.148160000000004</c:v>
                </c:pt>
                <c:pt idx="341">
                  <c:v>82.524680000000004</c:v>
                </c:pt>
                <c:pt idx="342">
                  <c:v>83.282929999999993</c:v>
                </c:pt>
                <c:pt idx="343">
                  <c:v>87.981089999999995</c:v>
                </c:pt>
                <c:pt idx="344">
                  <c:v>86.386279999999999</c:v>
                </c:pt>
                <c:pt idx="345">
                  <c:v>88.384330000000006</c:v>
                </c:pt>
                <c:pt idx="346">
                  <c:v>89.196420000000003</c:v>
                </c:pt>
                <c:pt idx="347">
                  <c:v>90.42859</c:v>
                </c:pt>
                <c:pt idx="348">
                  <c:v>90.42859</c:v>
                </c:pt>
                <c:pt idx="349">
                  <c:v>92.520129999999995</c:v>
                </c:pt>
                <c:pt idx="350">
                  <c:v>91.677779999999998</c:v>
                </c:pt>
                <c:pt idx="351">
                  <c:v>91.677779999999998</c:v>
                </c:pt>
                <c:pt idx="352">
                  <c:v>93.370260000000002</c:v>
                </c:pt>
                <c:pt idx="353">
                  <c:v>96.407589999999999</c:v>
                </c:pt>
                <c:pt idx="354">
                  <c:v>96.849459999999993</c:v>
                </c:pt>
                <c:pt idx="355">
                  <c:v>100.9188</c:v>
                </c:pt>
                <c:pt idx="356">
                  <c:v>104.2017</c:v>
                </c:pt>
                <c:pt idx="357">
                  <c:v>111.09139999999999</c:v>
                </c:pt>
                <c:pt idx="358">
                  <c:v>111.6005</c:v>
                </c:pt>
                <c:pt idx="359">
                  <c:v>111.6005</c:v>
                </c:pt>
                <c:pt idx="360">
                  <c:v>116.2897</c:v>
                </c:pt>
                <c:pt idx="361">
                  <c:v>117.8961</c:v>
                </c:pt>
                <c:pt idx="362">
                  <c:v>118.4365</c:v>
                </c:pt>
                <c:pt idx="363">
                  <c:v>118.4365</c:v>
                </c:pt>
                <c:pt idx="364">
                  <c:v>121.1758</c:v>
                </c:pt>
                <c:pt idx="365">
                  <c:v>121.7313</c:v>
                </c:pt>
                <c:pt idx="366">
                  <c:v>122.28919999999999</c:v>
                </c:pt>
                <c:pt idx="367">
                  <c:v>123.41289999999999</c:v>
                </c:pt>
                <c:pt idx="368">
                  <c:v>125.69119999999999</c:v>
                </c:pt>
                <c:pt idx="369">
                  <c:v>134.0017</c:v>
                </c:pt>
                <c:pt idx="370">
                  <c:v>138.9949</c:v>
                </c:pt>
                <c:pt idx="371">
                  <c:v>138.9949</c:v>
                </c:pt>
                <c:pt idx="372">
                  <c:v>139.63200000000001</c:v>
                </c:pt>
                <c:pt idx="373">
                  <c:v>138.9949</c:v>
                </c:pt>
                <c:pt idx="374">
                  <c:v>140.27209999999999</c:v>
                </c:pt>
                <c:pt idx="375">
                  <c:v>142.2097</c:v>
                </c:pt>
                <c:pt idx="376">
                  <c:v>142.86160000000001</c:v>
                </c:pt>
                <c:pt idx="377">
                  <c:v>144.17420000000001</c:v>
                </c:pt>
                <c:pt idx="378">
                  <c:v>142.2097</c:v>
                </c:pt>
                <c:pt idx="379">
                  <c:v>143.51650000000001</c:v>
                </c:pt>
                <c:pt idx="380">
                  <c:v>144.17420000000001</c:v>
                </c:pt>
                <c:pt idx="381">
                  <c:v>146.83590000000001</c:v>
                </c:pt>
                <c:pt idx="382">
                  <c:v>149.54660000000001</c:v>
                </c:pt>
                <c:pt idx="383">
                  <c:v>148.86429999999999</c:v>
                </c:pt>
                <c:pt idx="384">
                  <c:v>153.70679999999999</c:v>
                </c:pt>
                <c:pt idx="385">
                  <c:v>151.61240000000001</c:v>
                </c:pt>
                <c:pt idx="386">
                  <c:v>157.2619</c:v>
                </c:pt>
                <c:pt idx="387">
                  <c:v>159.43440000000001</c:v>
                </c:pt>
                <c:pt idx="388">
                  <c:v>166.8948</c:v>
                </c:pt>
                <c:pt idx="389">
                  <c:v>166.8948</c:v>
                </c:pt>
                <c:pt idx="390">
                  <c:v>171.5376</c:v>
                </c:pt>
                <c:pt idx="391">
                  <c:v>169.97579999999999</c:v>
                </c:pt>
                <c:pt idx="392">
                  <c:v>170.755</c:v>
                </c:pt>
                <c:pt idx="393">
                  <c:v>173.1138</c:v>
                </c:pt>
                <c:pt idx="394">
                  <c:v>172.32390000000001</c:v>
                </c:pt>
                <c:pt idx="395">
                  <c:v>172.32390000000001</c:v>
                </c:pt>
                <c:pt idx="396">
                  <c:v>173.1138</c:v>
                </c:pt>
                <c:pt idx="397">
                  <c:v>176.30959999999999</c:v>
                </c:pt>
                <c:pt idx="398">
                  <c:v>177.92959999999999</c:v>
                </c:pt>
                <c:pt idx="399">
                  <c:v>181.21440000000001</c:v>
                </c:pt>
                <c:pt idx="400">
                  <c:v>181.21440000000001</c:v>
                </c:pt>
                <c:pt idx="401">
                  <c:v>191.43700000000001</c:v>
                </c:pt>
                <c:pt idx="402">
                  <c:v>185.4057</c:v>
                </c:pt>
                <c:pt idx="403">
                  <c:v>200.39490000000001</c:v>
                </c:pt>
                <c:pt idx="404">
                  <c:v>205.0299</c:v>
                </c:pt>
                <c:pt idx="405">
                  <c:v>203.16319999999999</c:v>
                </c:pt>
                <c:pt idx="406">
                  <c:v>209.77209999999999</c:v>
                </c:pt>
                <c:pt idx="407">
                  <c:v>208.81489999999999</c:v>
                </c:pt>
                <c:pt idx="408">
                  <c:v>209.77209999999999</c:v>
                </c:pt>
                <c:pt idx="409">
                  <c:v>212.66990000000001</c:v>
                </c:pt>
                <c:pt idx="410">
                  <c:v>219.58799999999999</c:v>
                </c:pt>
                <c:pt idx="411">
                  <c:v>211.6995</c:v>
                </c:pt>
                <c:pt idx="412">
                  <c:v>216.5959</c:v>
                </c:pt>
                <c:pt idx="413">
                  <c:v>228.81460000000001</c:v>
                </c:pt>
                <c:pt idx="414">
                  <c:v>227.7705</c:v>
                </c:pt>
                <c:pt idx="415">
                  <c:v>236.25790000000001</c:v>
                </c:pt>
                <c:pt idx="416">
                  <c:v>234.1069</c:v>
                </c:pt>
                <c:pt idx="417">
                  <c:v>234.1069</c:v>
                </c:pt>
                <c:pt idx="418">
                  <c:v>246.18469999999999</c:v>
                </c:pt>
                <c:pt idx="419">
                  <c:v>246.18469999999999</c:v>
                </c:pt>
                <c:pt idx="420">
                  <c:v>239.52160000000001</c:v>
                </c:pt>
                <c:pt idx="421">
                  <c:v>243.94329999999999</c:v>
                </c:pt>
                <c:pt idx="422">
                  <c:v>249.5855</c:v>
                </c:pt>
                <c:pt idx="423">
                  <c:v>254.19319999999999</c:v>
                </c:pt>
                <c:pt idx="424">
                  <c:v>263.66500000000002</c:v>
                </c:pt>
                <c:pt idx="425">
                  <c:v>256.52870000000001</c:v>
                </c:pt>
                <c:pt idx="426">
                  <c:v>270.99990000000003</c:v>
                </c:pt>
                <c:pt idx="427">
                  <c:v>272.24209999999999</c:v>
                </c:pt>
                <c:pt idx="428">
                  <c:v>278.53890000000001</c:v>
                </c:pt>
                <c:pt idx="429">
                  <c:v>273.48989999999998</c:v>
                </c:pt>
                <c:pt idx="430">
                  <c:v>276.00290000000001</c:v>
                </c:pt>
                <c:pt idx="431">
                  <c:v>278.53890000000001</c:v>
                </c:pt>
                <c:pt idx="432">
                  <c:v>292.90899999999999</c:v>
                </c:pt>
                <c:pt idx="433">
                  <c:v>287.59969999999998</c:v>
                </c:pt>
                <c:pt idx="434">
                  <c:v>288.91800000000001</c:v>
                </c:pt>
                <c:pt idx="435">
                  <c:v>287.59969999999998</c:v>
                </c:pt>
                <c:pt idx="436">
                  <c:v>291.57260000000002</c:v>
                </c:pt>
                <c:pt idx="437">
                  <c:v>316.58949999999999</c:v>
                </c:pt>
                <c:pt idx="438">
                  <c:v>310.85079999999999</c:v>
                </c:pt>
                <c:pt idx="439">
                  <c:v>309.43259999999998</c:v>
                </c:pt>
                <c:pt idx="440">
                  <c:v>309.43259999999998</c:v>
                </c:pt>
                <c:pt idx="441">
                  <c:v>310.85079999999999</c:v>
                </c:pt>
                <c:pt idx="442">
                  <c:v>316.58949999999999</c:v>
                </c:pt>
                <c:pt idx="443">
                  <c:v>320.96289999999999</c:v>
                </c:pt>
                <c:pt idx="444">
                  <c:v>328.38650000000001</c:v>
                </c:pt>
                <c:pt idx="445">
                  <c:v>331.40379999999999</c:v>
                </c:pt>
                <c:pt idx="446">
                  <c:v>332.92270000000002</c:v>
                </c:pt>
                <c:pt idx="447">
                  <c:v>334.44880000000001</c:v>
                </c:pt>
                <c:pt idx="448">
                  <c:v>335.98180000000002</c:v>
                </c:pt>
                <c:pt idx="449">
                  <c:v>337.52179999999998</c:v>
                </c:pt>
                <c:pt idx="450">
                  <c:v>351.70359999999999</c:v>
                </c:pt>
                <c:pt idx="451">
                  <c:v>363.14440000000002</c:v>
                </c:pt>
                <c:pt idx="452">
                  <c:v>356.56200000000001</c:v>
                </c:pt>
                <c:pt idx="453">
                  <c:v>361.48750000000001</c:v>
                </c:pt>
                <c:pt idx="454">
                  <c:v>366.48110000000003</c:v>
                </c:pt>
                <c:pt idx="455">
                  <c:v>373.24680000000001</c:v>
                </c:pt>
                <c:pt idx="456">
                  <c:v>383.62990000000002</c:v>
                </c:pt>
                <c:pt idx="457">
                  <c:v>387.15480000000002</c:v>
                </c:pt>
                <c:pt idx="458">
                  <c:v>390.7122</c:v>
                </c:pt>
                <c:pt idx="459">
                  <c:v>407.12880000000001</c:v>
                </c:pt>
                <c:pt idx="460">
                  <c:v>410.86950000000002</c:v>
                </c:pt>
                <c:pt idx="461">
                  <c:v>397.92509999999999</c:v>
                </c:pt>
                <c:pt idx="462">
                  <c:v>401.5813</c:v>
                </c:pt>
                <c:pt idx="463">
                  <c:v>408.995</c:v>
                </c:pt>
                <c:pt idx="464">
                  <c:v>418.4547</c:v>
                </c:pt>
                <c:pt idx="465">
                  <c:v>426.17970000000003</c:v>
                </c:pt>
                <c:pt idx="466">
                  <c:v>466.99759999999998</c:v>
                </c:pt>
                <c:pt idx="467">
                  <c:v>456.44049999999999</c:v>
                </c:pt>
                <c:pt idx="468">
                  <c:v>469.13819999999998</c:v>
                </c:pt>
                <c:pt idx="469">
                  <c:v>469.13819999999998</c:v>
                </c:pt>
                <c:pt idx="470">
                  <c:v>486.61970000000002</c:v>
                </c:pt>
                <c:pt idx="471">
                  <c:v>484.39929999999998</c:v>
                </c:pt>
                <c:pt idx="472">
                  <c:v>495.60300000000001</c:v>
                </c:pt>
                <c:pt idx="473">
                  <c:v>482.18920000000003</c:v>
                </c:pt>
                <c:pt idx="474">
                  <c:v>491.0908</c:v>
                </c:pt>
                <c:pt idx="475">
                  <c:v>509.39019999999999</c:v>
                </c:pt>
                <c:pt idx="476">
                  <c:v>509.39019999999999</c:v>
                </c:pt>
                <c:pt idx="477">
                  <c:v>509.39019999999999</c:v>
                </c:pt>
                <c:pt idx="478">
                  <c:v>509.39019999999999</c:v>
                </c:pt>
                <c:pt idx="479">
                  <c:v>509.39019999999999</c:v>
                </c:pt>
                <c:pt idx="480">
                  <c:v>521.17200000000003</c:v>
                </c:pt>
                <c:pt idx="481">
                  <c:v>516.42700000000002</c:v>
                </c:pt>
                <c:pt idx="482">
                  <c:v>518.79390000000001</c:v>
                </c:pt>
                <c:pt idx="483">
                  <c:v>530.79330000000004</c:v>
                </c:pt>
                <c:pt idx="484">
                  <c:v>538.12570000000005</c:v>
                </c:pt>
                <c:pt idx="485">
                  <c:v>553.09580000000005</c:v>
                </c:pt>
                <c:pt idx="486">
                  <c:v>565.88850000000002</c:v>
                </c:pt>
                <c:pt idx="487">
                  <c:v>584.29679999999996</c:v>
                </c:pt>
                <c:pt idx="488">
                  <c:v>608.84739999999999</c:v>
                </c:pt>
                <c:pt idx="489">
                  <c:v>606.0693</c:v>
                </c:pt>
                <c:pt idx="490">
                  <c:v>606.0693</c:v>
                </c:pt>
                <c:pt idx="491">
                  <c:v>617.25779999999997</c:v>
                </c:pt>
                <c:pt idx="492">
                  <c:v>622.92960000000005</c:v>
                </c:pt>
                <c:pt idx="493">
                  <c:v>640.25850000000003</c:v>
                </c:pt>
                <c:pt idx="494">
                  <c:v>634.42930000000001</c:v>
                </c:pt>
                <c:pt idx="495">
                  <c:v>643.1934</c:v>
                </c:pt>
                <c:pt idx="496">
                  <c:v>649.10310000000004</c:v>
                </c:pt>
                <c:pt idx="497">
                  <c:v>649.10310000000004</c:v>
                </c:pt>
                <c:pt idx="498">
                  <c:v>652.07860000000005</c:v>
                </c:pt>
                <c:pt idx="499">
                  <c:v>708.02670000000001</c:v>
                </c:pt>
                <c:pt idx="500">
                  <c:v>714.53219999999999</c:v>
                </c:pt>
                <c:pt idx="501">
                  <c:v>734.40980000000002</c:v>
                </c:pt>
                <c:pt idx="502">
                  <c:v>737.77589999999998</c:v>
                </c:pt>
                <c:pt idx="503">
                  <c:v>768.77530000000002</c:v>
                </c:pt>
                <c:pt idx="504">
                  <c:v>747.96759999999995</c:v>
                </c:pt>
                <c:pt idx="505">
                  <c:v>758.30010000000004</c:v>
                </c:pt>
                <c:pt idx="506">
                  <c:v>815.86540000000002</c:v>
                </c:pt>
                <c:pt idx="507">
                  <c:v>834.73609999999996</c:v>
                </c:pt>
                <c:pt idx="508">
                  <c:v>808.43730000000005</c:v>
                </c:pt>
                <c:pt idx="509">
                  <c:v>812.1431</c:v>
                </c:pt>
                <c:pt idx="510">
                  <c:v>812.1431</c:v>
                </c:pt>
                <c:pt idx="511">
                  <c:v>819.60519999999997</c:v>
                </c:pt>
                <c:pt idx="512">
                  <c:v>842.4058</c:v>
                </c:pt>
                <c:pt idx="513">
                  <c:v>842.4058</c:v>
                </c:pt>
                <c:pt idx="514">
                  <c:v>861.89</c:v>
                </c:pt>
                <c:pt idx="515">
                  <c:v>873.7962</c:v>
                </c:pt>
                <c:pt idx="516">
                  <c:v>923.0883</c:v>
                </c:pt>
                <c:pt idx="517">
                  <c:v>894.00639999999999</c:v>
                </c:pt>
                <c:pt idx="518">
                  <c:v>935.84</c:v>
                </c:pt>
                <c:pt idx="519">
                  <c:v>918.87630000000001</c:v>
                </c:pt>
                <c:pt idx="520">
                  <c:v>948.76779999999997</c:v>
                </c:pt>
                <c:pt idx="521">
                  <c:v>940.12929999999994</c:v>
                </c:pt>
                <c:pt idx="522">
                  <c:v>940.12929999999994</c:v>
                </c:pt>
                <c:pt idx="523">
                  <c:v>948.76779999999997</c:v>
                </c:pt>
                <c:pt idx="524">
                  <c:v>953.11630000000002</c:v>
                </c:pt>
                <c:pt idx="525">
                  <c:v>1039.6369999999999</c:v>
                </c:pt>
                <c:pt idx="526">
                  <c:v>1073.4570000000001</c:v>
                </c:pt>
                <c:pt idx="527">
                  <c:v>1078.377</c:v>
                </c:pt>
                <c:pt idx="528">
                  <c:v>1083.32</c:v>
                </c:pt>
                <c:pt idx="529">
                  <c:v>1088.2850000000001</c:v>
                </c:pt>
                <c:pt idx="530">
                  <c:v>1093.2729999999999</c:v>
                </c:pt>
                <c:pt idx="531">
                  <c:v>1108.376</c:v>
                </c:pt>
                <c:pt idx="532">
                  <c:v>1118.56</c:v>
                </c:pt>
                <c:pt idx="533">
                  <c:v>1128.838</c:v>
                </c:pt>
                <c:pt idx="534">
                  <c:v>1144.431</c:v>
                </c:pt>
                <c:pt idx="535">
                  <c:v>1170.9010000000001</c:v>
                </c:pt>
                <c:pt idx="536">
                  <c:v>1181.6600000000001</c:v>
                </c:pt>
                <c:pt idx="537">
                  <c:v>1208.991</c:v>
                </c:pt>
                <c:pt idx="538">
                  <c:v>1187.076</c:v>
                </c:pt>
                <c:pt idx="539">
                  <c:v>1192.5170000000001</c:v>
                </c:pt>
                <c:pt idx="540">
                  <c:v>1192.5170000000001</c:v>
                </c:pt>
                <c:pt idx="541">
                  <c:v>1271.364</c:v>
                </c:pt>
                <c:pt idx="542">
                  <c:v>1294.835</c:v>
                </c:pt>
                <c:pt idx="543">
                  <c:v>1330.856</c:v>
                </c:pt>
                <c:pt idx="544">
                  <c:v>1386.7750000000001</c:v>
                </c:pt>
                <c:pt idx="545">
                  <c:v>1386.7750000000001</c:v>
                </c:pt>
                <c:pt idx="546">
                  <c:v>1445.0429999999999</c:v>
                </c:pt>
                <c:pt idx="547">
                  <c:v>1438.45</c:v>
                </c:pt>
                <c:pt idx="548">
                  <c:v>1431.886</c:v>
                </c:pt>
                <c:pt idx="549">
                  <c:v>1471.72</c:v>
                </c:pt>
                <c:pt idx="550">
                  <c:v>1445.0429999999999</c:v>
                </c:pt>
                <c:pt idx="551">
                  <c:v>1471.72</c:v>
                </c:pt>
                <c:pt idx="552">
                  <c:v>1498.8889999999999</c:v>
                </c:pt>
                <c:pt idx="553">
                  <c:v>1458.3209999999999</c:v>
                </c:pt>
                <c:pt idx="554">
                  <c:v>1465.0050000000001</c:v>
                </c:pt>
                <c:pt idx="555">
                  <c:v>1471.72</c:v>
                </c:pt>
                <c:pt idx="556">
                  <c:v>1526.56</c:v>
                </c:pt>
                <c:pt idx="557">
                  <c:v>1554.742</c:v>
                </c:pt>
                <c:pt idx="558">
                  <c:v>1540.587</c:v>
                </c:pt>
                <c:pt idx="559">
                  <c:v>1561.8689999999999</c:v>
                </c:pt>
                <c:pt idx="560">
                  <c:v>1569.027</c:v>
                </c:pt>
                <c:pt idx="561">
                  <c:v>1627.4939999999999</c:v>
                </c:pt>
                <c:pt idx="562">
                  <c:v>1576.2190000000001</c:v>
                </c:pt>
                <c:pt idx="563">
                  <c:v>1590.702</c:v>
                </c:pt>
                <c:pt idx="564">
                  <c:v>1672.769</c:v>
                </c:pt>
                <c:pt idx="565">
                  <c:v>1688.1379999999999</c:v>
                </c:pt>
                <c:pt idx="566">
                  <c:v>1703.6489999999999</c:v>
                </c:pt>
                <c:pt idx="567">
                  <c:v>1695.877</c:v>
                </c:pt>
                <c:pt idx="568">
                  <c:v>1703.6489999999999</c:v>
                </c:pt>
                <c:pt idx="569">
                  <c:v>1719.3030000000001</c:v>
                </c:pt>
                <c:pt idx="570">
                  <c:v>1727.184</c:v>
                </c:pt>
                <c:pt idx="571">
                  <c:v>1783.3689999999999</c:v>
                </c:pt>
                <c:pt idx="572">
                  <c:v>1783.3689999999999</c:v>
                </c:pt>
                <c:pt idx="573">
                  <c:v>1816.2919999999999</c:v>
                </c:pt>
                <c:pt idx="574">
                  <c:v>1892.607</c:v>
                </c:pt>
                <c:pt idx="575">
                  <c:v>1936.3820000000001</c:v>
                </c:pt>
                <c:pt idx="576">
                  <c:v>2008.537</c:v>
                </c:pt>
                <c:pt idx="577">
                  <c:v>2017.7429999999999</c:v>
                </c:pt>
                <c:pt idx="578">
                  <c:v>2008.537</c:v>
                </c:pt>
                <c:pt idx="579">
                  <c:v>2064.4119999999998</c:v>
                </c:pt>
                <c:pt idx="580">
                  <c:v>2131.567</c:v>
                </c:pt>
                <c:pt idx="581">
                  <c:v>2282.9189999999999</c:v>
                </c:pt>
                <c:pt idx="582">
                  <c:v>2335.721</c:v>
                </c:pt>
                <c:pt idx="583">
                  <c:v>2571.16</c:v>
                </c:pt>
                <c:pt idx="584">
                  <c:v>2976.35</c:v>
                </c:pt>
                <c:pt idx="585">
                  <c:v>3059.15</c:v>
                </c:pt>
                <c:pt idx="586">
                  <c:v>27.41161</c:v>
                </c:pt>
                <c:pt idx="587">
                  <c:v>40.806080000000001</c:v>
                </c:pt>
                <c:pt idx="588">
                  <c:v>108.58</c:v>
                </c:pt>
                <c:pt idx="589">
                  <c:v>148.185</c:v>
                </c:pt>
                <c:pt idx="590">
                  <c:v>128.01150000000001</c:v>
                </c:pt>
                <c:pt idx="591">
                  <c:v>19.452570000000001</c:v>
                </c:pt>
                <c:pt idx="592">
                  <c:v>5.3567049999999998</c:v>
                </c:pt>
                <c:pt idx="593">
                  <c:v>4.8885019999999999</c:v>
                </c:pt>
                <c:pt idx="594">
                  <c:v>4.9787480000000004</c:v>
                </c:pt>
                <c:pt idx="595">
                  <c:v>5.7633539999999996</c:v>
                </c:pt>
                <c:pt idx="596">
                  <c:v>6.4025869999999996</c:v>
                </c:pt>
                <c:pt idx="597">
                  <c:v>5.7633539999999996</c:v>
                </c:pt>
                <c:pt idx="598">
                  <c:v>5.9508359999999998</c:v>
                </c:pt>
                <c:pt idx="599">
                  <c:v>26.914729999999999</c:v>
                </c:pt>
                <c:pt idx="600">
                  <c:v>25.361260000000001</c:v>
                </c:pt>
                <c:pt idx="601">
                  <c:v>16.499759999999998</c:v>
                </c:pt>
                <c:pt idx="602">
                  <c:v>23.571819999999999</c:v>
                </c:pt>
                <c:pt idx="603">
                  <c:v>24.338619999999999</c:v>
                </c:pt>
                <c:pt idx="604">
                  <c:v>25.829450000000001</c:v>
                </c:pt>
                <c:pt idx="605">
                  <c:v>27.41161</c:v>
                </c:pt>
                <c:pt idx="606">
                  <c:v>34.140279999999997</c:v>
                </c:pt>
                <c:pt idx="607">
                  <c:v>37.926900000000003</c:v>
                </c:pt>
                <c:pt idx="608">
                  <c:v>47.45326</c:v>
                </c:pt>
                <c:pt idx="609">
                  <c:v>51.760910000000003</c:v>
                </c:pt>
                <c:pt idx="610">
                  <c:v>45.958240000000004</c:v>
                </c:pt>
                <c:pt idx="611">
                  <c:v>108.58</c:v>
                </c:pt>
                <c:pt idx="612">
                  <c:v>105.6412</c:v>
                </c:pt>
                <c:pt idx="613">
                  <c:v>102.3129</c:v>
                </c:pt>
                <c:pt idx="614">
                  <c:v>169.97579999999999</c:v>
                </c:pt>
                <c:pt idx="615">
                  <c:v>157.2619</c:v>
                </c:pt>
                <c:pt idx="616">
                  <c:v>366.48110000000003</c:v>
                </c:pt>
                <c:pt idx="617">
                  <c:v>412.75290000000001</c:v>
                </c:pt>
                <c:pt idx="618">
                  <c:v>438.03559999999999</c:v>
                </c:pt>
                <c:pt idx="619">
                  <c:v>458.53269999999998</c:v>
                </c:pt>
                <c:pt idx="620">
                  <c:v>479.98899999999998</c:v>
                </c:pt>
                <c:pt idx="621">
                  <c:v>509.39019999999999</c:v>
                </c:pt>
                <c:pt idx="622">
                  <c:v>540.59230000000002</c:v>
                </c:pt>
                <c:pt idx="623">
                  <c:v>589.66539999999998</c:v>
                </c:pt>
                <c:pt idx="624">
                  <c:v>523.56100000000004</c:v>
                </c:pt>
                <c:pt idx="625">
                  <c:v>643.1934</c:v>
                </c:pt>
                <c:pt idx="626">
                  <c:v>655.06730000000005</c:v>
                </c:pt>
                <c:pt idx="627">
                  <c:v>606.0693</c:v>
                </c:pt>
                <c:pt idx="628">
                  <c:v>1049.19</c:v>
                </c:pt>
                <c:pt idx="629">
                  <c:v>1330.856</c:v>
                </c:pt>
                <c:pt idx="630">
                  <c:v>1236.954</c:v>
                </c:pt>
                <c:pt idx="631">
                  <c:v>1181.6600000000001</c:v>
                </c:pt>
                <c:pt idx="632">
                  <c:v>15.834440000000001</c:v>
                </c:pt>
                <c:pt idx="633">
                  <c:v>16.804359999999999</c:v>
                </c:pt>
                <c:pt idx="634">
                  <c:v>14.920500000000001</c:v>
                </c:pt>
                <c:pt idx="635">
                  <c:v>6.1163809999999996</c:v>
                </c:pt>
                <c:pt idx="636">
                  <c:v>6.4025869999999996</c:v>
                </c:pt>
                <c:pt idx="637">
                  <c:v>2.8759969999999999</c:v>
                </c:pt>
                <c:pt idx="638">
                  <c:v>2.8238660000000002</c:v>
                </c:pt>
                <c:pt idx="639">
                  <c:v>1.8969400000000001</c:v>
                </c:pt>
                <c:pt idx="640">
                  <c:v>1.3710100000000001</c:v>
                </c:pt>
                <c:pt idx="641">
                  <c:v>1.2918780000000001</c:v>
                </c:pt>
                <c:pt idx="642">
                  <c:v>1.4286160000000001</c:v>
                </c:pt>
                <c:pt idx="643">
                  <c:v>4.8218920000000001</c:v>
                </c:pt>
                <c:pt idx="644">
                  <c:v>4.420604</c:v>
                </c:pt>
                <c:pt idx="645">
                  <c:v>8.9810409999999994</c:v>
                </c:pt>
                <c:pt idx="646">
                  <c:v>52.475940000000001</c:v>
                </c:pt>
                <c:pt idx="647">
                  <c:v>80.659099999999995</c:v>
                </c:pt>
                <c:pt idx="648">
                  <c:v>87.180019999999999</c:v>
                </c:pt>
                <c:pt idx="649">
                  <c:v>70.640979999999999</c:v>
                </c:pt>
                <c:pt idx="650">
                  <c:v>105.6412</c:v>
                </c:pt>
                <c:pt idx="651">
                  <c:v>108.58</c:v>
                </c:pt>
                <c:pt idx="652">
                  <c:v>174.70439999999999</c:v>
                </c:pt>
                <c:pt idx="653">
                  <c:v>199.48060000000001</c:v>
                </c:pt>
                <c:pt idx="654">
                  <c:v>146.16589999999999</c:v>
                </c:pt>
                <c:pt idx="655">
                  <c:v>366.48110000000003</c:v>
                </c:pt>
                <c:pt idx="656">
                  <c:v>366.48110000000003</c:v>
                </c:pt>
                <c:pt idx="657">
                  <c:v>383.62990000000002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DB-4361-8A58-B9F3A3E6E525}"/>
            </c:ext>
          </c:extLst>
        </c:ser>
        <c:ser>
          <c:idx val="3"/>
          <c:order val="4"/>
          <c:tx>
            <c:v>Betty 2</c:v>
          </c:tx>
          <c:spPr>
            <a:ln w="19050">
              <a:noFill/>
            </a:ln>
          </c:spPr>
          <c:xVal>
            <c:numRef>
              <c:f>'Laila &amp; Betty'!$AH$4:$AH$652</c:f>
              <c:numCache>
                <c:formatCode>#,##0.00</c:formatCode>
                <c:ptCount val="649"/>
                <c:pt idx="0">
                  <c:v>2.1647620000000001</c:v>
                </c:pt>
                <c:pt idx="1">
                  <c:v>3.9987970000000002</c:v>
                </c:pt>
                <c:pt idx="2">
                  <c:v>4.0889959999999999</c:v>
                </c:pt>
                <c:pt idx="3">
                  <c:v>23.06073</c:v>
                </c:pt>
                <c:pt idx="4">
                  <c:v>24.263380000000002</c:v>
                </c:pt>
                <c:pt idx="5">
                  <c:v>27.72099</c:v>
                </c:pt>
                <c:pt idx="6">
                  <c:v>6.1936260000000001</c:v>
                </c:pt>
                <c:pt idx="7">
                  <c:v>6.885148</c:v>
                </c:pt>
                <c:pt idx="8">
                  <c:v>10.85388</c:v>
                </c:pt>
                <c:pt idx="9">
                  <c:v>4.8406500000000001</c:v>
                </c:pt>
                <c:pt idx="10">
                  <c:v>5.1112450000000003</c:v>
                </c:pt>
                <c:pt idx="11">
                  <c:v>5.4419719999999998</c:v>
                </c:pt>
                <c:pt idx="12">
                  <c:v>5.8328319999999998</c:v>
                </c:pt>
                <c:pt idx="13">
                  <c:v>6.1936260000000001</c:v>
                </c:pt>
                <c:pt idx="14">
                  <c:v>6.5844860000000001</c:v>
                </c:pt>
                <c:pt idx="15">
                  <c:v>6.7047509999999999</c:v>
                </c:pt>
                <c:pt idx="16">
                  <c:v>7.1256769999999996</c:v>
                </c:pt>
                <c:pt idx="17">
                  <c:v>7.6668669999999999</c:v>
                </c:pt>
                <c:pt idx="18">
                  <c:v>8.0877929999999996</c:v>
                </c:pt>
                <c:pt idx="19">
                  <c:v>8.5387850000000007</c:v>
                </c:pt>
                <c:pt idx="20">
                  <c:v>8.7793139999999994</c:v>
                </c:pt>
                <c:pt idx="21">
                  <c:v>9.2002400000000009</c:v>
                </c:pt>
                <c:pt idx="22">
                  <c:v>9.4107040000000008</c:v>
                </c:pt>
                <c:pt idx="23">
                  <c:v>7.9975949999999996</c:v>
                </c:pt>
                <c:pt idx="24">
                  <c:v>8.2681900000000006</c:v>
                </c:pt>
                <c:pt idx="25">
                  <c:v>8.4485860000000006</c:v>
                </c:pt>
                <c:pt idx="26">
                  <c:v>8.6590500000000006</c:v>
                </c:pt>
                <c:pt idx="27">
                  <c:v>8.8995789999999992</c:v>
                </c:pt>
                <c:pt idx="28">
                  <c:v>9.1701750000000004</c:v>
                </c:pt>
                <c:pt idx="29">
                  <c:v>9.4107040000000008</c:v>
                </c:pt>
                <c:pt idx="30">
                  <c:v>9.8917619999999999</c:v>
                </c:pt>
                <c:pt idx="31">
                  <c:v>10.222490000000001</c:v>
                </c:pt>
                <c:pt idx="32">
                  <c:v>10.372820000000001</c:v>
                </c:pt>
                <c:pt idx="33">
                  <c:v>10.58328</c:v>
                </c:pt>
                <c:pt idx="34">
                  <c:v>10.85388</c:v>
                </c:pt>
                <c:pt idx="35">
                  <c:v>11.39507</c:v>
                </c:pt>
                <c:pt idx="36">
                  <c:v>11.75586</c:v>
                </c:pt>
                <c:pt idx="37">
                  <c:v>11.87613</c:v>
                </c:pt>
                <c:pt idx="38">
                  <c:v>5.0811789999999997</c:v>
                </c:pt>
                <c:pt idx="39">
                  <c:v>6.5844860000000001</c:v>
                </c:pt>
                <c:pt idx="40">
                  <c:v>7.2158749999999996</c:v>
                </c:pt>
                <c:pt idx="41">
                  <c:v>9.1401079999999997</c:v>
                </c:pt>
                <c:pt idx="42">
                  <c:v>9.3505719999999997</c:v>
                </c:pt>
                <c:pt idx="43">
                  <c:v>9.5309679999999997</c:v>
                </c:pt>
                <c:pt idx="44">
                  <c:v>9.9518939999999994</c:v>
                </c:pt>
                <c:pt idx="45">
                  <c:v>10.19242</c:v>
                </c:pt>
                <c:pt idx="46">
                  <c:v>10.70355</c:v>
                </c:pt>
                <c:pt idx="47">
                  <c:v>11.034280000000001</c:v>
                </c:pt>
                <c:pt idx="48">
                  <c:v>11.816000000000001</c:v>
                </c:pt>
                <c:pt idx="49">
                  <c:v>8.1178589999999993</c:v>
                </c:pt>
                <c:pt idx="50">
                  <c:v>6.3138899999999998</c:v>
                </c:pt>
                <c:pt idx="51">
                  <c:v>8.8995789999999992</c:v>
                </c:pt>
                <c:pt idx="52">
                  <c:v>9.0499100000000006</c:v>
                </c:pt>
                <c:pt idx="53">
                  <c:v>9.2303069999999998</c:v>
                </c:pt>
                <c:pt idx="54">
                  <c:v>9.4107040000000008</c:v>
                </c:pt>
                <c:pt idx="55">
                  <c:v>9.8015629999999998</c:v>
                </c:pt>
                <c:pt idx="56">
                  <c:v>10.16236</c:v>
                </c:pt>
                <c:pt idx="57">
                  <c:v>11.545400000000001</c:v>
                </c:pt>
                <c:pt idx="58">
                  <c:v>12.23692</c:v>
                </c:pt>
                <c:pt idx="59">
                  <c:v>12.80818</c:v>
                </c:pt>
                <c:pt idx="60">
                  <c:v>13.01864</c:v>
                </c:pt>
                <c:pt idx="61">
                  <c:v>12.29705</c:v>
                </c:pt>
                <c:pt idx="62">
                  <c:v>12.597720000000001</c:v>
                </c:pt>
                <c:pt idx="63">
                  <c:v>11.665660000000001</c:v>
                </c:pt>
                <c:pt idx="64">
                  <c:v>11.21467</c:v>
                </c:pt>
                <c:pt idx="65">
                  <c:v>10.523149999999999</c:v>
                </c:pt>
                <c:pt idx="66">
                  <c:v>8.1779919999999997</c:v>
                </c:pt>
                <c:pt idx="67">
                  <c:v>7.847264</c:v>
                </c:pt>
                <c:pt idx="68">
                  <c:v>8.4485860000000006</c:v>
                </c:pt>
                <c:pt idx="69">
                  <c:v>8.8695129999999995</c:v>
                </c:pt>
                <c:pt idx="70">
                  <c:v>10.19242</c:v>
                </c:pt>
                <c:pt idx="71">
                  <c:v>10.55322</c:v>
                </c:pt>
                <c:pt idx="72">
                  <c:v>11.154540000000001</c:v>
                </c:pt>
                <c:pt idx="73">
                  <c:v>11.545400000000001</c:v>
                </c:pt>
                <c:pt idx="74">
                  <c:v>11.816000000000001</c:v>
                </c:pt>
                <c:pt idx="75">
                  <c:v>13.01864</c:v>
                </c:pt>
                <c:pt idx="76">
                  <c:v>13.259169999999999</c:v>
                </c:pt>
                <c:pt idx="77">
                  <c:v>12.23692</c:v>
                </c:pt>
                <c:pt idx="78">
                  <c:v>11.7258</c:v>
                </c:pt>
                <c:pt idx="79">
                  <c:v>8.8394469999999998</c:v>
                </c:pt>
                <c:pt idx="80">
                  <c:v>8.0276610000000002</c:v>
                </c:pt>
                <c:pt idx="81">
                  <c:v>8.5387850000000007</c:v>
                </c:pt>
                <c:pt idx="82">
                  <c:v>9.5911010000000001</c:v>
                </c:pt>
                <c:pt idx="83">
                  <c:v>9.9518939999999994</c:v>
                </c:pt>
                <c:pt idx="84">
                  <c:v>10.67348</c:v>
                </c:pt>
                <c:pt idx="85">
                  <c:v>11.24474</c:v>
                </c:pt>
                <c:pt idx="86">
                  <c:v>12.50752</c:v>
                </c:pt>
                <c:pt idx="87">
                  <c:v>13.07877</c:v>
                </c:pt>
                <c:pt idx="88">
                  <c:v>13.259169999999999</c:v>
                </c:pt>
                <c:pt idx="89">
                  <c:v>13.5899</c:v>
                </c:pt>
                <c:pt idx="90">
                  <c:v>12.26699</c:v>
                </c:pt>
                <c:pt idx="91">
                  <c:v>7.5766689999999999</c:v>
                </c:pt>
                <c:pt idx="92">
                  <c:v>5.0811789999999997</c:v>
                </c:pt>
                <c:pt idx="93">
                  <c:v>5.4720380000000004</c:v>
                </c:pt>
                <c:pt idx="94">
                  <c:v>5.7426339999999998</c:v>
                </c:pt>
                <c:pt idx="95">
                  <c:v>7.5766689999999999</c:v>
                </c:pt>
                <c:pt idx="96">
                  <c:v>8.4185210000000001</c:v>
                </c:pt>
                <c:pt idx="97">
                  <c:v>8.6590500000000006</c:v>
                </c:pt>
                <c:pt idx="98">
                  <c:v>9.1401079999999997</c:v>
                </c:pt>
                <c:pt idx="99">
                  <c:v>8.8093810000000001</c:v>
                </c:pt>
                <c:pt idx="100">
                  <c:v>9.3505719999999997</c:v>
                </c:pt>
                <c:pt idx="101">
                  <c:v>9.8316300000000005</c:v>
                </c:pt>
                <c:pt idx="102">
                  <c:v>10.733610000000001</c:v>
                </c:pt>
                <c:pt idx="103">
                  <c:v>10.46302</c:v>
                </c:pt>
                <c:pt idx="104">
                  <c:v>9.5610339999999994</c:v>
                </c:pt>
                <c:pt idx="105">
                  <c:v>7.9675279999999997</c:v>
                </c:pt>
                <c:pt idx="106">
                  <c:v>6.4942869999999999</c:v>
                </c:pt>
                <c:pt idx="107">
                  <c:v>8.4485860000000006</c:v>
                </c:pt>
                <c:pt idx="108">
                  <c:v>9.2904389999999992</c:v>
                </c:pt>
                <c:pt idx="109">
                  <c:v>7.4864699999999997</c:v>
                </c:pt>
                <c:pt idx="110">
                  <c:v>6.6746850000000002</c:v>
                </c:pt>
                <c:pt idx="111">
                  <c:v>9.0799760000000003</c:v>
                </c:pt>
                <c:pt idx="112">
                  <c:v>8.5989179999999994</c:v>
                </c:pt>
                <c:pt idx="113">
                  <c:v>6.7648830000000002</c:v>
                </c:pt>
                <c:pt idx="114">
                  <c:v>7.1858089999999999</c:v>
                </c:pt>
                <c:pt idx="115">
                  <c:v>7.847264</c:v>
                </c:pt>
                <c:pt idx="116">
                  <c:v>8.0877929999999996</c:v>
                </c:pt>
                <c:pt idx="117">
                  <c:v>9.3806370000000001</c:v>
                </c:pt>
                <c:pt idx="118">
                  <c:v>10.07216</c:v>
                </c:pt>
                <c:pt idx="119">
                  <c:v>9.2303069999999998</c:v>
                </c:pt>
                <c:pt idx="120">
                  <c:v>10.10223</c:v>
                </c:pt>
                <c:pt idx="121">
                  <c:v>11.154540000000001</c:v>
                </c:pt>
                <c:pt idx="122">
                  <c:v>12.11666</c:v>
                </c:pt>
                <c:pt idx="123">
                  <c:v>13.5899</c:v>
                </c:pt>
                <c:pt idx="124">
                  <c:v>12.086589999999999</c:v>
                </c:pt>
                <c:pt idx="125">
                  <c:v>12.056520000000001</c:v>
                </c:pt>
                <c:pt idx="126">
                  <c:v>10.643420000000001</c:v>
                </c:pt>
                <c:pt idx="127">
                  <c:v>11.24474</c:v>
                </c:pt>
                <c:pt idx="128">
                  <c:v>11.545400000000001</c:v>
                </c:pt>
                <c:pt idx="129">
                  <c:v>11.6356</c:v>
                </c:pt>
                <c:pt idx="130">
                  <c:v>11.365</c:v>
                </c:pt>
                <c:pt idx="131">
                  <c:v>11.545400000000001</c:v>
                </c:pt>
                <c:pt idx="132">
                  <c:v>12.14672</c:v>
                </c:pt>
                <c:pt idx="133">
                  <c:v>12.02646</c:v>
                </c:pt>
                <c:pt idx="134">
                  <c:v>12.838240000000001</c:v>
                </c:pt>
                <c:pt idx="135">
                  <c:v>13.04871</c:v>
                </c:pt>
                <c:pt idx="136">
                  <c:v>13.619960000000001</c:v>
                </c:pt>
                <c:pt idx="137">
                  <c:v>12.77811</c:v>
                </c:pt>
                <c:pt idx="138">
                  <c:v>13.46963</c:v>
                </c:pt>
                <c:pt idx="139">
                  <c:v>14.37162</c:v>
                </c:pt>
                <c:pt idx="140">
                  <c:v>12.77811</c:v>
                </c:pt>
                <c:pt idx="141">
                  <c:v>12.77811</c:v>
                </c:pt>
                <c:pt idx="142">
                  <c:v>13.07877</c:v>
                </c:pt>
                <c:pt idx="143">
                  <c:v>12.23692</c:v>
                </c:pt>
                <c:pt idx="144">
                  <c:v>12.717980000000001</c:v>
                </c:pt>
                <c:pt idx="145">
                  <c:v>12.26699</c:v>
                </c:pt>
                <c:pt idx="146">
                  <c:v>13.04871</c:v>
                </c:pt>
                <c:pt idx="147">
                  <c:v>13.55983</c:v>
                </c:pt>
                <c:pt idx="148">
                  <c:v>14.010820000000001</c:v>
                </c:pt>
                <c:pt idx="149">
                  <c:v>13.98076</c:v>
                </c:pt>
                <c:pt idx="150">
                  <c:v>14.49188</c:v>
                </c:pt>
                <c:pt idx="151">
                  <c:v>14.10102</c:v>
                </c:pt>
                <c:pt idx="152">
                  <c:v>14.49188</c:v>
                </c:pt>
                <c:pt idx="153">
                  <c:v>14.52195</c:v>
                </c:pt>
                <c:pt idx="154">
                  <c:v>14.37162</c:v>
                </c:pt>
                <c:pt idx="155">
                  <c:v>14.73241</c:v>
                </c:pt>
                <c:pt idx="156">
                  <c:v>14.64221</c:v>
                </c:pt>
                <c:pt idx="157">
                  <c:v>15.03307</c:v>
                </c:pt>
                <c:pt idx="158">
                  <c:v>14.91281</c:v>
                </c:pt>
                <c:pt idx="159">
                  <c:v>14.64221</c:v>
                </c:pt>
                <c:pt idx="160">
                  <c:v>14.25135</c:v>
                </c:pt>
                <c:pt idx="161">
                  <c:v>14.040889999999999</c:v>
                </c:pt>
                <c:pt idx="162">
                  <c:v>13.5899</c:v>
                </c:pt>
                <c:pt idx="163">
                  <c:v>13.229100000000001</c:v>
                </c:pt>
                <c:pt idx="164">
                  <c:v>12.327120000000001</c:v>
                </c:pt>
                <c:pt idx="165">
                  <c:v>11.816000000000001</c:v>
                </c:pt>
                <c:pt idx="166">
                  <c:v>7.9675279999999997</c:v>
                </c:pt>
                <c:pt idx="167">
                  <c:v>13.98076</c:v>
                </c:pt>
                <c:pt idx="168">
                  <c:v>14.19122</c:v>
                </c:pt>
                <c:pt idx="169">
                  <c:v>14.61215</c:v>
                </c:pt>
                <c:pt idx="170">
                  <c:v>14.91281</c:v>
                </c:pt>
                <c:pt idx="171">
                  <c:v>15.15334</c:v>
                </c:pt>
                <c:pt idx="172">
                  <c:v>14.49188</c:v>
                </c:pt>
                <c:pt idx="173">
                  <c:v>14.22129</c:v>
                </c:pt>
                <c:pt idx="174">
                  <c:v>14.61215</c:v>
                </c:pt>
                <c:pt idx="175">
                  <c:v>14.401680000000001</c:v>
                </c:pt>
                <c:pt idx="176">
                  <c:v>14.22129</c:v>
                </c:pt>
                <c:pt idx="177">
                  <c:v>14.52195</c:v>
                </c:pt>
                <c:pt idx="178">
                  <c:v>14.76248</c:v>
                </c:pt>
                <c:pt idx="179">
                  <c:v>15.213469999999999</c:v>
                </c:pt>
                <c:pt idx="180">
                  <c:v>15.243539999999999</c:v>
                </c:pt>
                <c:pt idx="181">
                  <c:v>14.852679999999999</c:v>
                </c:pt>
                <c:pt idx="182">
                  <c:v>14.431749999999999</c:v>
                </c:pt>
                <c:pt idx="183">
                  <c:v>14.582079999999999</c:v>
                </c:pt>
                <c:pt idx="184">
                  <c:v>14.34155</c:v>
                </c:pt>
                <c:pt idx="185">
                  <c:v>15.03307</c:v>
                </c:pt>
                <c:pt idx="186">
                  <c:v>15.634399999999999</c:v>
                </c:pt>
                <c:pt idx="187">
                  <c:v>15.69453</c:v>
                </c:pt>
                <c:pt idx="188">
                  <c:v>16.235720000000001</c:v>
                </c:pt>
                <c:pt idx="189">
                  <c:v>16.536380000000001</c:v>
                </c:pt>
                <c:pt idx="190">
                  <c:v>16.386050000000001</c:v>
                </c:pt>
                <c:pt idx="191">
                  <c:v>15.965120000000001</c:v>
                </c:pt>
                <c:pt idx="192">
                  <c:v>14.552009999999999</c:v>
                </c:pt>
                <c:pt idx="193">
                  <c:v>14.431749999999999</c:v>
                </c:pt>
                <c:pt idx="194">
                  <c:v>13.920629999999999</c:v>
                </c:pt>
                <c:pt idx="195">
                  <c:v>14.822609999999999</c:v>
                </c:pt>
                <c:pt idx="196">
                  <c:v>15.2736</c:v>
                </c:pt>
                <c:pt idx="197">
                  <c:v>15.03307</c:v>
                </c:pt>
                <c:pt idx="198">
                  <c:v>15.333729999999999</c:v>
                </c:pt>
                <c:pt idx="199">
                  <c:v>15.42393</c:v>
                </c:pt>
                <c:pt idx="200">
                  <c:v>15.93506</c:v>
                </c:pt>
                <c:pt idx="201">
                  <c:v>16.145520000000001</c:v>
                </c:pt>
                <c:pt idx="202">
                  <c:v>16.746839999999999</c:v>
                </c:pt>
                <c:pt idx="203">
                  <c:v>17.25797</c:v>
                </c:pt>
                <c:pt idx="204">
                  <c:v>17.799160000000001</c:v>
                </c:pt>
                <c:pt idx="205">
                  <c:v>19.873719999999999</c:v>
                </c:pt>
                <c:pt idx="206">
                  <c:v>16.56645</c:v>
                </c:pt>
                <c:pt idx="207">
                  <c:v>17.047499999999999</c:v>
                </c:pt>
                <c:pt idx="208">
                  <c:v>15.81479</c:v>
                </c:pt>
                <c:pt idx="209">
                  <c:v>24.83464</c:v>
                </c:pt>
                <c:pt idx="210">
                  <c:v>15.93506</c:v>
                </c:pt>
                <c:pt idx="211">
                  <c:v>15.604329999999999</c:v>
                </c:pt>
                <c:pt idx="212">
                  <c:v>15.93506</c:v>
                </c:pt>
                <c:pt idx="213">
                  <c:v>15.15334</c:v>
                </c:pt>
                <c:pt idx="214">
                  <c:v>14.88274</c:v>
                </c:pt>
                <c:pt idx="215">
                  <c:v>14.822609999999999</c:v>
                </c:pt>
                <c:pt idx="216">
                  <c:v>14.76248</c:v>
                </c:pt>
                <c:pt idx="217">
                  <c:v>15.00301</c:v>
                </c:pt>
                <c:pt idx="218">
                  <c:v>15.333729999999999</c:v>
                </c:pt>
                <c:pt idx="219">
                  <c:v>15.634399999999999</c:v>
                </c:pt>
                <c:pt idx="220">
                  <c:v>15.604329999999999</c:v>
                </c:pt>
                <c:pt idx="221">
                  <c:v>15.754659999999999</c:v>
                </c:pt>
                <c:pt idx="222">
                  <c:v>16.115449999999999</c:v>
                </c:pt>
                <c:pt idx="223">
                  <c:v>16.355979999999999</c:v>
                </c:pt>
                <c:pt idx="224">
                  <c:v>16.355979999999999</c:v>
                </c:pt>
                <c:pt idx="225">
                  <c:v>16.71678</c:v>
                </c:pt>
                <c:pt idx="226">
                  <c:v>17.438359999999999</c:v>
                </c:pt>
                <c:pt idx="227">
                  <c:v>17.227900000000002</c:v>
                </c:pt>
                <c:pt idx="228">
                  <c:v>17.558630000000001</c:v>
                </c:pt>
                <c:pt idx="229">
                  <c:v>13.289239999999999</c:v>
                </c:pt>
                <c:pt idx="230">
                  <c:v>13.16897</c:v>
                </c:pt>
                <c:pt idx="231">
                  <c:v>10.643420000000001</c:v>
                </c:pt>
                <c:pt idx="232">
                  <c:v>11.695729999999999</c:v>
                </c:pt>
                <c:pt idx="233">
                  <c:v>11.695729999999999</c:v>
                </c:pt>
                <c:pt idx="234">
                  <c:v>13.07877</c:v>
                </c:pt>
                <c:pt idx="235">
                  <c:v>15.574260000000001</c:v>
                </c:pt>
                <c:pt idx="236">
                  <c:v>15.634399999999999</c:v>
                </c:pt>
                <c:pt idx="237">
                  <c:v>15.90499</c:v>
                </c:pt>
                <c:pt idx="238">
                  <c:v>16.506309999999999</c:v>
                </c:pt>
                <c:pt idx="239">
                  <c:v>16.656639999999999</c:v>
                </c:pt>
                <c:pt idx="240">
                  <c:v>16.265789999999999</c:v>
                </c:pt>
                <c:pt idx="241">
                  <c:v>16.355979999999999</c:v>
                </c:pt>
                <c:pt idx="242">
                  <c:v>15.484069999999999</c:v>
                </c:pt>
                <c:pt idx="243">
                  <c:v>15.90499</c:v>
                </c:pt>
                <c:pt idx="244">
                  <c:v>16.115449999999999</c:v>
                </c:pt>
                <c:pt idx="245">
                  <c:v>15.00301</c:v>
                </c:pt>
                <c:pt idx="246">
                  <c:v>14.88274</c:v>
                </c:pt>
                <c:pt idx="247">
                  <c:v>14.37162</c:v>
                </c:pt>
                <c:pt idx="248">
                  <c:v>16.806979999999999</c:v>
                </c:pt>
                <c:pt idx="249">
                  <c:v>17.167770000000001</c:v>
                </c:pt>
                <c:pt idx="250">
                  <c:v>17.528559999999999</c:v>
                </c:pt>
                <c:pt idx="251">
                  <c:v>17.588699999999999</c:v>
                </c:pt>
                <c:pt idx="252">
                  <c:v>17.34817</c:v>
                </c:pt>
                <c:pt idx="253">
                  <c:v>17.167770000000001</c:v>
                </c:pt>
                <c:pt idx="254">
                  <c:v>16.806979999999999</c:v>
                </c:pt>
                <c:pt idx="255">
                  <c:v>16.987369999999999</c:v>
                </c:pt>
                <c:pt idx="256">
                  <c:v>16.265789999999999</c:v>
                </c:pt>
                <c:pt idx="257">
                  <c:v>16.08539</c:v>
                </c:pt>
                <c:pt idx="258">
                  <c:v>16.08539</c:v>
                </c:pt>
                <c:pt idx="259">
                  <c:v>16.746839999999999</c:v>
                </c:pt>
                <c:pt idx="260">
                  <c:v>18.12989</c:v>
                </c:pt>
                <c:pt idx="261">
                  <c:v>18.610939999999999</c:v>
                </c:pt>
                <c:pt idx="262">
                  <c:v>19.21227</c:v>
                </c:pt>
                <c:pt idx="263">
                  <c:v>18.82141</c:v>
                </c:pt>
                <c:pt idx="264">
                  <c:v>18.641010000000001</c:v>
                </c:pt>
                <c:pt idx="265">
                  <c:v>18.941669999999998</c:v>
                </c:pt>
                <c:pt idx="266">
                  <c:v>19.392659999999999</c:v>
                </c:pt>
                <c:pt idx="267">
                  <c:v>19.633189999999999</c:v>
                </c:pt>
                <c:pt idx="268">
                  <c:v>21.10643</c:v>
                </c:pt>
                <c:pt idx="269">
                  <c:v>21.346959999999999</c:v>
                </c:pt>
                <c:pt idx="270">
                  <c:v>22.03848</c:v>
                </c:pt>
                <c:pt idx="271">
                  <c:v>11.966329999999999</c:v>
                </c:pt>
                <c:pt idx="272">
                  <c:v>21.467230000000001</c:v>
                </c:pt>
                <c:pt idx="273">
                  <c:v>13.499700000000001</c:v>
                </c:pt>
                <c:pt idx="274">
                  <c:v>12.447380000000001</c:v>
                </c:pt>
                <c:pt idx="275">
                  <c:v>14.37162</c:v>
                </c:pt>
                <c:pt idx="276">
                  <c:v>15.42393</c:v>
                </c:pt>
                <c:pt idx="277">
                  <c:v>16.055319999999998</c:v>
                </c:pt>
                <c:pt idx="278">
                  <c:v>17.227900000000002</c:v>
                </c:pt>
                <c:pt idx="279">
                  <c:v>17.137699999999999</c:v>
                </c:pt>
                <c:pt idx="280">
                  <c:v>17.077570000000001</c:v>
                </c:pt>
                <c:pt idx="281">
                  <c:v>17.288029999999999</c:v>
                </c:pt>
                <c:pt idx="282">
                  <c:v>17.618760000000002</c:v>
                </c:pt>
                <c:pt idx="283">
                  <c:v>17.829219999999999</c:v>
                </c:pt>
                <c:pt idx="284">
                  <c:v>18.220089999999999</c:v>
                </c:pt>
                <c:pt idx="285">
                  <c:v>18.12989</c:v>
                </c:pt>
                <c:pt idx="286">
                  <c:v>18.340350000000001</c:v>
                </c:pt>
                <c:pt idx="287">
                  <c:v>18.76127</c:v>
                </c:pt>
                <c:pt idx="288">
                  <c:v>18.941669999999998</c:v>
                </c:pt>
                <c:pt idx="289">
                  <c:v>19.122070000000001</c:v>
                </c:pt>
                <c:pt idx="290">
                  <c:v>19.272400000000001</c:v>
                </c:pt>
                <c:pt idx="291">
                  <c:v>19.242329999999999</c:v>
                </c:pt>
                <c:pt idx="292">
                  <c:v>19.3626</c:v>
                </c:pt>
                <c:pt idx="293">
                  <c:v>19.60313</c:v>
                </c:pt>
                <c:pt idx="294">
                  <c:v>19.332529999999998</c:v>
                </c:pt>
                <c:pt idx="295">
                  <c:v>19.482859999999999</c:v>
                </c:pt>
                <c:pt idx="296">
                  <c:v>19.512930000000001</c:v>
                </c:pt>
                <c:pt idx="297">
                  <c:v>19.122070000000001</c:v>
                </c:pt>
                <c:pt idx="298">
                  <c:v>19.573060000000002</c:v>
                </c:pt>
                <c:pt idx="299">
                  <c:v>19.15213</c:v>
                </c:pt>
                <c:pt idx="300">
                  <c:v>18.76127</c:v>
                </c:pt>
                <c:pt idx="301">
                  <c:v>18.82141</c:v>
                </c:pt>
                <c:pt idx="302">
                  <c:v>18.340350000000001</c:v>
                </c:pt>
                <c:pt idx="303">
                  <c:v>17.949490000000001</c:v>
                </c:pt>
                <c:pt idx="304">
                  <c:v>18.12989</c:v>
                </c:pt>
                <c:pt idx="305">
                  <c:v>18.310279999999999</c:v>
                </c:pt>
                <c:pt idx="306">
                  <c:v>18.009620000000002</c:v>
                </c:pt>
                <c:pt idx="307">
                  <c:v>18.37041</c:v>
                </c:pt>
                <c:pt idx="308">
                  <c:v>18.03969</c:v>
                </c:pt>
                <c:pt idx="309">
                  <c:v>18.43055</c:v>
                </c:pt>
                <c:pt idx="310">
                  <c:v>17.829219999999999</c:v>
                </c:pt>
                <c:pt idx="311">
                  <c:v>18.099820000000001</c:v>
                </c:pt>
                <c:pt idx="312">
                  <c:v>17.64883</c:v>
                </c:pt>
                <c:pt idx="313">
                  <c:v>17.919419999999999</c:v>
                </c:pt>
                <c:pt idx="314">
                  <c:v>18.400480000000002</c:v>
                </c:pt>
                <c:pt idx="315">
                  <c:v>18.550809999999998</c:v>
                </c:pt>
                <c:pt idx="316">
                  <c:v>18.190020000000001</c:v>
                </c:pt>
                <c:pt idx="317">
                  <c:v>18.190020000000001</c:v>
                </c:pt>
                <c:pt idx="318">
                  <c:v>18.400480000000002</c:v>
                </c:pt>
                <c:pt idx="319">
                  <c:v>18.37041</c:v>
                </c:pt>
                <c:pt idx="320">
                  <c:v>18.12989</c:v>
                </c:pt>
                <c:pt idx="321">
                  <c:v>17.708960000000001</c:v>
                </c:pt>
                <c:pt idx="322">
                  <c:v>17.88936</c:v>
                </c:pt>
                <c:pt idx="323">
                  <c:v>17.34817</c:v>
                </c:pt>
                <c:pt idx="324">
                  <c:v>17.017440000000001</c:v>
                </c:pt>
                <c:pt idx="325">
                  <c:v>17.25797</c:v>
                </c:pt>
                <c:pt idx="326">
                  <c:v>18.97174</c:v>
                </c:pt>
                <c:pt idx="327">
                  <c:v>18.791340000000002</c:v>
                </c:pt>
                <c:pt idx="328">
                  <c:v>19.272400000000001</c:v>
                </c:pt>
                <c:pt idx="329">
                  <c:v>19.15213</c:v>
                </c:pt>
                <c:pt idx="330">
                  <c:v>18.91161</c:v>
                </c:pt>
                <c:pt idx="331">
                  <c:v>18.250150000000001</c:v>
                </c:pt>
                <c:pt idx="332">
                  <c:v>18.099820000000001</c:v>
                </c:pt>
                <c:pt idx="333">
                  <c:v>17.919419999999999</c:v>
                </c:pt>
                <c:pt idx="334">
                  <c:v>17.88936</c:v>
                </c:pt>
                <c:pt idx="335">
                  <c:v>17.64883</c:v>
                </c:pt>
                <c:pt idx="336">
                  <c:v>17.4985</c:v>
                </c:pt>
                <c:pt idx="337">
                  <c:v>17.558630000000001</c:v>
                </c:pt>
                <c:pt idx="338">
                  <c:v>17.25797</c:v>
                </c:pt>
                <c:pt idx="339">
                  <c:v>17.25797</c:v>
                </c:pt>
                <c:pt idx="340">
                  <c:v>17.017440000000001</c:v>
                </c:pt>
                <c:pt idx="341">
                  <c:v>16.95731</c:v>
                </c:pt>
                <c:pt idx="342">
                  <c:v>16.686710000000001</c:v>
                </c:pt>
                <c:pt idx="343">
                  <c:v>16.71678</c:v>
                </c:pt>
                <c:pt idx="344">
                  <c:v>16.806979999999999</c:v>
                </c:pt>
                <c:pt idx="345">
                  <c:v>18.340350000000001</c:v>
                </c:pt>
                <c:pt idx="346">
                  <c:v>18.310279999999999</c:v>
                </c:pt>
                <c:pt idx="347">
                  <c:v>18.580880000000001</c:v>
                </c:pt>
                <c:pt idx="348">
                  <c:v>18.03969</c:v>
                </c:pt>
                <c:pt idx="349">
                  <c:v>18.250150000000001</c:v>
                </c:pt>
                <c:pt idx="350">
                  <c:v>18.701139999999999</c:v>
                </c:pt>
                <c:pt idx="351">
                  <c:v>18.67108</c:v>
                </c:pt>
                <c:pt idx="352">
                  <c:v>18.52075</c:v>
                </c:pt>
                <c:pt idx="353">
                  <c:v>18.67108</c:v>
                </c:pt>
                <c:pt idx="354">
                  <c:v>18.941669999999998</c:v>
                </c:pt>
                <c:pt idx="355">
                  <c:v>18.12989</c:v>
                </c:pt>
                <c:pt idx="356">
                  <c:v>17.799160000000001</c:v>
                </c:pt>
                <c:pt idx="357">
                  <c:v>17.34817</c:v>
                </c:pt>
                <c:pt idx="358">
                  <c:v>19.182200000000002</c:v>
                </c:pt>
                <c:pt idx="359">
                  <c:v>18.851469999999999</c:v>
                </c:pt>
                <c:pt idx="360">
                  <c:v>18.82141</c:v>
                </c:pt>
                <c:pt idx="361">
                  <c:v>19.001799999999999</c:v>
                </c:pt>
                <c:pt idx="362">
                  <c:v>19.60313</c:v>
                </c:pt>
                <c:pt idx="363">
                  <c:v>19.182200000000002</c:v>
                </c:pt>
                <c:pt idx="364">
                  <c:v>19.963920000000002</c:v>
                </c:pt>
                <c:pt idx="365">
                  <c:v>15.2736</c:v>
                </c:pt>
                <c:pt idx="366">
                  <c:v>16.596509999999999</c:v>
                </c:pt>
                <c:pt idx="367">
                  <c:v>15.66446</c:v>
                </c:pt>
                <c:pt idx="368">
                  <c:v>15.724589999999999</c:v>
                </c:pt>
                <c:pt idx="369">
                  <c:v>17.227900000000002</c:v>
                </c:pt>
                <c:pt idx="370">
                  <c:v>18.580880000000001</c:v>
                </c:pt>
                <c:pt idx="371">
                  <c:v>17.528559999999999</c:v>
                </c:pt>
                <c:pt idx="372">
                  <c:v>17.167770000000001</c:v>
                </c:pt>
                <c:pt idx="373">
                  <c:v>17.73903</c:v>
                </c:pt>
                <c:pt idx="374">
                  <c:v>17.34817</c:v>
                </c:pt>
                <c:pt idx="375">
                  <c:v>18.250150000000001</c:v>
                </c:pt>
                <c:pt idx="376">
                  <c:v>16.055319999999998</c:v>
                </c:pt>
                <c:pt idx="377">
                  <c:v>15.03307</c:v>
                </c:pt>
                <c:pt idx="378">
                  <c:v>16.686710000000001</c:v>
                </c:pt>
                <c:pt idx="379">
                  <c:v>16.08539</c:v>
                </c:pt>
                <c:pt idx="380">
                  <c:v>18.91161</c:v>
                </c:pt>
                <c:pt idx="381">
                  <c:v>19.60313</c:v>
                </c:pt>
                <c:pt idx="382">
                  <c:v>20.114249999999998</c:v>
                </c:pt>
                <c:pt idx="383">
                  <c:v>16.987369999999999</c:v>
                </c:pt>
                <c:pt idx="384">
                  <c:v>19.512930000000001</c:v>
                </c:pt>
                <c:pt idx="385">
                  <c:v>19.392659999999999</c:v>
                </c:pt>
                <c:pt idx="386">
                  <c:v>19.182200000000002</c:v>
                </c:pt>
                <c:pt idx="387">
                  <c:v>19.3626</c:v>
                </c:pt>
                <c:pt idx="388">
                  <c:v>19.903790000000001</c:v>
                </c:pt>
                <c:pt idx="389">
                  <c:v>19.903790000000001</c:v>
                </c:pt>
                <c:pt idx="390">
                  <c:v>19.663260000000001</c:v>
                </c:pt>
                <c:pt idx="391">
                  <c:v>19.15213</c:v>
                </c:pt>
                <c:pt idx="392">
                  <c:v>19.422730000000001</c:v>
                </c:pt>
                <c:pt idx="393">
                  <c:v>19.633189999999999</c:v>
                </c:pt>
                <c:pt idx="394">
                  <c:v>19.933859999999999</c:v>
                </c:pt>
                <c:pt idx="395">
                  <c:v>20.32471</c:v>
                </c:pt>
                <c:pt idx="396">
                  <c:v>20.264579999999999</c:v>
                </c:pt>
                <c:pt idx="397">
                  <c:v>20.054120000000001</c:v>
                </c:pt>
                <c:pt idx="398">
                  <c:v>20.92604</c:v>
                </c:pt>
                <c:pt idx="399">
                  <c:v>20.71557</c:v>
                </c:pt>
                <c:pt idx="400">
                  <c:v>20.92604</c:v>
                </c:pt>
                <c:pt idx="401">
                  <c:v>20.956099999999999</c:v>
                </c:pt>
                <c:pt idx="402">
                  <c:v>20.986170000000001</c:v>
                </c:pt>
                <c:pt idx="403">
                  <c:v>21.076370000000001</c:v>
                </c:pt>
                <c:pt idx="404">
                  <c:v>21.136500000000002</c:v>
                </c:pt>
                <c:pt idx="405">
                  <c:v>20.956099999999999</c:v>
                </c:pt>
                <c:pt idx="406">
                  <c:v>21.858090000000001</c:v>
                </c:pt>
                <c:pt idx="407">
                  <c:v>20.956099999999999</c:v>
                </c:pt>
                <c:pt idx="408">
                  <c:v>20.956099999999999</c:v>
                </c:pt>
                <c:pt idx="409">
                  <c:v>21.286829999999998</c:v>
                </c:pt>
                <c:pt idx="410">
                  <c:v>20.685510000000001</c:v>
                </c:pt>
                <c:pt idx="411">
                  <c:v>21.587489999999999</c:v>
                </c:pt>
                <c:pt idx="412">
                  <c:v>17.769089999999998</c:v>
                </c:pt>
                <c:pt idx="413">
                  <c:v>18.009620000000002</c:v>
                </c:pt>
                <c:pt idx="414">
                  <c:v>18.069749999999999</c:v>
                </c:pt>
                <c:pt idx="415">
                  <c:v>17.558630000000001</c:v>
                </c:pt>
                <c:pt idx="416">
                  <c:v>17.438359999999999</c:v>
                </c:pt>
                <c:pt idx="417">
                  <c:v>18.28022</c:v>
                </c:pt>
                <c:pt idx="418">
                  <c:v>18.701139999999999</c:v>
                </c:pt>
                <c:pt idx="419">
                  <c:v>18.460609999999999</c:v>
                </c:pt>
                <c:pt idx="420">
                  <c:v>18.490680000000001</c:v>
                </c:pt>
                <c:pt idx="421">
                  <c:v>19.031870000000001</c:v>
                </c:pt>
                <c:pt idx="422">
                  <c:v>18.731210000000001</c:v>
                </c:pt>
                <c:pt idx="423">
                  <c:v>18.460609999999999</c:v>
                </c:pt>
                <c:pt idx="424">
                  <c:v>19.06194</c:v>
                </c:pt>
                <c:pt idx="425">
                  <c:v>19.3626</c:v>
                </c:pt>
                <c:pt idx="426">
                  <c:v>19.75346</c:v>
                </c:pt>
                <c:pt idx="427">
                  <c:v>19.60313</c:v>
                </c:pt>
                <c:pt idx="428">
                  <c:v>19.75346</c:v>
                </c:pt>
                <c:pt idx="429">
                  <c:v>19.482859999999999</c:v>
                </c:pt>
                <c:pt idx="430">
                  <c:v>20.08418</c:v>
                </c:pt>
                <c:pt idx="431">
                  <c:v>20.054120000000001</c:v>
                </c:pt>
                <c:pt idx="432">
                  <c:v>20.38485</c:v>
                </c:pt>
                <c:pt idx="433">
                  <c:v>20.47504</c:v>
                </c:pt>
                <c:pt idx="434">
                  <c:v>20.745640000000002</c:v>
                </c:pt>
                <c:pt idx="435">
                  <c:v>21.10643</c:v>
                </c:pt>
                <c:pt idx="436">
                  <c:v>21.346959999999999</c:v>
                </c:pt>
                <c:pt idx="437">
                  <c:v>21.10643</c:v>
                </c:pt>
                <c:pt idx="438">
                  <c:v>21.286829999999998</c:v>
                </c:pt>
                <c:pt idx="439">
                  <c:v>20.805769999999999</c:v>
                </c:pt>
                <c:pt idx="440">
                  <c:v>20.114249999999998</c:v>
                </c:pt>
                <c:pt idx="441">
                  <c:v>19.963920000000002</c:v>
                </c:pt>
                <c:pt idx="442">
                  <c:v>20.14432</c:v>
                </c:pt>
                <c:pt idx="443">
                  <c:v>20.354780000000002</c:v>
                </c:pt>
                <c:pt idx="444">
                  <c:v>20.745640000000002</c:v>
                </c:pt>
                <c:pt idx="445">
                  <c:v>20.986170000000001</c:v>
                </c:pt>
                <c:pt idx="446">
                  <c:v>20.92604</c:v>
                </c:pt>
                <c:pt idx="447">
                  <c:v>19.933859999999999</c:v>
                </c:pt>
                <c:pt idx="448">
                  <c:v>19.482859999999999</c:v>
                </c:pt>
                <c:pt idx="449">
                  <c:v>19.182200000000002</c:v>
                </c:pt>
                <c:pt idx="450">
                  <c:v>19.573060000000002</c:v>
                </c:pt>
                <c:pt idx="451">
                  <c:v>20.024049999999999</c:v>
                </c:pt>
                <c:pt idx="452">
                  <c:v>19.75346</c:v>
                </c:pt>
                <c:pt idx="453">
                  <c:v>19.963920000000002</c:v>
                </c:pt>
                <c:pt idx="454">
                  <c:v>19.663260000000001</c:v>
                </c:pt>
                <c:pt idx="455">
                  <c:v>19.122070000000001</c:v>
                </c:pt>
                <c:pt idx="456">
                  <c:v>20.054120000000001</c:v>
                </c:pt>
                <c:pt idx="457">
                  <c:v>20.38485</c:v>
                </c:pt>
                <c:pt idx="458">
                  <c:v>20.595310000000001</c:v>
                </c:pt>
                <c:pt idx="459">
                  <c:v>20.505109999999998</c:v>
                </c:pt>
                <c:pt idx="460">
                  <c:v>21.79796</c:v>
                </c:pt>
                <c:pt idx="461">
                  <c:v>22.128679999999999</c:v>
                </c:pt>
                <c:pt idx="462">
                  <c:v>22.008420000000001</c:v>
                </c:pt>
                <c:pt idx="463">
                  <c:v>22.068549999999998</c:v>
                </c:pt>
                <c:pt idx="464">
                  <c:v>22.549610000000001</c:v>
                </c:pt>
                <c:pt idx="465">
                  <c:v>22.940470000000001</c:v>
                </c:pt>
                <c:pt idx="466">
                  <c:v>22.09862</c:v>
                </c:pt>
                <c:pt idx="467">
                  <c:v>21.88815</c:v>
                </c:pt>
                <c:pt idx="468">
                  <c:v>21.677689999999998</c:v>
                </c:pt>
                <c:pt idx="469">
                  <c:v>22.33915</c:v>
                </c:pt>
                <c:pt idx="470">
                  <c:v>22.399280000000001</c:v>
                </c:pt>
                <c:pt idx="471">
                  <c:v>22.57968</c:v>
                </c:pt>
                <c:pt idx="472">
                  <c:v>22.699940000000002</c:v>
                </c:pt>
                <c:pt idx="473">
                  <c:v>22.73001</c:v>
                </c:pt>
                <c:pt idx="474">
                  <c:v>21.527360000000002</c:v>
                </c:pt>
                <c:pt idx="475">
                  <c:v>21.918220000000002</c:v>
                </c:pt>
                <c:pt idx="476">
                  <c:v>21.677689999999998</c:v>
                </c:pt>
                <c:pt idx="477">
                  <c:v>21.437159999999999</c:v>
                </c:pt>
                <c:pt idx="478">
                  <c:v>21.79796</c:v>
                </c:pt>
                <c:pt idx="479">
                  <c:v>20.14432</c:v>
                </c:pt>
                <c:pt idx="480">
                  <c:v>20.354780000000002</c:v>
                </c:pt>
                <c:pt idx="481">
                  <c:v>20.745640000000002</c:v>
                </c:pt>
                <c:pt idx="482">
                  <c:v>20.47504</c:v>
                </c:pt>
                <c:pt idx="483">
                  <c:v>20.77571</c:v>
                </c:pt>
                <c:pt idx="484">
                  <c:v>20.444980000000001</c:v>
                </c:pt>
                <c:pt idx="485">
                  <c:v>19.933859999999999</c:v>
                </c:pt>
                <c:pt idx="486">
                  <c:v>19.783519999999999</c:v>
                </c:pt>
                <c:pt idx="487">
                  <c:v>20.14432</c:v>
                </c:pt>
                <c:pt idx="488">
                  <c:v>20.565239999999999</c:v>
                </c:pt>
                <c:pt idx="489">
                  <c:v>21.10643</c:v>
                </c:pt>
                <c:pt idx="490">
                  <c:v>21.256769999999999</c:v>
                </c:pt>
                <c:pt idx="491">
                  <c:v>21.677689999999998</c:v>
                </c:pt>
                <c:pt idx="492">
                  <c:v>22.09862</c:v>
                </c:pt>
                <c:pt idx="493">
                  <c:v>22.068549999999998</c:v>
                </c:pt>
                <c:pt idx="494">
                  <c:v>22.459409999999998</c:v>
                </c:pt>
                <c:pt idx="495">
                  <c:v>22.850269999999998</c:v>
                </c:pt>
                <c:pt idx="496">
                  <c:v>23.481660000000002</c:v>
                </c:pt>
                <c:pt idx="497">
                  <c:v>19.933859999999999</c:v>
                </c:pt>
                <c:pt idx="498">
                  <c:v>20.08418</c:v>
                </c:pt>
                <c:pt idx="499">
                  <c:v>19.903790000000001</c:v>
                </c:pt>
                <c:pt idx="500">
                  <c:v>20.23452</c:v>
                </c:pt>
                <c:pt idx="501">
                  <c:v>20.565239999999999</c:v>
                </c:pt>
                <c:pt idx="502">
                  <c:v>20.595310000000001</c:v>
                </c:pt>
                <c:pt idx="503">
                  <c:v>21.01624</c:v>
                </c:pt>
                <c:pt idx="504">
                  <c:v>21.136500000000002</c:v>
                </c:pt>
                <c:pt idx="505">
                  <c:v>21.467230000000001</c:v>
                </c:pt>
                <c:pt idx="506">
                  <c:v>21.737819999999999</c:v>
                </c:pt>
                <c:pt idx="507">
                  <c:v>21.918220000000002</c:v>
                </c:pt>
                <c:pt idx="508">
                  <c:v>22.309080000000002</c:v>
                </c:pt>
                <c:pt idx="509">
                  <c:v>22.73001</c:v>
                </c:pt>
                <c:pt idx="510">
                  <c:v>23.000599999999999</c:v>
                </c:pt>
                <c:pt idx="511">
                  <c:v>23.211069999999999</c:v>
                </c:pt>
                <c:pt idx="512">
                  <c:v>22.699940000000002</c:v>
                </c:pt>
                <c:pt idx="513">
                  <c:v>23.451589999999999</c:v>
                </c:pt>
                <c:pt idx="514">
                  <c:v>23.75225</c:v>
                </c:pt>
                <c:pt idx="515">
                  <c:v>24.113050000000001</c:v>
                </c:pt>
                <c:pt idx="516">
                  <c:v>23.722190000000001</c:v>
                </c:pt>
                <c:pt idx="517">
                  <c:v>23.872520000000002</c:v>
                </c:pt>
                <c:pt idx="518">
                  <c:v>20.685510000000001</c:v>
                </c:pt>
                <c:pt idx="519">
                  <c:v>20.835840000000001</c:v>
                </c:pt>
                <c:pt idx="520">
                  <c:v>20.986170000000001</c:v>
                </c:pt>
                <c:pt idx="521">
                  <c:v>21.256769999999999</c:v>
                </c:pt>
                <c:pt idx="522">
                  <c:v>21.286829999999998</c:v>
                </c:pt>
                <c:pt idx="523">
                  <c:v>20.86591</c:v>
                </c:pt>
                <c:pt idx="524">
                  <c:v>20.53518</c:v>
                </c:pt>
                <c:pt idx="525">
                  <c:v>20.86591</c:v>
                </c:pt>
                <c:pt idx="526">
                  <c:v>20.956099999999999</c:v>
                </c:pt>
                <c:pt idx="527">
                  <c:v>22.459409999999998</c:v>
                </c:pt>
                <c:pt idx="528">
                  <c:v>22.699940000000002</c:v>
                </c:pt>
                <c:pt idx="529">
                  <c:v>22.248950000000001</c:v>
                </c:pt>
                <c:pt idx="530">
                  <c:v>21.677689999999998</c:v>
                </c:pt>
                <c:pt idx="531">
                  <c:v>21.467230000000001</c:v>
                </c:pt>
                <c:pt idx="532">
                  <c:v>21.196629999999999</c:v>
                </c:pt>
                <c:pt idx="533">
                  <c:v>21.617560000000001</c:v>
                </c:pt>
                <c:pt idx="534">
                  <c:v>22.068549999999998</c:v>
                </c:pt>
                <c:pt idx="535">
                  <c:v>22.248950000000001</c:v>
                </c:pt>
                <c:pt idx="536">
                  <c:v>21.79796</c:v>
                </c:pt>
                <c:pt idx="537">
                  <c:v>21.49729</c:v>
                </c:pt>
                <c:pt idx="538">
                  <c:v>21.437159999999999</c:v>
                </c:pt>
                <c:pt idx="539">
                  <c:v>21.858090000000001</c:v>
                </c:pt>
                <c:pt idx="540">
                  <c:v>22.459409999999998</c:v>
                </c:pt>
                <c:pt idx="541">
                  <c:v>22.910399999999999</c:v>
                </c:pt>
                <c:pt idx="542">
                  <c:v>23.181000000000001</c:v>
                </c:pt>
                <c:pt idx="543">
                  <c:v>23.181000000000001</c:v>
                </c:pt>
                <c:pt idx="544">
                  <c:v>22.940470000000001</c:v>
                </c:pt>
                <c:pt idx="545">
                  <c:v>22.248950000000001</c:v>
                </c:pt>
                <c:pt idx="546">
                  <c:v>21.767890000000001</c:v>
                </c:pt>
                <c:pt idx="547">
                  <c:v>21.437159999999999</c:v>
                </c:pt>
                <c:pt idx="548">
                  <c:v>21.767890000000001</c:v>
                </c:pt>
                <c:pt idx="549">
                  <c:v>21.617560000000001</c:v>
                </c:pt>
                <c:pt idx="550">
                  <c:v>21.767890000000001</c:v>
                </c:pt>
                <c:pt idx="551">
                  <c:v>22.248950000000001</c:v>
                </c:pt>
                <c:pt idx="552">
                  <c:v>22.519539999999999</c:v>
                </c:pt>
                <c:pt idx="553">
                  <c:v>22.549610000000001</c:v>
                </c:pt>
                <c:pt idx="554">
                  <c:v>22.068549999999998</c:v>
                </c:pt>
                <c:pt idx="555">
                  <c:v>22.248950000000001</c:v>
                </c:pt>
                <c:pt idx="556">
                  <c:v>22.008420000000001</c:v>
                </c:pt>
                <c:pt idx="557">
                  <c:v>22.158750000000001</c:v>
                </c:pt>
                <c:pt idx="558">
                  <c:v>21.677689999999998</c:v>
                </c:pt>
                <c:pt idx="559">
                  <c:v>22.27901</c:v>
                </c:pt>
                <c:pt idx="560">
                  <c:v>22.66987</c:v>
                </c:pt>
                <c:pt idx="561">
                  <c:v>23.241129999999998</c:v>
                </c:pt>
                <c:pt idx="562">
                  <c:v>22.57968</c:v>
                </c:pt>
                <c:pt idx="563">
                  <c:v>22.88034</c:v>
                </c:pt>
                <c:pt idx="564">
                  <c:v>23.391459999999999</c:v>
                </c:pt>
                <c:pt idx="565">
                  <c:v>23.451589999999999</c:v>
                </c:pt>
                <c:pt idx="566">
                  <c:v>24.05292</c:v>
                </c:pt>
                <c:pt idx="567">
                  <c:v>24.53398</c:v>
                </c:pt>
                <c:pt idx="568">
                  <c:v>24.53398</c:v>
                </c:pt>
                <c:pt idx="569">
                  <c:v>24.92484</c:v>
                </c:pt>
                <c:pt idx="570">
                  <c:v>23.962720000000001</c:v>
                </c:pt>
                <c:pt idx="571">
                  <c:v>23.962720000000001</c:v>
                </c:pt>
                <c:pt idx="572">
                  <c:v>23.181000000000001</c:v>
                </c:pt>
                <c:pt idx="573">
                  <c:v>23.000599999999999</c:v>
                </c:pt>
                <c:pt idx="574">
                  <c:v>22.910399999999999</c:v>
                </c:pt>
                <c:pt idx="575">
                  <c:v>22.73001</c:v>
                </c:pt>
                <c:pt idx="576">
                  <c:v>22.73001</c:v>
                </c:pt>
                <c:pt idx="577">
                  <c:v>23.181000000000001</c:v>
                </c:pt>
                <c:pt idx="578">
                  <c:v>23.2712</c:v>
                </c:pt>
                <c:pt idx="579">
                  <c:v>23.301259999999999</c:v>
                </c:pt>
                <c:pt idx="580">
                  <c:v>22.8202</c:v>
                </c:pt>
                <c:pt idx="581">
                  <c:v>22.399280000000001</c:v>
                </c:pt>
                <c:pt idx="582">
                  <c:v>22.218879999999999</c:v>
                </c:pt>
                <c:pt idx="583">
                  <c:v>22.158750000000001</c:v>
                </c:pt>
                <c:pt idx="584">
                  <c:v>22.8202</c:v>
                </c:pt>
                <c:pt idx="585">
                  <c:v>23.150929999999999</c:v>
                </c:pt>
                <c:pt idx="586">
                  <c:v>23.451589999999999</c:v>
                </c:pt>
                <c:pt idx="587">
                  <c:v>21.286829999999998</c:v>
                </c:pt>
                <c:pt idx="588">
                  <c:v>21.737819999999999</c:v>
                </c:pt>
                <c:pt idx="589">
                  <c:v>21.55743</c:v>
                </c:pt>
                <c:pt idx="590">
                  <c:v>22.09862</c:v>
                </c:pt>
                <c:pt idx="591">
                  <c:v>22.09862</c:v>
                </c:pt>
                <c:pt idx="592">
                  <c:v>22.33915</c:v>
                </c:pt>
                <c:pt idx="593">
                  <c:v>21.10643</c:v>
                </c:pt>
                <c:pt idx="594">
                  <c:v>19.933859999999999</c:v>
                </c:pt>
                <c:pt idx="595">
                  <c:v>21.918220000000002</c:v>
                </c:pt>
                <c:pt idx="596">
                  <c:v>22.459409999999998</c:v>
                </c:pt>
                <c:pt idx="597">
                  <c:v>21.978349999999999</c:v>
                </c:pt>
                <c:pt idx="598">
                  <c:v>21.978349999999999</c:v>
                </c:pt>
                <c:pt idx="599">
                  <c:v>21.94829</c:v>
                </c:pt>
                <c:pt idx="600">
                  <c:v>23.150929999999999</c:v>
                </c:pt>
                <c:pt idx="601">
                  <c:v>23.90259</c:v>
                </c:pt>
                <c:pt idx="602">
                  <c:v>23.75225</c:v>
                </c:pt>
                <c:pt idx="603">
                  <c:v>24.864699999999999</c:v>
                </c:pt>
                <c:pt idx="604">
                  <c:v>24.7745</c:v>
                </c:pt>
                <c:pt idx="605">
                  <c:v>25.015029999999999</c:v>
                </c:pt>
                <c:pt idx="606">
                  <c:v>24.954899999999999</c:v>
                </c:pt>
                <c:pt idx="607">
                  <c:v>25.405889999999999</c:v>
                </c:pt>
                <c:pt idx="608">
                  <c:v>25.405889999999999</c:v>
                </c:pt>
                <c:pt idx="609">
                  <c:v>25.70655</c:v>
                </c:pt>
                <c:pt idx="610">
                  <c:v>25.586290000000002</c:v>
                </c:pt>
                <c:pt idx="611">
                  <c:v>24.564039999999999</c:v>
                </c:pt>
                <c:pt idx="612">
                  <c:v>25.195430000000002</c:v>
                </c:pt>
                <c:pt idx="613">
                  <c:v>24.864699999999999</c:v>
                </c:pt>
                <c:pt idx="614">
                  <c:v>24.83464</c:v>
                </c:pt>
                <c:pt idx="615">
                  <c:v>24.38364</c:v>
                </c:pt>
                <c:pt idx="616">
                  <c:v>23.842449999999999</c:v>
                </c:pt>
                <c:pt idx="617">
                  <c:v>23.722190000000001</c:v>
                </c:pt>
                <c:pt idx="618">
                  <c:v>24.113050000000001</c:v>
                </c:pt>
                <c:pt idx="619">
                  <c:v>23.51173</c:v>
                </c:pt>
                <c:pt idx="620">
                  <c:v>23.782319999999999</c:v>
                </c:pt>
                <c:pt idx="621">
                  <c:v>23.631989999999998</c:v>
                </c:pt>
                <c:pt idx="622">
                  <c:v>24.323509999999999</c:v>
                </c:pt>
                <c:pt idx="623">
                  <c:v>23.872520000000002</c:v>
                </c:pt>
                <c:pt idx="624">
                  <c:v>24.022849999999998</c:v>
                </c:pt>
                <c:pt idx="625">
                  <c:v>23.211069999999999</c:v>
                </c:pt>
                <c:pt idx="626">
                  <c:v>23.75225</c:v>
                </c:pt>
                <c:pt idx="627">
                  <c:v>23.150929999999999</c:v>
                </c:pt>
                <c:pt idx="628">
                  <c:v>22.850269999999998</c:v>
                </c:pt>
                <c:pt idx="629">
                  <c:v>22.97054</c:v>
                </c:pt>
                <c:pt idx="630">
                  <c:v>22.8202</c:v>
                </c:pt>
                <c:pt idx="631">
                  <c:v>23.150929999999999</c:v>
                </c:pt>
                <c:pt idx="632">
                  <c:v>22.549610000000001</c:v>
                </c:pt>
                <c:pt idx="633">
                  <c:v>22.97054</c:v>
                </c:pt>
                <c:pt idx="634">
                  <c:v>23.301259999999999</c:v>
                </c:pt>
                <c:pt idx="635">
                  <c:v>23.2712</c:v>
                </c:pt>
                <c:pt idx="636">
                  <c:v>23.481660000000002</c:v>
                </c:pt>
                <c:pt idx="637">
                  <c:v>23.782319999999999</c:v>
                </c:pt>
                <c:pt idx="638">
                  <c:v>23.962720000000001</c:v>
                </c:pt>
                <c:pt idx="639">
                  <c:v>24.05292</c:v>
                </c:pt>
                <c:pt idx="640">
                  <c:v>23.451589999999999</c:v>
                </c:pt>
                <c:pt idx="641">
                  <c:v>24.082979999999999</c:v>
                </c:pt>
                <c:pt idx="642">
                  <c:v>24.082979999999999</c:v>
                </c:pt>
                <c:pt idx="643">
                  <c:v>25.255559999999999</c:v>
                </c:pt>
                <c:pt idx="644">
                  <c:v>24.894770000000001</c:v>
                </c:pt>
                <c:pt idx="645">
                  <c:v>25.2255</c:v>
                </c:pt>
                <c:pt idx="646">
                  <c:v>28.98376</c:v>
                </c:pt>
                <c:pt idx="647">
                  <c:v>22.008420000000001</c:v>
                </c:pt>
                <c:pt idx="648">
                  <c:v>6.3439569999999996</c:v>
                </c:pt>
              </c:numCache>
            </c:numRef>
          </c:xVal>
          <c:yVal>
            <c:numRef>
              <c:f>'Laila &amp; Betty'!$AJ$4:$AJ$652</c:f>
              <c:numCache>
                <c:formatCode>#,##0.00</c:formatCode>
                <c:ptCount val="649"/>
                <c:pt idx="0">
                  <c:v>770.24339999999995</c:v>
                </c:pt>
                <c:pt idx="1">
                  <c:v>0.53660059999999998</c:v>
                </c:pt>
                <c:pt idx="2">
                  <c:v>6.0127029999999998E-2</c:v>
                </c:pt>
                <c:pt idx="3">
                  <c:v>322.64210000000003</c:v>
                </c:pt>
                <c:pt idx="4">
                  <c:v>845.91300000000001</c:v>
                </c:pt>
                <c:pt idx="5">
                  <c:v>436.0487</c:v>
                </c:pt>
                <c:pt idx="6">
                  <c:v>0.1182155</c:v>
                </c:pt>
                <c:pt idx="7">
                  <c:v>0.1182155</c:v>
                </c:pt>
                <c:pt idx="8">
                  <c:v>0.10909140000000001</c:v>
                </c:pt>
                <c:pt idx="9">
                  <c:v>6.0127029999999998E-2</c:v>
                </c:pt>
                <c:pt idx="10">
                  <c:v>6.0127029999999998E-2</c:v>
                </c:pt>
                <c:pt idx="11">
                  <c:v>5.9327459999999999E-2</c:v>
                </c:pt>
                <c:pt idx="12">
                  <c:v>6.0530849999999997E-2</c:v>
                </c:pt>
                <c:pt idx="13">
                  <c:v>5.972591E-2</c:v>
                </c:pt>
                <c:pt idx="14">
                  <c:v>5.9327459999999999E-2</c:v>
                </c:pt>
                <c:pt idx="15">
                  <c:v>5.8931669999999998E-2</c:v>
                </c:pt>
                <c:pt idx="16">
                  <c:v>5.853854E-2</c:v>
                </c:pt>
                <c:pt idx="17">
                  <c:v>5.853854E-2</c:v>
                </c:pt>
                <c:pt idx="18">
                  <c:v>5.853854E-2</c:v>
                </c:pt>
                <c:pt idx="19">
                  <c:v>5.8931669999999998E-2</c:v>
                </c:pt>
                <c:pt idx="20">
                  <c:v>5.9327459999999999E-2</c:v>
                </c:pt>
                <c:pt idx="21">
                  <c:v>5.9327459999999999E-2</c:v>
                </c:pt>
                <c:pt idx="22">
                  <c:v>5.8931669999999998E-2</c:v>
                </c:pt>
                <c:pt idx="23">
                  <c:v>0.1214234</c:v>
                </c:pt>
                <c:pt idx="24">
                  <c:v>0.1206134</c:v>
                </c:pt>
                <c:pt idx="25">
                  <c:v>0.1206134</c:v>
                </c:pt>
                <c:pt idx="26">
                  <c:v>0.1206134</c:v>
                </c:pt>
                <c:pt idx="27">
                  <c:v>0.1206134</c:v>
                </c:pt>
                <c:pt idx="28">
                  <c:v>0.1206134</c:v>
                </c:pt>
                <c:pt idx="29">
                  <c:v>0.1190094</c:v>
                </c:pt>
                <c:pt idx="30">
                  <c:v>0.1190094</c:v>
                </c:pt>
                <c:pt idx="31">
                  <c:v>0.1190094</c:v>
                </c:pt>
                <c:pt idx="32">
                  <c:v>0.1190094</c:v>
                </c:pt>
                <c:pt idx="33">
                  <c:v>0.1182155</c:v>
                </c:pt>
                <c:pt idx="34">
                  <c:v>0.1182155</c:v>
                </c:pt>
                <c:pt idx="35">
                  <c:v>0.1198087</c:v>
                </c:pt>
                <c:pt idx="36">
                  <c:v>0.1190094</c:v>
                </c:pt>
                <c:pt idx="37">
                  <c:v>0.1182155</c:v>
                </c:pt>
                <c:pt idx="38">
                  <c:v>0.19013840000000001</c:v>
                </c:pt>
                <c:pt idx="39">
                  <c:v>0.19013840000000001</c:v>
                </c:pt>
                <c:pt idx="40">
                  <c:v>0.1876099</c:v>
                </c:pt>
                <c:pt idx="41">
                  <c:v>0.1876099</c:v>
                </c:pt>
                <c:pt idx="42">
                  <c:v>0.1876099</c:v>
                </c:pt>
                <c:pt idx="43">
                  <c:v>0.1876099</c:v>
                </c:pt>
                <c:pt idx="44">
                  <c:v>0.1851151</c:v>
                </c:pt>
                <c:pt idx="45">
                  <c:v>0.1851151</c:v>
                </c:pt>
                <c:pt idx="46">
                  <c:v>0.1851151</c:v>
                </c:pt>
                <c:pt idx="47">
                  <c:v>0.1863583</c:v>
                </c:pt>
                <c:pt idx="48">
                  <c:v>0.1863583</c:v>
                </c:pt>
                <c:pt idx="49">
                  <c:v>0.2586966</c:v>
                </c:pt>
                <c:pt idx="50">
                  <c:v>0.2569708</c:v>
                </c:pt>
                <c:pt idx="51">
                  <c:v>0.2569708</c:v>
                </c:pt>
                <c:pt idx="52">
                  <c:v>0.2569708</c:v>
                </c:pt>
                <c:pt idx="53">
                  <c:v>0.2569708</c:v>
                </c:pt>
                <c:pt idx="54">
                  <c:v>0.2552565</c:v>
                </c:pt>
                <c:pt idx="55">
                  <c:v>0.2552565</c:v>
                </c:pt>
                <c:pt idx="56">
                  <c:v>0.25186209999999998</c:v>
                </c:pt>
                <c:pt idx="57">
                  <c:v>0.2586966</c:v>
                </c:pt>
                <c:pt idx="58">
                  <c:v>0.2552565</c:v>
                </c:pt>
                <c:pt idx="59">
                  <c:v>0.2552565</c:v>
                </c:pt>
                <c:pt idx="60">
                  <c:v>0.32264209999999999</c:v>
                </c:pt>
                <c:pt idx="61">
                  <c:v>0.32048959999999999</c:v>
                </c:pt>
                <c:pt idx="62">
                  <c:v>0.31835160000000001</c:v>
                </c:pt>
                <c:pt idx="63">
                  <c:v>0.31835160000000001</c:v>
                </c:pt>
                <c:pt idx="64">
                  <c:v>0.32048959999999999</c:v>
                </c:pt>
                <c:pt idx="65">
                  <c:v>0.31202259999999998</c:v>
                </c:pt>
                <c:pt idx="66">
                  <c:v>0.31411820000000001</c:v>
                </c:pt>
                <c:pt idx="67">
                  <c:v>0.39176290000000003</c:v>
                </c:pt>
                <c:pt idx="68">
                  <c:v>0.3839745</c:v>
                </c:pt>
                <c:pt idx="69">
                  <c:v>0.38914929999999998</c:v>
                </c:pt>
                <c:pt idx="70">
                  <c:v>0.3839745</c:v>
                </c:pt>
                <c:pt idx="71">
                  <c:v>0.38914929999999998</c:v>
                </c:pt>
                <c:pt idx="72">
                  <c:v>0.38914929999999998</c:v>
                </c:pt>
                <c:pt idx="73">
                  <c:v>0.38655329999999999</c:v>
                </c:pt>
                <c:pt idx="74">
                  <c:v>0.37886839999999999</c:v>
                </c:pt>
                <c:pt idx="75">
                  <c:v>0.38914929999999998</c:v>
                </c:pt>
                <c:pt idx="76">
                  <c:v>0.45391740000000003</c:v>
                </c:pt>
                <c:pt idx="77">
                  <c:v>0.4662348</c:v>
                </c:pt>
                <c:pt idx="78">
                  <c:v>0.45696589999999998</c:v>
                </c:pt>
                <c:pt idx="79">
                  <c:v>0.46003480000000002</c:v>
                </c:pt>
                <c:pt idx="80">
                  <c:v>0.60127039999999998</c:v>
                </c:pt>
                <c:pt idx="81">
                  <c:v>0.59725919999999999</c:v>
                </c:pt>
                <c:pt idx="82">
                  <c:v>0.59327470000000004</c:v>
                </c:pt>
                <c:pt idx="83">
                  <c:v>0.58931690000000003</c:v>
                </c:pt>
                <c:pt idx="84">
                  <c:v>0.60127039999999998</c:v>
                </c:pt>
                <c:pt idx="85">
                  <c:v>0.53660059999999998</c:v>
                </c:pt>
                <c:pt idx="86">
                  <c:v>0.54020449999999998</c:v>
                </c:pt>
                <c:pt idx="87">
                  <c:v>0.52946499999999996</c:v>
                </c:pt>
                <c:pt idx="88">
                  <c:v>0.53660059999999998</c:v>
                </c:pt>
                <c:pt idx="89">
                  <c:v>0.53660059999999998</c:v>
                </c:pt>
                <c:pt idx="90">
                  <c:v>0.59725919999999999</c:v>
                </c:pt>
                <c:pt idx="91">
                  <c:v>0.60530850000000003</c:v>
                </c:pt>
                <c:pt idx="92">
                  <c:v>1.1821550000000001</c:v>
                </c:pt>
                <c:pt idx="93">
                  <c:v>1.3070109999999999</c:v>
                </c:pt>
                <c:pt idx="94">
                  <c:v>1.1980869999999999</c:v>
                </c:pt>
                <c:pt idx="95">
                  <c:v>0.70134269999999999</c:v>
                </c:pt>
                <c:pt idx="96">
                  <c:v>0.6966639</c:v>
                </c:pt>
                <c:pt idx="97">
                  <c:v>0.80180689999999999</c:v>
                </c:pt>
                <c:pt idx="98">
                  <c:v>0.88649129999999998</c:v>
                </c:pt>
                <c:pt idx="99">
                  <c:v>1.0067159999999999</c:v>
                </c:pt>
                <c:pt idx="100">
                  <c:v>1.1821550000000001</c:v>
                </c:pt>
                <c:pt idx="101">
                  <c:v>1.0067159999999999</c:v>
                </c:pt>
                <c:pt idx="102">
                  <c:v>1.3246249999999999</c:v>
                </c:pt>
                <c:pt idx="103">
                  <c:v>1.425837</c:v>
                </c:pt>
                <c:pt idx="104">
                  <c:v>1.4842660000000001</c:v>
                </c:pt>
                <c:pt idx="105">
                  <c:v>1.397491</c:v>
                </c:pt>
                <c:pt idx="106">
                  <c:v>1.719749</c:v>
                </c:pt>
                <c:pt idx="107">
                  <c:v>1.766416</c:v>
                </c:pt>
                <c:pt idx="108">
                  <c:v>1.7782800000000001</c:v>
                </c:pt>
                <c:pt idx="109">
                  <c:v>2.6571660000000001</c:v>
                </c:pt>
                <c:pt idx="110">
                  <c:v>2.8794029999999999</c:v>
                </c:pt>
                <c:pt idx="111">
                  <c:v>4.0239380000000002</c:v>
                </c:pt>
                <c:pt idx="112">
                  <c:v>4.539174</c:v>
                </c:pt>
                <c:pt idx="113">
                  <c:v>5.661181</c:v>
                </c:pt>
                <c:pt idx="114">
                  <c:v>5.8538550000000003</c:v>
                </c:pt>
                <c:pt idx="115">
                  <c:v>6.647748</c:v>
                </c:pt>
                <c:pt idx="116">
                  <c:v>7.6510490000000004</c:v>
                </c:pt>
                <c:pt idx="117">
                  <c:v>5.7374770000000002</c:v>
                </c:pt>
                <c:pt idx="118">
                  <c:v>5.8931690000000003</c:v>
                </c:pt>
                <c:pt idx="119">
                  <c:v>7.3992230000000001</c:v>
                </c:pt>
                <c:pt idx="120">
                  <c:v>8.8649140000000006</c:v>
                </c:pt>
                <c:pt idx="121">
                  <c:v>8.4026969999999999</c:v>
                </c:pt>
                <c:pt idx="122">
                  <c:v>6.7825879999999996</c:v>
                </c:pt>
                <c:pt idx="123">
                  <c:v>5.5116180000000004</c:v>
                </c:pt>
                <c:pt idx="124">
                  <c:v>4.7569179999999998</c:v>
                </c:pt>
                <c:pt idx="125">
                  <c:v>3.8397450000000002</c:v>
                </c:pt>
                <c:pt idx="126">
                  <c:v>2.8411119999999999</c:v>
                </c:pt>
                <c:pt idx="127">
                  <c:v>2.8987409999999998</c:v>
                </c:pt>
                <c:pt idx="128">
                  <c:v>1.901384</c:v>
                </c:pt>
                <c:pt idx="129">
                  <c:v>0.79645790000000005</c:v>
                </c:pt>
                <c:pt idx="130">
                  <c:v>1</c:v>
                </c:pt>
                <c:pt idx="131">
                  <c:v>1.020284</c:v>
                </c:pt>
                <c:pt idx="132">
                  <c:v>0.80180689999999999</c:v>
                </c:pt>
                <c:pt idx="133">
                  <c:v>0.910547</c:v>
                </c:pt>
                <c:pt idx="134">
                  <c:v>0.71556850000000005</c:v>
                </c:pt>
                <c:pt idx="135">
                  <c:v>0.70605289999999998</c:v>
                </c:pt>
                <c:pt idx="136">
                  <c:v>0.70134269999999999</c:v>
                </c:pt>
                <c:pt idx="137">
                  <c:v>0.79114450000000003</c:v>
                </c:pt>
                <c:pt idx="138">
                  <c:v>0.80180689999999999</c:v>
                </c:pt>
                <c:pt idx="139">
                  <c:v>0.910547</c:v>
                </c:pt>
                <c:pt idx="140">
                  <c:v>0.98011970000000004</c:v>
                </c:pt>
                <c:pt idx="141">
                  <c:v>1.0340339999999999</c:v>
                </c:pt>
                <c:pt idx="142">
                  <c:v>1.0909150000000001</c:v>
                </c:pt>
                <c:pt idx="143">
                  <c:v>1.190094</c:v>
                </c:pt>
                <c:pt idx="144">
                  <c:v>1.214234</c:v>
                </c:pt>
                <c:pt idx="145">
                  <c:v>1.3881680000000001</c:v>
                </c:pt>
                <c:pt idx="146">
                  <c:v>1.3881680000000001</c:v>
                </c:pt>
                <c:pt idx="147">
                  <c:v>1.3881680000000001</c:v>
                </c:pt>
                <c:pt idx="148">
                  <c:v>1.2555590000000001</c:v>
                </c:pt>
                <c:pt idx="149">
                  <c:v>1.1980869999999999</c:v>
                </c:pt>
                <c:pt idx="150">
                  <c:v>1.3605700000000001</c:v>
                </c:pt>
                <c:pt idx="151">
                  <c:v>1.5042690000000001</c:v>
                </c:pt>
                <c:pt idx="152">
                  <c:v>1.4942340000000001</c:v>
                </c:pt>
                <c:pt idx="153">
                  <c:v>1.425837</c:v>
                </c:pt>
                <c:pt idx="154">
                  <c:v>1.425837</c:v>
                </c:pt>
                <c:pt idx="155">
                  <c:v>1.2471829999999999</c:v>
                </c:pt>
                <c:pt idx="156">
                  <c:v>1.6192070000000001</c:v>
                </c:pt>
                <c:pt idx="157">
                  <c:v>1.7429269999999999</c:v>
                </c:pt>
                <c:pt idx="158">
                  <c:v>1.802246</c:v>
                </c:pt>
                <c:pt idx="159">
                  <c:v>1.8761000000000001</c:v>
                </c:pt>
                <c:pt idx="160">
                  <c:v>1.939951</c:v>
                </c:pt>
                <c:pt idx="161">
                  <c:v>1.8761000000000001</c:v>
                </c:pt>
                <c:pt idx="162">
                  <c:v>1.7782800000000001</c:v>
                </c:pt>
                <c:pt idx="163">
                  <c:v>2.4520819999999999</c:v>
                </c:pt>
                <c:pt idx="164">
                  <c:v>2.7846299999999999</c:v>
                </c:pt>
                <c:pt idx="165">
                  <c:v>0.60530850000000003</c:v>
                </c:pt>
                <c:pt idx="166">
                  <c:v>1.7902229999999999</c:v>
                </c:pt>
                <c:pt idx="167">
                  <c:v>2.262826</c:v>
                </c:pt>
                <c:pt idx="168">
                  <c:v>2.2327349999999999</c:v>
                </c:pt>
                <c:pt idx="169">
                  <c:v>2.2327349999999999</c:v>
                </c:pt>
                <c:pt idx="170">
                  <c:v>2.293323</c:v>
                </c:pt>
                <c:pt idx="171">
                  <c:v>2.3873000000000002</c:v>
                </c:pt>
                <c:pt idx="172">
                  <c:v>2.3713739999999999</c:v>
                </c:pt>
                <c:pt idx="173">
                  <c:v>2.3873000000000002</c:v>
                </c:pt>
                <c:pt idx="174">
                  <c:v>2.4520819999999999</c:v>
                </c:pt>
                <c:pt idx="175">
                  <c:v>2.5697079999999999</c:v>
                </c:pt>
                <c:pt idx="176">
                  <c:v>2.6571660000000001</c:v>
                </c:pt>
                <c:pt idx="177">
                  <c:v>2.6571660000000001</c:v>
                </c:pt>
                <c:pt idx="178">
                  <c:v>2.6571660000000001</c:v>
                </c:pt>
                <c:pt idx="179">
                  <c:v>2.675011</c:v>
                </c:pt>
                <c:pt idx="180">
                  <c:v>2.8987409999999998</c:v>
                </c:pt>
                <c:pt idx="181">
                  <c:v>3.0994109999999999</c:v>
                </c:pt>
                <c:pt idx="182">
                  <c:v>2.8987409999999998</c:v>
                </c:pt>
                <c:pt idx="183">
                  <c:v>2.977401</c:v>
                </c:pt>
                <c:pt idx="184">
                  <c:v>2.8033320000000002</c:v>
                </c:pt>
                <c:pt idx="185">
                  <c:v>3.058195</c:v>
                </c:pt>
                <c:pt idx="186">
                  <c:v>2.9182090000000001</c:v>
                </c:pt>
                <c:pt idx="187">
                  <c:v>2.8033320000000002</c:v>
                </c:pt>
                <c:pt idx="188">
                  <c:v>2.8033320000000002</c:v>
                </c:pt>
                <c:pt idx="189">
                  <c:v>2.937808</c:v>
                </c:pt>
                <c:pt idx="190">
                  <c:v>3.381192</c:v>
                </c:pt>
                <c:pt idx="191">
                  <c:v>3.058195</c:v>
                </c:pt>
                <c:pt idx="192">
                  <c:v>3.6152600000000001</c:v>
                </c:pt>
                <c:pt idx="193">
                  <c:v>3.94394</c:v>
                </c:pt>
                <c:pt idx="194">
                  <c:v>4.4192530000000003</c:v>
                </c:pt>
                <c:pt idx="195">
                  <c:v>3.9704280000000001</c:v>
                </c:pt>
                <c:pt idx="196">
                  <c:v>4.0509620000000002</c:v>
                </c:pt>
                <c:pt idx="197">
                  <c:v>3.8397450000000002</c:v>
                </c:pt>
                <c:pt idx="198">
                  <c:v>3.6885910000000002</c:v>
                </c:pt>
                <c:pt idx="199">
                  <c:v>3.9176289999999998</c:v>
                </c:pt>
                <c:pt idx="200">
                  <c:v>3.9704280000000001</c:v>
                </c:pt>
                <c:pt idx="201">
                  <c:v>4.1608890000000001</c:v>
                </c:pt>
                <c:pt idx="202">
                  <c:v>4.6312449999999998</c:v>
                </c:pt>
                <c:pt idx="203">
                  <c:v>4.4192530000000003</c:v>
                </c:pt>
                <c:pt idx="204">
                  <c:v>5.0522919999999996</c:v>
                </c:pt>
                <c:pt idx="205">
                  <c:v>4.821027</c:v>
                </c:pt>
                <c:pt idx="206">
                  <c:v>1.5042690000000001</c:v>
                </c:pt>
                <c:pt idx="207">
                  <c:v>1.597675</c:v>
                </c:pt>
                <c:pt idx="208">
                  <c:v>0.66923929999999998</c:v>
                </c:pt>
                <c:pt idx="209">
                  <c:v>0.79645790000000005</c:v>
                </c:pt>
                <c:pt idx="210">
                  <c:v>5.330209</c:v>
                </c:pt>
                <c:pt idx="211">
                  <c:v>5.0862230000000004</c:v>
                </c:pt>
                <c:pt idx="212">
                  <c:v>4.6003480000000003</c:v>
                </c:pt>
                <c:pt idx="213">
                  <c:v>4.8860010000000003</c:v>
                </c:pt>
                <c:pt idx="214">
                  <c:v>5.0862230000000004</c:v>
                </c:pt>
                <c:pt idx="215">
                  <c:v>5.548635</c:v>
                </c:pt>
                <c:pt idx="216">
                  <c:v>5.9327480000000001</c:v>
                </c:pt>
                <c:pt idx="217">
                  <c:v>6.9201639999999998</c:v>
                </c:pt>
                <c:pt idx="218">
                  <c:v>6.7373390000000004</c:v>
                </c:pt>
                <c:pt idx="219">
                  <c:v>7.2037430000000002</c:v>
                </c:pt>
                <c:pt idx="220">
                  <c:v>6.2590979999999998</c:v>
                </c:pt>
                <c:pt idx="221">
                  <c:v>5.8931690000000003</c:v>
                </c:pt>
                <c:pt idx="222">
                  <c:v>6.1758649999999999</c:v>
                </c:pt>
                <c:pt idx="223">
                  <c:v>6.7825879999999996</c:v>
                </c:pt>
                <c:pt idx="224">
                  <c:v>5.8931690000000003</c:v>
                </c:pt>
                <c:pt idx="225">
                  <c:v>5.6234140000000004</c:v>
                </c:pt>
                <c:pt idx="226">
                  <c:v>5.8148030000000004</c:v>
                </c:pt>
                <c:pt idx="227">
                  <c:v>6.7373390000000004</c:v>
                </c:pt>
                <c:pt idx="228">
                  <c:v>7.9645789999999996</c:v>
                </c:pt>
                <c:pt idx="229">
                  <c:v>10.90915</c:v>
                </c:pt>
                <c:pt idx="230">
                  <c:v>11.90094</c:v>
                </c:pt>
                <c:pt idx="231">
                  <c:v>11.35619</c:v>
                </c:pt>
                <c:pt idx="232">
                  <c:v>14.068759999999999</c:v>
                </c:pt>
                <c:pt idx="233">
                  <c:v>19.141539999999999</c:v>
                </c:pt>
                <c:pt idx="234">
                  <c:v>16.968800000000002</c:v>
                </c:pt>
                <c:pt idx="235">
                  <c:v>8.9843860000000006</c:v>
                </c:pt>
                <c:pt idx="236">
                  <c:v>9.6708610000000004</c:v>
                </c:pt>
                <c:pt idx="237">
                  <c:v>8.9244509999999995</c:v>
                </c:pt>
                <c:pt idx="238">
                  <c:v>8.9843860000000006</c:v>
                </c:pt>
                <c:pt idx="239">
                  <c:v>9.2281879999999994</c:v>
                </c:pt>
                <c:pt idx="240">
                  <c:v>9.4786009999999994</c:v>
                </c:pt>
                <c:pt idx="241">
                  <c:v>10.340339999999999</c:v>
                </c:pt>
                <c:pt idx="242">
                  <c:v>10.836370000000001</c:v>
                </c:pt>
                <c:pt idx="243">
                  <c:v>10.90915</c:v>
                </c:pt>
                <c:pt idx="244">
                  <c:v>10.76408</c:v>
                </c:pt>
                <c:pt idx="245">
                  <c:v>10.692270000000001</c:v>
                </c:pt>
                <c:pt idx="246">
                  <c:v>11.664350000000001</c:v>
                </c:pt>
                <c:pt idx="247">
                  <c:v>14.94234</c:v>
                </c:pt>
                <c:pt idx="248">
                  <c:v>11.280430000000001</c:v>
                </c:pt>
                <c:pt idx="249">
                  <c:v>10.479699999999999</c:v>
                </c:pt>
                <c:pt idx="250">
                  <c:v>10.76408</c:v>
                </c:pt>
                <c:pt idx="251">
                  <c:v>12.72481</c:v>
                </c:pt>
                <c:pt idx="252">
                  <c:v>12.06134</c:v>
                </c:pt>
                <c:pt idx="253">
                  <c:v>11.90094</c:v>
                </c:pt>
                <c:pt idx="254">
                  <c:v>12.142340000000001</c:v>
                </c:pt>
                <c:pt idx="255">
                  <c:v>13.514939999999999</c:v>
                </c:pt>
                <c:pt idx="256">
                  <c:v>13.15789</c:v>
                </c:pt>
                <c:pt idx="257">
                  <c:v>13.514939999999999</c:v>
                </c:pt>
                <c:pt idx="258">
                  <c:v>14.64528</c:v>
                </c:pt>
                <c:pt idx="259">
                  <c:v>14.94234</c:v>
                </c:pt>
                <c:pt idx="260">
                  <c:v>11.50924</c:v>
                </c:pt>
                <c:pt idx="261">
                  <c:v>11.05617</c:v>
                </c:pt>
                <c:pt idx="262">
                  <c:v>10.90915</c:v>
                </c:pt>
                <c:pt idx="263">
                  <c:v>13.514939999999999</c:v>
                </c:pt>
                <c:pt idx="264">
                  <c:v>13.07011</c:v>
                </c:pt>
                <c:pt idx="265">
                  <c:v>16.084050000000001</c:v>
                </c:pt>
                <c:pt idx="266">
                  <c:v>14.068759999999999</c:v>
                </c:pt>
                <c:pt idx="267">
                  <c:v>15.55466</c:v>
                </c:pt>
                <c:pt idx="268">
                  <c:v>11.82155</c:v>
                </c:pt>
                <c:pt idx="269">
                  <c:v>13.881679999999999</c:v>
                </c:pt>
                <c:pt idx="270">
                  <c:v>10.692270000000001</c:v>
                </c:pt>
                <c:pt idx="271">
                  <c:v>14.743639999999999</c:v>
                </c:pt>
                <c:pt idx="272">
                  <c:v>16.631460000000001</c:v>
                </c:pt>
                <c:pt idx="273">
                  <c:v>31.411819999999999</c:v>
                </c:pt>
                <c:pt idx="274">
                  <c:v>34.962679999999999</c:v>
                </c:pt>
                <c:pt idx="275">
                  <c:v>36.395409999999998</c:v>
                </c:pt>
                <c:pt idx="276">
                  <c:v>39.176290000000002</c:v>
                </c:pt>
                <c:pt idx="277">
                  <c:v>46.312449999999998</c:v>
                </c:pt>
                <c:pt idx="278">
                  <c:v>46.312449999999998</c:v>
                </c:pt>
                <c:pt idx="279">
                  <c:v>39.176290000000002</c:v>
                </c:pt>
                <c:pt idx="280">
                  <c:v>33.13973</c:v>
                </c:pt>
                <c:pt idx="281">
                  <c:v>38.655329999999999</c:v>
                </c:pt>
                <c:pt idx="282">
                  <c:v>35.197490000000002</c:v>
                </c:pt>
                <c:pt idx="283">
                  <c:v>35.433880000000002</c:v>
                </c:pt>
                <c:pt idx="284">
                  <c:v>35.911430000000003</c:v>
                </c:pt>
                <c:pt idx="285">
                  <c:v>33.362290000000002</c:v>
                </c:pt>
                <c:pt idx="286">
                  <c:v>33.586350000000003</c:v>
                </c:pt>
                <c:pt idx="287">
                  <c:v>33.13973</c:v>
                </c:pt>
                <c:pt idx="288">
                  <c:v>34.962679999999999</c:v>
                </c:pt>
                <c:pt idx="289">
                  <c:v>35.911430000000003</c:v>
                </c:pt>
                <c:pt idx="290">
                  <c:v>35.197490000000002</c:v>
                </c:pt>
                <c:pt idx="291">
                  <c:v>29.378080000000001</c:v>
                </c:pt>
                <c:pt idx="292">
                  <c:v>30.377939999999999</c:v>
                </c:pt>
                <c:pt idx="293">
                  <c:v>29.575379999999999</c:v>
                </c:pt>
                <c:pt idx="294">
                  <c:v>28.221589999999999</c:v>
                </c:pt>
                <c:pt idx="295">
                  <c:v>26.750119999999999</c:v>
                </c:pt>
                <c:pt idx="296">
                  <c:v>24.851289999999999</c:v>
                </c:pt>
                <c:pt idx="297">
                  <c:v>26.750119999999999</c:v>
                </c:pt>
                <c:pt idx="298">
                  <c:v>26.750119999999999</c:v>
                </c:pt>
                <c:pt idx="299">
                  <c:v>28.601929999999999</c:v>
                </c:pt>
                <c:pt idx="300">
                  <c:v>26.929770000000001</c:v>
                </c:pt>
                <c:pt idx="301">
                  <c:v>27.846299999999999</c:v>
                </c:pt>
                <c:pt idx="302">
                  <c:v>27.11063</c:v>
                </c:pt>
                <c:pt idx="303">
                  <c:v>29.774010000000001</c:v>
                </c:pt>
                <c:pt idx="304">
                  <c:v>31.622789999999998</c:v>
                </c:pt>
                <c:pt idx="305">
                  <c:v>32.048969999999997</c:v>
                </c:pt>
                <c:pt idx="306">
                  <c:v>31.622789999999998</c:v>
                </c:pt>
                <c:pt idx="307">
                  <c:v>26.394390000000001</c:v>
                </c:pt>
                <c:pt idx="308">
                  <c:v>26.394390000000001</c:v>
                </c:pt>
                <c:pt idx="309">
                  <c:v>28.41113</c:v>
                </c:pt>
                <c:pt idx="310">
                  <c:v>28.41113</c:v>
                </c:pt>
                <c:pt idx="311">
                  <c:v>28.221589999999999</c:v>
                </c:pt>
                <c:pt idx="312">
                  <c:v>26.394390000000001</c:v>
                </c:pt>
                <c:pt idx="313">
                  <c:v>25.186209999999999</c:v>
                </c:pt>
                <c:pt idx="314">
                  <c:v>24.685500000000001</c:v>
                </c:pt>
                <c:pt idx="315">
                  <c:v>25.355360000000001</c:v>
                </c:pt>
                <c:pt idx="316">
                  <c:v>22.628260000000001</c:v>
                </c:pt>
                <c:pt idx="317">
                  <c:v>21.448429999999998</c:v>
                </c:pt>
                <c:pt idx="318">
                  <c:v>20.466640000000002</c:v>
                </c:pt>
                <c:pt idx="319">
                  <c:v>21.592469999999999</c:v>
                </c:pt>
                <c:pt idx="320">
                  <c:v>20.742470000000001</c:v>
                </c:pt>
                <c:pt idx="321">
                  <c:v>20.742470000000001</c:v>
                </c:pt>
                <c:pt idx="322">
                  <c:v>21.163209999999999</c:v>
                </c:pt>
                <c:pt idx="323">
                  <c:v>22.933229999999998</c:v>
                </c:pt>
                <c:pt idx="324">
                  <c:v>25.69708</c:v>
                </c:pt>
                <c:pt idx="325">
                  <c:v>25.869669999999999</c:v>
                </c:pt>
                <c:pt idx="326">
                  <c:v>23.087250000000001</c:v>
                </c:pt>
                <c:pt idx="327">
                  <c:v>22.4773</c:v>
                </c:pt>
                <c:pt idx="328">
                  <c:v>21.883479999999999</c:v>
                </c:pt>
                <c:pt idx="329">
                  <c:v>20.466640000000002</c:v>
                </c:pt>
                <c:pt idx="330">
                  <c:v>19.660959999999999</c:v>
                </c:pt>
                <c:pt idx="331">
                  <c:v>18.1435</c:v>
                </c:pt>
                <c:pt idx="332">
                  <c:v>16.968800000000002</c:v>
                </c:pt>
                <c:pt idx="333">
                  <c:v>16.084050000000001</c:v>
                </c:pt>
                <c:pt idx="334">
                  <c:v>15.04269</c:v>
                </c:pt>
                <c:pt idx="335">
                  <c:v>14.450530000000001</c:v>
                </c:pt>
                <c:pt idx="336">
                  <c:v>17.197489999999998</c:v>
                </c:pt>
                <c:pt idx="337">
                  <c:v>18.265350000000002</c:v>
                </c:pt>
                <c:pt idx="338">
                  <c:v>17.429269999999999</c:v>
                </c:pt>
                <c:pt idx="339">
                  <c:v>18.265350000000002</c:v>
                </c:pt>
                <c:pt idx="340">
                  <c:v>18.022459999999999</c:v>
                </c:pt>
                <c:pt idx="341">
                  <c:v>17.08277</c:v>
                </c:pt>
                <c:pt idx="342">
                  <c:v>17.08277</c:v>
                </c:pt>
                <c:pt idx="343">
                  <c:v>18.022459999999999</c:v>
                </c:pt>
                <c:pt idx="344">
                  <c:v>20.604099999999999</c:v>
                </c:pt>
                <c:pt idx="345">
                  <c:v>19.141539999999999</c:v>
                </c:pt>
                <c:pt idx="346">
                  <c:v>39.439399999999999</c:v>
                </c:pt>
                <c:pt idx="347">
                  <c:v>41.888339999999999</c:v>
                </c:pt>
                <c:pt idx="348">
                  <c:v>39.970939999999999</c:v>
                </c:pt>
                <c:pt idx="349">
                  <c:v>46.623489999999997</c:v>
                </c:pt>
                <c:pt idx="350">
                  <c:v>45.088920000000002</c:v>
                </c:pt>
                <c:pt idx="351">
                  <c:v>46.623489999999997</c:v>
                </c:pt>
                <c:pt idx="352">
                  <c:v>49.518509999999999</c:v>
                </c:pt>
                <c:pt idx="353">
                  <c:v>54.38326</c:v>
                </c:pt>
                <c:pt idx="354">
                  <c:v>54.7485</c:v>
                </c:pt>
                <c:pt idx="355">
                  <c:v>51.893909999999998</c:v>
                </c:pt>
                <c:pt idx="356">
                  <c:v>51.547719999999998</c:v>
                </c:pt>
                <c:pt idx="357">
                  <c:v>51.893909999999998</c:v>
                </c:pt>
                <c:pt idx="358">
                  <c:v>41.331310000000002</c:v>
                </c:pt>
                <c:pt idx="359">
                  <c:v>40.239379999999997</c:v>
                </c:pt>
                <c:pt idx="360">
                  <c:v>41.888339999999999</c:v>
                </c:pt>
                <c:pt idx="361">
                  <c:v>43.313969999999998</c:v>
                </c:pt>
                <c:pt idx="362">
                  <c:v>43.025019999999998</c:v>
                </c:pt>
                <c:pt idx="363">
                  <c:v>39.704279999999997</c:v>
                </c:pt>
                <c:pt idx="364">
                  <c:v>40.781680000000001</c:v>
                </c:pt>
                <c:pt idx="365">
                  <c:v>70.134270000000001</c:v>
                </c:pt>
                <c:pt idx="366">
                  <c:v>106.92270000000001</c:v>
                </c:pt>
                <c:pt idx="367">
                  <c:v>115.0924</c:v>
                </c:pt>
                <c:pt idx="368">
                  <c:v>148.42660000000001</c:v>
                </c:pt>
                <c:pt idx="369">
                  <c:v>115.86539999999999</c:v>
                </c:pt>
                <c:pt idx="370">
                  <c:v>155.54660000000001</c:v>
                </c:pt>
                <c:pt idx="371">
                  <c:v>142.58369999999999</c:v>
                </c:pt>
                <c:pt idx="372">
                  <c:v>177.828</c:v>
                </c:pt>
                <c:pt idx="373">
                  <c:v>243.57239999999999</c:v>
                </c:pt>
                <c:pt idx="374">
                  <c:v>260.4341</c:v>
                </c:pt>
                <c:pt idx="375">
                  <c:v>245.20820000000001</c:v>
                </c:pt>
                <c:pt idx="376">
                  <c:v>318.35160000000002</c:v>
                </c:pt>
                <c:pt idx="377">
                  <c:v>347.29450000000003</c:v>
                </c:pt>
                <c:pt idx="378">
                  <c:v>354.33879999999999</c:v>
                </c:pt>
                <c:pt idx="379">
                  <c:v>617.58669999999995</c:v>
                </c:pt>
                <c:pt idx="380">
                  <c:v>340.39010000000002</c:v>
                </c:pt>
                <c:pt idx="381">
                  <c:v>543.83270000000005</c:v>
                </c:pt>
                <c:pt idx="382">
                  <c:v>734.98609999999996</c:v>
                </c:pt>
                <c:pt idx="383">
                  <c:v>1158.654</c:v>
                </c:pt>
                <c:pt idx="384">
                  <c:v>50.522919999999999</c:v>
                </c:pt>
                <c:pt idx="385">
                  <c:v>55.858989999999999</c:v>
                </c:pt>
                <c:pt idx="386">
                  <c:v>53.302100000000003</c:v>
                </c:pt>
                <c:pt idx="387">
                  <c:v>61.346640000000001</c:v>
                </c:pt>
                <c:pt idx="388">
                  <c:v>56.234160000000003</c:v>
                </c:pt>
                <c:pt idx="389">
                  <c:v>52.242429999999999</c:v>
                </c:pt>
                <c:pt idx="390">
                  <c:v>60.937399999999997</c:v>
                </c:pt>
                <c:pt idx="391">
                  <c:v>72.037440000000004</c:v>
                </c:pt>
                <c:pt idx="392">
                  <c:v>67.825869999999995</c:v>
                </c:pt>
                <c:pt idx="393">
                  <c:v>73.992249999999999</c:v>
                </c:pt>
                <c:pt idx="394">
                  <c:v>79.11448</c:v>
                </c:pt>
                <c:pt idx="395">
                  <c:v>71.556870000000004</c:v>
                </c:pt>
                <c:pt idx="396">
                  <c:v>65.593459999999993</c:v>
                </c:pt>
                <c:pt idx="397">
                  <c:v>62.17342</c:v>
                </c:pt>
                <c:pt idx="398">
                  <c:v>54.38326</c:v>
                </c:pt>
                <c:pt idx="399">
                  <c:v>51.547719999999998</c:v>
                </c:pt>
                <c:pt idx="400">
                  <c:v>51.547719999999998</c:v>
                </c:pt>
                <c:pt idx="401">
                  <c:v>58.148040000000002</c:v>
                </c:pt>
                <c:pt idx="402">
                  <c:v>63.01135</c:v>
                </c:pt>
                <c:pt idx="403">
                  <c:v>69.201650000000001</c:v>
                </c:pt>
                <c:pt idx="404">
                  <c:v>74.989459999999994</c:v>
                </c:pt>
                <c:pt idx="405">
                  <c:v>73.992249999999999</c:v>
                </c:pt>
                <c:pt idx="406">
                  <c:v>70.134270000000001</c:v>
                </c:pt>
                <c:pt idx="407">
                  <c:v>44.192540000000001</c:v>
                </c:pt>
                <c:pt idx="408">
                  <c:v>42.452869999999997</c:v>
                </c:pt>
                <c:pt idx="409">
                  <c:v>46.623489999999997</c:v>
                </c:pt>
                <c:pt idx="410">
                  <c:v>47.569189999999999</c:v>
                </c:pt>
                <c:pt idx="411">
                  <c:v>36.63984</c:v>
                </c:pt>
                <c:pt idx="412">
                  <c:v>62.590969999999999</c:v>
                </c:pt>
                <c:pt idx="413">
                  <c:v>63.860570000000003</c:v>
                </c:pt>
                <c:pt idx="414">
                  <c:v>69.666399999999996</c:v>
                </c:pt>
                <c:pt idx="415">
                  <c:v>66.034000000000006</c:v>
                </c:pt>
                <c:pt idx="416">
                  <c:v>72.037440000000004</c:v>
                </c:pt>
                <c:pt idx="417">
                  <c:v>78.06241</c:v>
                </c:pt>
                <c:pt idx="418">
                  <c:v>88.057760000000002</c:v>
                </c:pt>
                <c:pt idx="419">
                  <c:v>91.054730000000006</c:v>
                </c:pt>
                <c:pt idx="420">
                  <c:v>102.0284</c:v>
                </c:pt>
                <c:pt idx="421">
                  <c:v>96.063469999999995</c:v>
                </c:pt>
                <c:pt idx="422">
                  <c:v>114.3246</c:v>
                </c:pt>
                <c:pt idx="423">
                  <c:v>109.8241</c:v>
                </c:pt>
                <c:pt idx="424">
                  <c:v>111.30419999999999</c:v>
                </c:pt>
                <c:pt idx="425">
                  <c:v>98.670259999999999</c:v>
                </c:pt>
                <c:pt idx="426">
                  <c:v>109.0915</c:v>
                </c:pt>
                <c:pt idx="427">
                  <c:v>98.011979999999994</c:v>
                </c:pt>
                <c:pt idx="428">
                  <c:v>86.307109999999994</c:v>
                </c:pt>
                <c:pt idx="429">
                  <c:v>82.909599999999998</c:v>
                </c:pt>
                <c:pt idx="430">
                  <c:v>82.356470000000002</c:v>
                </c:pt>
                <c:pt idx="431">
                  <c:v>88.649150000000006</c:v>
                </c:pt>
                <c:pt idx="432">
                  <c:v>90.447270000000003</c:v>
                </c:pt>
                <c:pt idx="433">
                  <c:v>82.356470000000002</c:v>
                </c:pt>
                <c:pt idx="434">
                  <c:v>88.649150000000006</c:v>
                </c:pt>
                <c:pt idx="435">
                  <c:v>88.057760000000002</c:v>
                </c:pt>
                <c:pt idx="436">
                  <c:v>85.159400000000005</c:v>
                </c:pt>
                <c:pt idx="437">
                  <c:v>95.422629999999998</c:v>
                </c:pt>
                <c:pt idx="438">
                  <c:v>105.5009</c:v>
                </c:pt>
                <c:pt idx="439">
                  <c:v>100</c:v>
                </c:pt>
                <c:pt idx="440">
                  <c:v>96.063469999999995</c:v>
                </c:pt>
                <c:pt idx="441">
                  <c:v>103.40349999999999</c:v>
                </c:pt>
                <c:pt idx="442">
                  <c:v>105.5009</c:v>
                </c:pt>
                <c:pt idx="443">
                  <c:v>112.0518</c:v>
                </c:pt>
                <c:pt idx="444">
                  <c:v>110.5617</c:v>
                </c:pt>
                <c:pt idx="445">
                  <c:v>110.5617</c:v>
                </c:pt>
                <c:pt idx="446">
                  <c:v>125.556</c:v>
                </c:pt>
                <c:pt idx="447">
                  <c:v>117.4269</c:v>
                </c:pt>
                <c:pt idx="448">
                  <c:v>111.30419999999999</c:v>
                </c:pt>
                <c:pt idx="449">
                  <c:v>106.92270000000001</c:v>
                </c:pt>
                <c:pt idx="450">
                  <c:v>123.0598</c:v>
                </c:pt>
                <c:pt idx="451">
                  <c:v>122.2389</c:v>
                </c:pt>
                <c:pt idx="452">
                  <c:v>129.82919999999999</c:v>
                </c:pt>
                <c:pt idx="453">
                  <c:v>136.05709999999999</c:v>
                </c:pt>
                <c:pt idx="454">
                  <c:v>136.9708</c:v>
                </c:pt>
                <c:pt idx="455">
                  <c:v>133.35220000000001</c:v>
                </c:pt>
                <c:pt idx="456">
                  <c:v>142.58369999999999</c:v>
                </c:pt>
                <c:pt idx="457">
                  <c:v>143.54130000000001</c:v>
                </c:pt>
                <c:pt idx="458">
                  <c:v>138.8168</c:v>
                </c:pt>
                <c:pt idx="459">
                  <c:v>150.42699999999999</c:v>
                </c:pt>
                <c:pt idx="460">
                  <c:v>98.011979999999994</c:v>
                </c:pt>
                <c:pt idx="461">
                  <c:v>102.0284</c:v>
                </c:pt>
                <c:pt idx="462">
                  <c:v>109.0915</c:v>
                </c:pt>
                <c:pt idx="463">
                  <c:v>121.4234</c:v>
                </c:pt>
                <c:pt idx="464">
                  <c:v>123.88630000000001</c:v>
                </c:pt>
                <c:pt idx="465">
                  <c:v>126.39919999999999</c:v>
                </c:pt>
                <c:pt idx="466">
                  <c:v>125.556</c:v>
                </c:pt>
                <c:pt idx="467">
                  <c:v>136.05709999999999</c:v>
                </c:pt>
                <c:pt idx="468">
                  <c:v>136.05709999999999</c:v>
                </c:pt>
                <c:pt idx="469">
                  <c:v>141.63249999999999</c:v>
                </c:pt>
                <c:pt idx="470">
                  <c:v>147.43639999999999</c:v>
                </c:pt>
                <c:pt idx="471">
                  <c:v>159.76750000000001</c:v>
                </c:pt>
                <c:pt idx="472">
                  <c:v>173.13</c:v>
                </c:pt>
                <c:pt idx="473">
                  <c:v>163.00819999999999</c:v>
                </c:pt>
                <c:pt idx="474">
                  <c:v>144.50530000000001</c:v>
                </c:pt>
                <c:pt idx="475">
                  <c:v>159.76750000000001</c:v>
                </c:pt>
                <c:pt idx="476">
                  <c:v>153.47819999999999</c:v>
                </c:pt>
                <c:pt idx="477">
                  <c:v>164.10290000000001</c:v>
                </c:pt>
                <c:pt idx="478">
                  <c:v>174.2927</c:v>
                </c:pt>
                <c:pt idx="479">
                  <c:v>174.2927</c:v>
                </c:pt>
                <c:pt idx="480">
                  <c:v>168.55600000000001</c:v>
                </c:pt>
                <c:pt idx="481">
                  <c:v>168.55600000000001</c:v>
                </c:pt>
                <c:pt idx="482">
                  <c:v>181.435</c:v>
                </c:pt>
                <c:pt idx="483">
                  <c:v>191.41540000000001</c:v>
                </c:pt>
                <c:pt idx="484">
                  <c:v>192.70089999999999</c:v>
                </c:pt>
                <c:pt idx="485">
                  <c:v>190.13839999999999</c:v>
                </c:pt>
                <c:pt idx="486">
                  <c:v>201.94479999999999</c:v>
                </c:pt>
                <c:pt idx="487">
                  <c:v>208.81780000000001</c:v>
                </c:pt>
                <c:pt idx="488">
                  <c:v>218.8348</c:v>
                </c:pt>
                <c:pt idx="489">
                  <c:v>218.8348</c:v>
                </c:pt>
                <c:pt idx="490">
                  <c:v>208.81780000000001</c:v>
                </c:pt>
                <c:pt idx="491">
                  <c:v>193.99520000000001</c:v>
                </c:pt>
                <c:pt idx="492">
                  <c:v>201.94479999999999</c:v>
                </c:pt>
                <c:pt idx="493">
                  <c:v>220.30459999999999</c:v>
                </c:pt>
                <c:pt idx="494">
                  <c:v>203.30109999999999</c:v>
                </c:pt>
                <c:pt idx="495">
                  <c:v>197.93010000000001</c:v>
                </c:pt>
                <c:pt idx="496">
                  <c:v>187.61</c:v>
                </c:pt>
                <c:pt idx="497">
                  <c:v>233.98400000000001</c:v>
                </c:pt>
                <c:pt idx="498">
                  <c:v>301.75279999999998</c:v>
                </c:pt>
                <c:pt idx="499">
                  <c:v>278.46300000000002</c:v>
                </c:pt>
                <c:pt idx="500">
                  <c:v>274.76</c:v>
                </c:pt>
                <c:pt idx="501">
                  <c:v>287.94029999999998</c:v>
                </c:pt>
                <c:pt idx="502">
                  <c:v>253.55359999999999</c:v>
                </c:pt>
                <c:pt idx="503">
                  <c:v>271.10629999999998</c:v>
                </c:pt>
                <c:pt idx="504">
                  <c:v>243.57239999999999</c:v>
                </c:pt>
                <c:pt idx="505">
                  <c:v>255.25659999999999</c:v>
                </c:pt>
                <c:pt idx="506">
                  <c:v>253.55359999999999</c:v>
                </c:pt>
                <c:pt idx="507">
                  <c:v>255.25659999999999</c:v>
                </c:pt>
                <c:pt idx="508">
                  <c:v>255.25659999999999</c:v>
                </c:pt>
                <c:pt idx="509">
                  <c:v>245.20820000000001</c:v>
                </c:pt>
                <c:pt idx="510">
                  <c:v>233.98400000000001</c:v>
                </c:pt>
                <c:pt idx="511">
                  <c:v>250.18190000000001</c:v>
                </c:pt>
                <c:pt idx="512">
                  <c:v>262.18310000000002</c:v>
                </c:pt>
                <c:pt idx="513">
                  <c:v>274.76</c:v>
                </c:pt>
                <c:pt idx="514">
                  <c:v>286.01940000000002</c:v>
                </c:pt>
                <c:pt idx="515">
                  <c:v>320.48970000000003</c:v>
                </c:pt>
                <c:pt idx="516">
                  <c:v>320.48970000000003</c:v>
                </c:pt>
                <c:pt idx="517">
                  <c:v>342.67610000000002</c:v>
                </c:pt>
                <c:pt idx="518">
                  <c:v>318.35160000000002</c:v>
                </c:pt>
                <c:pt idx="519">
                  <c:v>371.3365</c:v>
                </c:pt>
                <c:pt idx="520">
                  <c:v>418.88330000000002</c:v>
                </c:pt>
                <c:pt idx="521">
                  <c:v>441.92540000000002</c:v>
                </c:pt>
                <c:pt idx="522">
                  <c:v>478.88670000000002</c:v>
                </c:pt>
                <c:pt idx="523">
                  <c:v>525.93299999999999</c:v>
                </c:pt>
                <c:pt idx="524">
                  <c:v>436.0487</c:v>
                </c:pt>
                <c:pt idx="525">
                  <c:v>444.89330000000001</c:v>
                </c:pt>
                <c:pt idx="526">
                  <c:v>475.6918</c:v>
                </c:pt>
                <c:pt idx="527">
                  <c:v>291.82089999999999</c:v>
                </c:pt>
                <c:pt idx="528">
                  <c:v>316.22789999999998</c:v>
                </c:pt>
                <c:pt idx="529">
                  <c:v>338.11919999999998</c:v>
                </c:pt>
                <c:pt idx="530">
                  <c:v>316.22789999999998</c:v>
                </c:pt>
                <c:pt idx="531">
                  <c:v>301.75279999999998</c:v>
                </c:pt>
                <c:pt idx="532">
                  <c:v>326.99040000000002</c:v>
                </c:pt>
                <c:pt idx="533">
                  <c:v>354.33879999999999</c:v>
                </c:pt>
                <c:pt idx="534">
                  <c:v>338.11919999999998</c:v>
                </c:pt>
                <c:pt idx="535">
                  <c:v>391.7629</c:v>
                </c:pt>
                <c:pt idx="536">
                  <c:v>378.86849999999998</c:v>
                </c:pt>
                <c:pt idx="537">
                  <c:v>399.70940000000002</c:v>
                </c:pt>
                <c:pt idx="538">
                  <c:v>368.85930000000002</c:v>
                </c:pt>
                <c:pt idx="539">
                  <c:v>421.69670000000002</c:v>
                </c:pt>
                <c:pt idx="540">
                  <c:v>424.52870000000001</c:v>
                </c:pt>
                <c:pt idx="541">
                  <c:v>399.70940000000002</c:v>
                </c:pt>
                <c:pt idx="542">
                  <c:v>381.41309999999999</c:v>
                </c:pt>
                <c:pt idx="543">
                  <c:v>427.38</c:v>
                </c:pt>
                <c:pt idx="544">
                  <c:v>438.97719999999998</c:v>
                </c:pt>
                <c:pt idx="545">
                  <c:v>472.51839999999999</c:v>
                </c:pt>
                <c:pt idx="546">
                  <c:v>491.88150000000002</c:v>
                </c:pt>
                <c:pt idx="547">
                  <c:v>495.18520000000001</c:v>
                </c:pt>
                <c:pt idx="548">
                  <c:v>577.601</c:v>
                </c:pt>
                <c:pt idx="549">
                  <c:v>647.21230000000003</c:v>
                </c:pt>
                <c:pt idx="550">
                  <c:v>664.77480000000003</c:v>
                </c:pt>
                <c:pt idx="551">
                  <c:v>673.73410000000001</c:v>
                </c:pt>
                <c:pt idx="552">
                  <c:v>673.73410000000001</c:v>
                </c:pt>
                <c:pt idx="553">
                  <c:v>601.27059999999994</c:v>
                </c:pt>
                <c:pt idx="554">
                  <c:v>621.73429999999996</c:v>
                </c:pt>
                <c:pt idx="555">
                  <c:v>621.73429999999996</c:v>
                </c:pt>
                <c:pt idx="556">
                  <c:v>581.48030000000006</c:v>
                </c:pt>
                <c:pt idx="557">
                  <c:v>536.60080000000005</c:v>
                </c:pt>
                <c:pt idx="558">
                  <c:v>540.20450000000005</c:v>
                </c:pt>
                <c:pt idx="559">
                  <c:v>522.42430000000002</c:v>
                </c:pt>
                <c:pt idx="560">
                  <c:v>491.88150000000002</c:v>
                </c:pt>
                <c:pt idx="561">
                  <c:v>466.23489999999998</c:v>
                </c:pt>
                <c:pt idx="562">
                  <c:v>543.83270000000005</c:v>
                </c:pt>
                <c:pt idx="563">
                  <c:v>533.02089999999998</c:v>
                </c:pt>
                <c:pt idx="564">
                  <c:v>488.60019999999997</c:v>
                </c:pt>
                <c:pt idx="565">
                  <c:v>525.93299999999999</c:v>
                </c:pt>
                <c:pt idx="566">
                  <c:v>482.1028</c:v>
                </c:pt>
                <c:pt idx="567">
                  <c:v>430.25020000000001</c:v>
                </c:pt>
                <c:pt idx="568">
                  <c:v>593.27480000000003</c:v>
                </c:pt>
                <c:pt idx="569">
                  <c:v>625.90970000000004</c:v>
                </c:pt>
                <c:pt idx="570">
                  <c:v>642.89440000000002</c:v>
                </c:pt>
                <c:pt idx="571">
                  <c:v>581.48030000000006</c:v>
                </c:pt>
                <c:pt idx="572">
                  <c:v>638.60569999999996</c:v>
                </c:pt>
                <c:pt idx="573">
                  <c:v>605.30859999999996</c:v>
                </c:pt>
                <c:pt idx="574">
                  <c:v>581.48030000000006</c:v>
                </c:pt>
                <c:pt idx="575">
                  <c:v>678.25879999999995</c:v>
                </c:pt>
                <c:pt idx="576">
                  <c:v>630.11350000000004</c:v>
                </c:pt>
                <c:pt idx="577">
                  <c:v>692.01660000000004</c:v>
                </c:pt>
                <c:pt idx="578">
                  <c:v>749.89459999999997</c:v>
                </c:pt>
                <c:pt idx="579">
                  <c:v>791.14480000000003</c:v>
                </c:pt>
                <c:pt idx="580">
                  <c:v>807.19200000000001</c:v>
                </c:pt>
                <c:pt idx="581">
                  <c:v>807.19200000000001</c:v>
                </c:pt>
                <c:pt idx="582">
                  <c:v>739.92250000000001</c:v>
                </c:pt>
                <c:pt idx="583">
                  <c:v>840.26990000000001</c:v>
                </c:pt>
                <c:pt idx="584">
                  <c:v>868.86770000000001</c:v>
                </c:pt>
                <c:pt idx="585">
                  <c:v>845.91300000000001</c:v>
                </c:pt>
                <c:pt idx="586">
                  <c:v>807.19200000000001</c:v>
                </c:pt>
                <c:pt idx="587">
                  <c:v>929.01649999999995</c:v>
                </c:pt>
                <c:pt idx="588">
                  <c:v>904.47270000000003</c:v>
                </c:pt>
                <c:pt idx="589">
                  <c:v>687.39980000000003</c:v>
                </c:pt>
                <c:pt idx="590">
                  <c:v>1076.4079999999999</c:v>
                </c:pt>
                <c:pt idx="591">
                  <c:v>1298.2919999999999</c:v>
                </c:pt>
                <c:pt idx="592">
                  <c:v>1206.134</c:v>
                </c:pt>
                <c:pt idx="593">
                  <c:v>1555.4659999999999</c:v>
                </c:pt>
                <c:pt idx="594">
                  <c:v>1514.3720000000001</c:v>
                </c:pt>
                <c:pt idx="595">
                  <c:v>1514.3720000000001</c:v>
                </c:pt>
                <c:pt idx="596">
                  <c:v>1674.316</c:v>
                </c:pt>
                <c:pt idx="597">
                  <c:v>2144.8429999999998</c:v>
                </c:pt>
                <c:pt idx="598">
                  <c:v>2569.7080000000001</c:v>
                </c:pt>
                <c:pt idx="599">
                  <c:v>2937.8090000000002</c:v>
                </c:pt>
                <c:pt idx="600">
                  <c:v>2293.3229999999999</c:v>
                </c:pt>
                <c:pt idx="601">
                  <c:v>2355.5549999999998</c:v>
                </c:pt>
                <c:pt idx="602">
                  <c:v>2621.8310000000001</c:v>
                </c:pt>
                <c:pt idx="603">
                  <c:v>2339.84</c:v>
                </c:pt>
                <c:pt idx="604">
                  <c:v>1901.384</c:v>
                </c:pt>
                <c:pt idx="605">
                  <c:v>1966.097</c:v>
                </c:pt>
                <c:pt idx="606">
                  <c:v>2102.203</c:v>
                </c:pt>
                <c:pt idx="607">
                  <c:v>1731.3</c:v>
                </c:pt>
                <c:pt idx="608">
                  <c:v>1652.0509999999999</c:v>
                </c:pt>
                <c:pt idx="609">
                  <c:v>1494.2349999999999</c:v>
                </c:pt>
                <c:pt idx="610">
                  <c:v>1416.325</c:v>
                </c:pt>
                <c:pt idx="611">
                  <c:v>1150.924</c:v>
                </c:pt>
                <c:pt idx="612">
                  <c:v>1214.2339999999999</c:v>
                </c:pt>
                <c:pt idx="613">
                  <c:v>1083.6369999999999</c:v>
                </c:pt>
                <c:pt idx="614">
                  <c:v>1445.0530000000001</c:v>
                </c:pt>
                <c:pt idx="615">
                  <c:v>1696.88</c:v>
                </c:pt>
                <c:pt idx="616">
                  <c:v>1927.009</c:v>
                </c:pt>
                <c:pt idx="617">
                  <c:v>1888.7</c:v>
                </c:pt>
                <c:pt idx="618">
                  <c:v>1992.5930000000001</c:v>
                </c:pt>
                <c:pt idx="619">
                  <c:v>1685.5609999999999</c:v>
                </c:pt>
                <c:pt idx="620">
                  <c:v>1742.9269999999999</c:v>
                </c:pt>
                <c:pt idx="621">
                  <c:v>1608.405</c:v>
                </c:pt>
                <c:pt idx="622">
                  <c:v>1406.877</c:v>
                </c:pt>
                <c:pt idx="623">
                  <c:v>1351.4939999999999</c:v>
                </c:pt>
                <c:pt idx="624">
                  <c:v>1272.481</c:v>
                </c:pt>
                <c:pt idx="625">
                  <c:v>1351.4939999999999</c:v>
                </c:pt>
                <c:pt idx="626">
                  <c:v>1514.3720000000001</c:v>
                </c:pt>
                <c:pt idx="627">
                  <c:v>1198.088</c:v>
                </c:pt>
                <c:pt idx="628">
                  <c:v>1150.924</c:v>
                </c:pt>
                <c:pt idx="629">
                  <c:v>1307.011</c:v>
                </c:pt>
                <c:pt idx="630">
                  <c:v>1047.97</c:v>
                </c:pt>
                <c:pt idx="631">
                  <c:v>1047.97</c:v>
                </c:pt>
                <c:pt idx="632">
                  <c:v>967.08619999999996</c:v>
                </c:pt>
                <c:pt idx="633">
                  <c:v>947.86019999999996</c:v>
                </c:pt>
                <c:pt idx="634">
                  <c:v>941.53700000000003</c:v>
                </c:pt>
                <c:pt idx="635">
                  <c:v>898.43889999999999</c:v>
                </c:pt>
                <c:pt idx="636">
                  <c:v>960.63469999999995</c:v>
                </c:pt>
                <c:pt idx="637">
                  <c:v>954.22630000000004</c:v>
                </c:pt>
                <c:pt idx="638">
                  <c:v>898.43889999999999</c:v>
                </c:pt>
                <c:pt idx="639">
                  <c:v>1006.716</c:v>
                </c:pt>
                <c:pt idx="640">
                  <c:v>1027.136</c:v>
                </c:pt>
                <c:pt idx="641">
                  <c:v>1150.924</c:v>
                </c:pt>
                <c:pt idx="642">
                  <c:v>1120.518</c:v>
                </c:pt>
                <c:pt idx="643">
                  <c:v>863.0711</c:v>
                </c:pt>
                <c:pt idx="644">
                  <c:v>947.86019999999996</c:v>
                </c:pt>
                <c:pt idx="645">
                  <c:v>1006.716</c:v>
                </c:pt>
                <c:pt idx="646">
                  <c:v>1289.6300000000001</c:v>
                </c:pt>
                <c:pt idx="647">
                  <c:v>3058.1959999999999</c:v>
                </c:pt>
                <c:pt idx="648">
                  <c:v>27.475999999999999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DB-4361-8A58-B9F3A3E6E525}"/>
            </c:ext>
          </c:extLst>
        </c:ser>
        <c:ser>
          <c:idx val="5"/>
          <c:order val="5"/>
          <c:tx>
            <c:strRef>
              <c:f>'Laila &amp; Betty'!$AM$1:$AN$1</c:f>
              <c:strCache>
                <c:ptCount val="1"/>
                <c:pt idx="0">
                  <c:v>Baram-7 Sidewall Core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88900"/>
            </c:spPr>
          </c:marker>
          <c:xVal>
            <c:numRef>
              <c:f>'Laila &amp; Betty'!$AM$3</c:f>
              <c:numCache>
                <c:formatCode>0.00</c:formatCode>
                <c:ptCount val="1"/>
                <c:pt idx="0">
                  <c:v>20</c:v>
                </c:pt>
              </c:numCache>
            </c:numRef>
          </c:xVal>
          <c:yVal>
            <c:numRef>
              <c:f>'Laila &amp; Betty'!$AN$3</c:f>
              <c:numCache>
                <c:formatCode>0.00</c:formatCode>
                <c:ptCount val="1"/>
                <c:pt idx="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DB-4361-8A58-B9F3A3E6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  <c:max val="30"/>
          <c:min val="0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3E-4"/>
        <c:crossBetween val="midCat"/>
      </c:valAx>
      <c:valAx>
        <c:axId val="164557568"/>
        <c:scaling>
          <c:logBase val="10"/>
          <c:orientation val="minMax"/>
          <c:max val="10000"/>
          <c:min val="1.0000000000000002E-3"/>
        </c:scaling>
        <c:delete val="0"/>
        <c:axPos val="l"/>
        <c:numFmt formatCode="#,##0.0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2274111621626"/>
          <c:y val="0.18710810124233673"/>
          <c:w val="0.84226767470248165"/>
          <c:h val="0.59140621003631899"/>
        </c:manualLayout>
      </c:layout>
      <c:scatterChart>
        <c:scatterStyle val="lineMarker"/>
        <c:varyColors val="0"/>
        <c:ser>
          <c:idx val="6"/>
          <c:order val="5"/>
          <c:tx>
            <c:v>All Betty</c:v>
          </c:tx>
          <c:spPr>
            <a:ln w="19050">
              <a:noFill/>
            </a:ln>
          </c:spPr>
          <c:trendline>
            <c:trendlineType val="exp"/>
            <c:intercept val="5.0000000000000012E-4"/>
            <c:dispRSqr val="0"/>
            <c:dispEq val="1"/>
            <c:trendlineLbl>
              <c:layout>
                <c:manualLayout>
                  <c:x val="-0.40170737009863255"/>
                  <c:y val="0.5153943458896420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0.0005e</a:t>
                    </a:r>
                    <a:r>
                      <a:rPr lang="en-US" sz="1600" baseline="30000"/>
                      <a:t>0.6182x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'Betty Combined'!$AQ$3:$AQ$1309</c:f>
              <c:numCache>
                <c:formatCode>#,##0.00</c:formatCode>
                <c:ptCount val="1307"/>
                <c:pt idx="0">
                  <c:v>9.9114269999999998</c:v>
                </c:pt>
                <c:pt idx="1">
                  <c:v>14.561560000000002</c:v>
                </c:pt>
                <c:pt idx="2">
                  <c:v>11.824619999999999</c:v>
                </c:pt>
                <c:pt idx="3">
                  <c:v>13.578390000000001</c:v>
                </c:pt>
                <c:pt idx="4">
                  <c:v>10.68202</c:v>
                </c:pt>
                <c:pt idx="5">
                  <c:v>14.083260000000001</c:v>
                </c:pt>
                <c:pt idx="6">
                  <c:v>5.3144379999999998E-2</c:v>
                </c:pt>
                <c:pt idx="7">
                  <c:v>11.87777</c:v>
                </c:pt>
                <c:pt idx="8">
                  <c:v>11.87777</c:v>
                </c:pt>
                <c:pt idx="9">
                  <c:v>9.9114269999999998</c:v>
                </c:pt>
                <c:pt idx="10">
                  <c:v>12.0372</c:v>
                </c:pt>
                <c:pt idx="11">
                  <c:v>13.52524</c:v>
                </c:pt>
                <c:pt idx="12">
                  <c:v>14.189550000000001</c:v>
                </c:pt>
                <c:pt idx="13">
                  <c:v>11.69176</c:v>
                </c:pt>
                <c:pt idx="14">
                  <c:v>14.295840000000002</c:v>
                </c:pt>
                <c:pt idx="15">
                  <c:v>11.71834</c:v>
                </c:pt>
                <c:pt idx="16">
                  <c:v>15.33215</c:v>
                </c:pt>
                <c:pt idx="17">
                  <c:v>11.42604</c:v>
                </c:pt>
                <c:pt idx="18">
                  <c:v>16.63419</c:v>
                </c:pt>
                <c:pt idx="19">
                  <c:v>16.63419</c:v>
                </c:pt>
                <c:pt idx="20">
                  <c:v>5.8724540000000003</c:v>
                </c:pt>
                <c:pt idx="21">
                  <c:v>6.4038979999999999</c:v>
                </c:pt>
                <c:pt idx="22">
                  <c:v>14.80071</c:v>
                </c:pt>
                <c:pt idx="23">
                  <c:v>12.48893</c:v>
                </c:pt>
                <c:pt idx="24">
                  <c:v>14.40213</c:v>
                </c:pt>
                <c:pt idx="25">
                  <c:v>16.66076</c:v>
                </c:pt>
                <c:pt idx="26">
                  <c:v>6.4836140000000002</c:v>
                </c:pt>
                <c:pt idx="27">
                  <c:v>5.8990260000000001</c:v>
                </c:pt>
                <c:pt idx="28">
                  <c:v>10.549160000000001</c:v>
                </c:pt>
                <c:pt idx="29">
                  <c:v>6.0850309999999999</c:v>
                </c:pt>
                <c:pt idx="30">
                  <c:v>6.1381759999999996</c:v>
                </c:pt>
                <c:pt idx="31">
                  <c:v>10.65545</c:v>
                </c:pt>
                <c:pt idx="32">
                  <c:v>10.84145</c:v>
                </c:pt>
                <c:pt idx="33">
                  <c:v>12.435780000000001</c:v>
                </c:pt>
                <c:pt idx="34">
                  <c:v>16.687339999999999</c:v>
                </c:pt>
                <c:pt idx="35">
                  <c:v>16.713910000000002</c:v>
                </c:pt>
                <c:pt idx="36">
                  <c:v>8.1576620000000002</c:v>
                </c:pt>
                <c:pt idx="37">
                  <c:v>12.48893</c:v>
                </c:pt>
                <c:pt idx="38">
                  <c:v>9.7785659999999996</c:v>
                </c:pt>
                <c:pt idx="39">
                  <c:v>16.66076</c:v>
                </c:pt>
                <c:pt idx="40">
                  <c:v>9.4862719999999996</c:v>
                </c:pt>
                <c:pt idx="41">
                  <c:v>15.119579999999999</c:v>
                </c:pt>
                <c:pt idx="42">
                  <c:v>9.7785659999999996</c:v>
                </c:pt>
                <c:pt idx="43">
                  <c:v>9.8582830000000001</c:v>
                </c:pt>
                <c:pt idx="44">
                  <c:v>9.539416000000001</c:v>
                </c:pt>
                <c:pt idx="45">
                  <c:v>14.66785</c:v>
                </c:pt>
                <c:pt idx="46">
                  <c:v>15.837029999999999</c:v>
                </c:pt>
                <c:pt idx="47">
                  <c:v>15.17272</c:v>
                </c:pt>
                <c:pt idx="48">
                  <c:v>12.48893</c:v>
                </c:pt>
                <c:pt idx="49">
                  <c:v>14.614699999999999</c:v>
                </c:pt>
                <c:pt idx="50">
                  <c:v>12.276349999999999</c:v>
                </c:pt>
                <c:pt idx="51">
                  <c:v>12.56865</c:v>
                </c:pt>
                <c:pt idx="52">
                  <c:v>12.621789999999999</c:v>
                </c:pt>
                <c:pt idx="53">
                  <c:v>12.64836</c:v>
                </c:pt>
                <c:pt idx="54">
                  <c:v>12.38264</c:v>
                </c:pt>
                <c:pt idx="55">
                  <c:v>7.6262179999999997</c:v>
                </c:pt>
                <c:pt idx="56">
                  <c:v>8.5296730000000007</c:v>
                </c:pt>
                <c:pt idx="57">
                  <c:v>11.21346</c:v>
                </c:pt>
                <c:pt idx="58">
                  <c:v>12.11692</c:v>
                </c:pt>
                <c:pt idx="59">
                  <c:v>15.624450000000001</c:v>
                </c:pt>
                <c:pt idx="60">
                  <c:v>12.19664</c:v>
                </c:pt>
                <c:pt idx="61">
                  <c:v>15.651019999999999</c:v>
                </c:pt>
                <c:pt idx="62">
                  <c:v>15.67759</c:v>
                </c:pt>
                <c:pt idx="63">
                  <c:v>15.70416</c:v>
                </c:pt>
                <c:pt idx="64">
                  <c:v>17.378209999999999</c:v>
                </c:pt>
                <c:pt idx="65">
                  <c:v>17.69708</c:v>
                </c:pt>
                <c:pt idx="66">
                  <c:v>18.70682</c:v>
                </c:pt>
                <c:pt idx="67">
                  <c:v>15.730739999999999</c:v>
                </c:pt>
                <c:pt idx="68">
                  <c:v>19.025690000000001</c:v>
                </c:pt>
                <c:pt idx="69">
                  <c:v>15.810450000000001</c:v>
                </c:pt>
                <c:pt idx="70">
                  <c:v>14.348980000000001</c:v>
                </c:pt>
                <c:pt idx="71">
                  <c:v>17.962800000000001</c:v>
                </c:pt>
                <c:pt idx="72">
                  <c:v>17.431360000000002</c:v>
                </c:pt>
                <c:pt idx="73">
                  <c:v>13.046949999999999</c:v>
                </c:pt>
                <c:pt idx="74">
                  <c:v>13.28609</c:v>
                </c:pt>
                <c:pt idx="75">
                  <c:v>15.70416</c:v>
                </c:pt>
                <c:pt idx="76">
                  <c:v>17.537649999999999</c:v>
                </c:pt>
                <c:pt idx="77">
                  <c:v>15.624450000000001</c:v>
                </c:pt>
                <c:pt idx="78">
                  <c:v>12.83437</c:v>
                </c:pt>
                <c:pt idx="79">
                  <c:v>15.59788</c:v>
                </c:pt>
                <c:pt idx="80">
                  <c:v>13.392380000000001</c:v>
                </c:pt>
                <c:pt idx="81">
                  <c:v>15.67759</c:v>
                </c:pt>
                <c:pt idx="82">
                  <c:v>15.730739999999999</c:v>
                </c:pt>
                <c:pt idx="83">
                  <c:v>11.5589</c:v>
                </c:pt>
                <c:pt idx="84">
                  <c:v>13.36581</c:v>
                </c:pt>
                <c:pt idx="85">
                  <c:v>16.687339999999999</c:v>
                </c:pt>
                <c:pt idx="86">
                  <c:v>14.74757</c:v>
                </c:pt>
                <c:pt idx="87">
                  <c:v>14.93357</c:v>
                </c:pt>
                <c:pt idx="88">
                  <c:v>16.687339999999999</c:v>
                </c:pt>
                <c:pt idx="89">
                  <c:v>16.581050000000001</c:v>
                </c:pt>
                <c:pt idx="90">
                  <c:v>13.604959999999998</c:v>
                </c:pt>
                <c:pt idx="91">
                  <c:v>12.83437</c:v>
                </c:pt>
                <c:pt idx="92">
                  <c:v>16.209039999999998</c:v>
                </c:pt>
                <c:pt idx="93">
                  <c:v>18.04252</c:v>
                </c:pt>
                <c:pt idx="94">
                  <c:v>16.049600000000002</c:v>
                </c:pt>
                <c:pt idx="95">
                  <c:v>15.810450000000001</c:v>
                </c:pt>
                <c:pt idx="96">
                  <c:v>8.9016839999999995</c:v>
                </c:pt>
                <c:pt idx="97">
                  <c:v>8.2108070000000009</c:v>
                </c:pt>
                <c:pt idx="98">
                  <c:v>15.67759</c:v>
                </c:pt>
                <c:pt idx="99">
                  <c:v>12.435780000000001</c:v>
                </c:pt>
                <c:pt idx="100">
                  <c:v>13.684679999999998</c:v>
                </c:pt>
                <c:pt idx="101">
                  <c:v>14.93357</c:v>
                </c:pt>
                <c:pt idx="102">
                  <c:v>16.527900000000002</c:v>
                </c:pt>
                <c:pt idx="103">
                  <c:v>17.404779999999999</c:v>
                </c:pt>
                <c:pt idx="104">
                  <c:v>15.624450000000001</c:v>
                </c:pt>
                <c:pt idx="105">
                  <c:v>7.9716570000000004</c:v>
                </c:pt>
                <c:pt idx="106">
                  <c:v>9.725422</c:v>
                </c:pt>
                <c:pt idx="107">
                  <c:v>9.8848540000000007</c:v>
                </c:pt>
                <c:pt idx="108">
                  <c:v>10.522589999999999</c:v>
                </c:pt>
                <c:pt idx="109">
                  <c:v>9.9911440000000002</c:v>
                </c:pt>
                <c:pt idx="110">
                  <c:v>9.7785659999999996</c:v>
                </c:pt>
                <c:pt idx="111">
                  <c:v>9.8051379999999995</c:v>
                </c:pt>
                <c:pt idx="112">
                  <c:v>9.8848540000000007</c:v>
                </c:pt>
                <c:pt idx="113">
                  <c:v>16.873339999999999</c:v>
                </c:pt>
                <c:pt idx="114">
                  <c:v>15.279010000000001</c:v>
                </c:pt>
                <c:pt idx="115">
                  <c:v>15.25244</c:v>
                </c:pt>
                <c:pt idx="116">
                  <c:v>17.139060000000001</c:v>
                </c:pt>
                <c:pt idx="117">
                  <c:v>15.199289999999998</c:v>
                </c:pt>
                <c:pt idx="118">
                  <c:v>13.63153</c:v>
                </c:pt>
                <c:pt idx="119">
                  <c:v>17.112490000000001</c:v>
                </c:pt>
                <c:pt idx="120">
                  <c:v>13.498669999999999</c:v>
                </c:pt>
                <c:pt idx="121">
                  <c:v>15.225859999999999</c:v>
                </c:pt>
                <c:pt idx="122">
                  <c:v>16.155889999999999</c:v>
                </c:pt>
                <c:pt idx="123">
                  <c:v>15.358730000000001</c:v>
                </c:pt>
                <c:pt idx="124">
                  <c:v>13.551820000000001</c:v>
                </c:pt>
                <c:pt idx="125">
                  <c:v>15.358730000000001</c:v>
                </c:pt>
                <c:pt idx="126">
                  <c:v>15.358730000000001</c:v>
                </c:pt>
                <c:pt idx="127">
                  <c:v>16.023029999999999</c:v>
                </c:pt>
                <c:pt idx="128">
                  <c:v>17.032769999999999</c:v>
                </c:pt>
                <c:pt idx="129">
                  <c:v>17.484500000000001</c:v>
                </c:pt>
                <c:pt idx="130">
                  <c:v>16.713910000000002</c:v>
                </c:pt>
                <c:pt idx="131">
                  <c:v>17.776790000000002</c:v>
                </c:pt>
                <c:pt idx="132">
                  <c:v>17.643930000000001</c:v>
                </c:pt>
                <c:pt idx="133">
                  <c:v>11.479190000000001</c:v>
                </c:pt>
                <c:pt idx="134">
                  <c:v>16.793620000000001</c:v>
                </c:pt>
                <c:pt idx="135">
                  <c:v>12.356069999999999</c:v>
                </c:pt>
                <c:pt idx="136">
                  <c:v>14.003540000000001</c:v>
                </c:pt>
                <c:pt idx="137">
                  <c:v>16.687339999999999</c:v>
                </c:pt>
                <c:pt idx="138">
                  <c:v>15.67759</c:v>
                </c:pt>
                <c:pt idx="139">
                  <c:v>13.950399999999998</c:v>
                </c:pt>
                <c:pt idx="140">
                  <c:v>17.059350000000002</c:v>
                </c:pt>
                <c:pt idx="141">
                  <c:v>16.607620000000001</c:v>
                </c:pt>
                <c:pt idx="142">
                  <c:v>13.79097</c:v>
                </c:pt>
                <c:pt idx="143">
                  <c:v>6.696191999999999</c:v>
                </c:pt>
                <c:pt idx="144">
                  <c:v>9.0611170000000012</c:v>
                </c:pt>
                <c:pt idx="145">
                  <c:v>17.69708</c:v>
                </c:pt>
                <c:pt idx="146">
                  <c:v>16.607620000000001</c:v>
                </c:pt>
                <c:pt idx="147">
                  <c:v>16.63419</c:v>
                </c:pt>
                <c:pt idx="148">
                  <c:v>16.66076</c:v>
                </c:pt>
                <c:pt idx="149">
                  <c:v>14.694419999999999</c:v>
                </c:pt>
                <c:pt idx="150">
                  <c:v>14.455270000000001</c:v>
                </c:pt>
                <c:pt idx="151">
                  <c:v>1.169176</c:v>
                </c:pt>
                <c:pt idx="152">
                  <c:v>8.6359619999999993</c:v>
                </c:pt>
                <c:pt idx="153">
                  <c:v>14.375560000000002</c:v>
                </c:pt>
                <c:pt idx="154">
                  <c:v>14.189550000000001</c:v>
                </c:pt>
                <c:pt idx="155">
                  <c:v>8.8485389999999988</c:v>
                </c:pt>
                <c:pt idx="156">
                  <c:v>18.04252</c:v>
                </c:pt>
                <c:pt idx="157">
                  <c:v>12.010629999999999</c:v>
                </c:pt>
                <c:pt idx="158">
                  <c:v>18.015940000000001</c:v>
                </c:pt>
                <c:pt idx="159">
                  <c:v>8.4233840000000004</c:v>
                </c:pt>
                <c:pt idx="160">
                  <c:v>8.3436679999999992</c:v>
                </c:pt>
                <c:pt idx="161">
                  <c:v>12.48893</c:v>
                </c:pt>
                <c:pt idx="162">
                  <c:v>17.750219999999999</c:v>
                </c:pt>
                <c:pt idx="163">
                  <c:v>14.189550000000001</c:v>
                </c:pt>
                <c:pt idx="164">
                  <c:v>16.687339999999999</c:v>
                </c:pt>
                <c:pt idx="165">
                  <c:v>17.431360000000002</c:v>
                </c:pt>
                <c:pt idx="166">
                  <c:v>16.182460000000003</c:v>
                </c:pt>
                <c:pt idx="167">
                  <c:v>17.51107</c:v>
                </c:pt>
                <c:pt idx="168">
                  <c:v>13.44553</c:v>
                </c:pt>
                <c:pt idx="169">
                  <c:v>8.6891060000000007</c:v>
                </c:pt>
                <c:pt idx="170">
                  <c:v>13.36581</c:v>
                </c:pt>
                <c:pt idx="171">
                  <c:v>13.28609</c:v>
                </c:pt>
                <c:pt idx="172">
                  <c:v>13.33924</c:v>
                </c:pt>
                <c:pt idx="173">
                  <c:v>13.551820000000001</c:v>
                </c:pt>
                <c:pt idx="174">
                  <c:v>14.58813</c:v>
                </c:pt>
                <c:pt idx="175">
                  <c:v>14.348980000000001</c:v>
                </c:pt>
                <c:pt idx="176">
                  <c:v>13.392380000000001</c:v>
                </c:pt>
                <c:pt idx="177">
                  <c:v>13.472100000000001</c:v>
                </c:pt>
                <c:pt idx="178">
                  <c:v>14.40213</c:v>
                </c:pt>
                <c:pt idx="179">
                  <c:v>18.36138</c:v>
                </c:pt>
                <c:pt idx="180">
                  <c:v>9.5128439999999994</c:v>
                </c:pt>
                <c:pt idx="181">
                  <c:v>15.039859999999999</c:v>
                </c:pt>
                <c:pt idx="182">
                  <c:v>7.9185130000000008</c:v>
                </c:pt>
                <c:pt idx="183">
                  <c:v>15.25244</c:v>
                </c:pt>
                <c:pt idx="184">
                  <c:v>7.7059350000000002</c:v>
                </c:pt>
                <c:pt idx="185">
                  <c:v>14.66785</c:v>
                </c:pt>
                <c:pt idx="186">
                  <c:v>16.793620000000001</c:v>
                </c:pt>
                <c:pt idx="187">
                  <c:v>17.484500000000001</c:v>
                </c:pt>
                <c:pt idx="188">
                  <c:v>8.0248010000000001</c:v>
                </c:pt>
                <c:pt idx="189">
                  <c:v>17.192209999999999</c:v>
                </c:pt>
                <c:pt idx="190">
                  <c:v>14.24269</c:v>
                </c:pt>
                <c:pt idx="191">
                  <c:v>14.269270000000001</c:v>
                </c:pt>
                <c:pt idx="192">
                  <c:v>15.119579999999999</c:v>
                </c:pt>
                <c:pt idx="193">
                  <c:v>14.72099</c:v>
                </c:pt>
                <c:pt idx="194">
                  <c:v>14.348980000000001</c:v>
                </c:pt>
                <c:pt idx="195">
                  <c:v>16.793620000000001</c:v>
                </c:pt>
                <c:pt idx="196">
                  <c:v>17.750219999999999</c:v>
                </c:pt>
                <c:pt idx="197">
                  <c:v>15.119579999999999</c:v>
                </c:pt>
                <c:pt idx="198">
                  <c:v>17.829940000000001</c:v>
                </c:pt>
                <c:pt idx="199">
                  <c:v>14.960139999999999</c:v>
                </c:pt>
                <c:pt idx="200">
                  <c:v>15.013290000000001</c:v>
                </c:pt>
                <c:pt idx="201">
                  <c:v>12.940660000000001</c:v>
                </c:pt>
                <c:pt idx="202">
                  <c:v>12.674940000000001</c:v>
                </c:pt>
                <c:pt idx="203">
                  <c:v>15.25244</c:v>
                </c:pt>
                <c:pt idx="204">
                  <c:v>18.73339</c:v>
                </c:pt>
                <c:pt idx="205">
                  <c:v>15.51816</c:v>
                </c:pt>
                <c:pt idx="206">
                  <c:v>12.9938</c:v>
                </c:pt>
                <c:pt idx="207">
                  <c:v>12.83437</c:v>
                </c:pt>
                <c:pt idx="208">
                  <c:v>20.938890000000001</c:v>
                </c:pt>
                <c:pt idx="209">
                  <c:v>12.701509999999999</c:v>
                </c:pt>
                <c:pt idx="210">
                  <c:v>16.97963</c:v>
                </c:pt>
                <c:pt idx="211">
                  <c:v>11.0806</c:v>
                </c:pt>
                <c:pt idx="212">
                  <c:v>18.972539999999999</c:v>
                </c:pt>
                <c:pt idx="213">
                  <c:v>17.962800000000001</c:v>
                </c:pt>
                <c:pt idx="214">
                  <c:v>13.817540000000001</c:v>
                </c:pt>
                <c:pt idx="215">
                  <c:v>15.14615</c:v>
                </c:pt>
                <c:pt idx="216">
                  <c:v>15.06643</c:v>
                </c:pt>
                <c:pt idx="217">
                  <c:v>15.890170000000001</c:v>
                </c:pt>
                <c:pt idx="218">
                  <c:v>19.503989999999998</c:v>
                </c:pt>
                <c:pt idx="219">
                  <c:v>14.98671</c:v>
                </c:pt>
                <c:pt idx="220">
                  <c:v>19.76971</c:v>
                </c:pt>
                <c:pt idx="221">
                  <c:v>20.912310000000002</c:v>
                </c:pt>
                <c:pt idx="222">
                  <c:v>14.960139999999999</c:v>
                </c:pt>
                <c:pt idx="223">
                  <c:v>17.51107</c:v>
                </c:pt>
                <c:pt idx="224">
                  <c:v>15.969890000000001</c:v>
                </c:pt>
                <c:pt idx="225">
                  <c:v>17.085919999999998</c:v>
                </c:pt>
                <c:pt idx="226">
                  <c:v>18.069089999999999</c:v>
                </c:pt>
                <c:pt idx="227">
                  <c:v>20.912310000000002</c:v>
                </c:pt>
                <c:pt idx="228">
                  <c:v>14.162979999999999</c:v>
                </c:pt>
                <c:pt idx="229">
                  <c:v>17.192209999999999</c:v>
                </c:pt>
                <c:pt idx="230">
                  <c:v>11.87777</c:v>
                </c:pt>
                <c:pt idx="231">
                  <c:v>14.93357</c:v>
                </c:pt>
                <c:pt idx="232">
                  <c:v>20.27458</c:v>
                </c:pt>
                <c:pt idx="233">
                  <c:v>19.3977</c:v>
                </c:pt>
                <c:pt idx="234">
                  <c:v>20.938890000000001</c:v>
                </c:pt>
                <c:pt idx="235">
                  <c:v>16.10275</c:v>
                </c:pt>
                <c:pt idx="236">
                  <c:v>16.421610000000001</c:v>
                </c:pt>
                <c:pt idx="237">
                  <c:v>20.96546</c:v>
                </c:pt>
                <c:pt idx="238">
                  <c:v>19.875999999999998</c:v>
                </c:pt>
                <c:pt idx="239">
                  <c:v>17.484500000000001</c:v>
                </c:pt>
                <c:pt idx="240">
                  <c:v>15.8636</c:v>
                </c:pt>
                <c:pt idx="241">
                  <c:v>15.969890000000001</c:v>
                </c:pt>
                <c:pt idx="242">
                  <c:v>17.750219999999999</c:v>
                </c:pt>
                <c:pt idx="243">
                  <c:v>17.643930000000001</c:v>
                </c:pt>
                <c:pt idx="244">
                  <c:v>19.185120000000001</c:v>
                </c:pt>
                <c:pt idx="245">
                  <c:v>19.317980000000002</c:v>
                </c:pt>
                <c:pt idx="246">
                  <c:v>16.607620000000001</c:v>
                </c:pt>
                <c:pt idx="247">
                  <c:v>18.9194</c:v>
                </c:pt>
                <c:pt idx="248">
                  <c:v>16.63419</c:v>
                </c:pt>
                <c:pt idx="249">
                  <c:v>19.74314</c:v>
                </c:pt>
                <c:pt idx="250">
                  <c:v>16.97963</c:v>
                </c:pt>
                <c:pt idx="251">
                  <c:v>16.12932</c:v>
                </c:pt>
                <c:pt idx="252">
                  <c:v>16.209039999999998</c:v>
                </c:pt>
                <c:pt idx="253">
                  <c:v>18.148810000000001</c:v>
                </c:pt>
                <c:pt idx="254">
                  <c:v>21.390609999999999</c:v>
                </c:pt>
                <c:pt idx="255">
                  <c:v>18.175380000000001</c:v>
                </c:pt>
                <c:pt idx="256">
                  <c:v>21.257750000000001</c:v>
                </c:pt>
                <c:pt idx="257">
                  <c:v>21.390609999999999</c:v>
                </c:pt>
                <c:pt idx="258">
                  <c:v>15.093</c:v>
                </c:pt>
                <c:pt idx="259">
                  <c:v>20.194860000000002</c:v>
                </c:pt>
                <c:pt idx="260">
                  <c:v>18.600530000000003</c:v>
                </c:pt>
                <c:pt idx="261">
                  <c:v>15.039859999999999</c:v>
                </c:pt>
                <c:pt idx="262">
                  <c:v>17.112490000000001</c:v>
                </c:pt>
                <c:pt idx="263">
                  <c:v>20.407439999999998</c:v>
                </c:pt>
                <c:pt idx="264">
                  <c:v>14.216119999999998</c:v>
                </c:pt>
                <c:pt idx="265">
                  <c:v>20.08858</c:v>
                </c:pt>
                <c:pt idx="266">
                  <c:v>21.231179999999998</c:v>
                </c:pt>
                <c:pt idx="267">
                  <c:v>20.061999999999998</c:v>
                </c:pt>
                <c:pt idx="268">
                  <c:v>20.061999999999998</c:v>
                </c:pt>
                <c:pt idx="269">
                  <c:v>19.185120000000001</c:v>
                </c:pt>
                <c:pt idx="270">
                  <c:v>20.08858</c:v>
                </c:pt>
                <c:pt idx="271">
                  <c:v>20.11515</c:v>
                </c:pt>
                <c:pt idx="272">
                  <c:v>20.11515</c:v>
                </c:pt>
                <c:pt idx="273">
                  <c:v>19.317980000000002</c:v>
                </c:pt>
                <c:pt idx="274">
                  <c:v>19.344549999999998</c:v>
                </c:pt>
                <c:pt idx="275">
                  <c:v>14.827280000000002</c:v>
                </c:pt>
                <c:pt idx="276">
                  <c:v>16.793620000000001</c:v>
                </c:pt>
                <c:pt idx="277">
                  <c:v>19.450839999999999</c:v>
                </c:pt>
                <c:pt idx="278">
                  <c:v>16.793620000000001</c:v>
                </c:pt>
                <c:pt idx="279">
                  <c:v>17.378209999999999</c:v>
                </c:pt>
                <c:pt idx="280">
                  <c:v>20.168289999999999</c:v>
                </c:pt>
                <c:pt idx="281">
                  <c:v>16.97963</c:v>
                </c:pt>
                <c:pt idx="282">
                  <c:v>16.793620000000001</c:v>
                </c:pt>
                <c:pt idx="283">
                  <c:v>18.945970000000003</c:v>
                </c:pt>
                <c:pt idx="284">
                  <c:v>20.11515</c:v>
                </c:pt>
                <c:pt idx="285">
                  <c:v>20.248010000000001</c:v>
                </c:pt>
                <c:pt idx="286">
                  <c:v>17.0062</c:v>
                </c:pt>
                <c:pt idx="287">
                  <c:v>20.354299999999999</c:v>
                </c:pt>
                <c:pt idx="288">
                  <c:v>20.434010000000001</c:v>
                </c:pt>
                <c:pt idx="289">
                  <c:v>21.018600000000003</c:v>
                </c:pt>
                <c:pt idx="290">
                  <c:v>17.590790000000002</c:v>
                </c:pt>
                <c:pt idx="291">
                  <c:v>18.759969999999999</c:v>
                </c:pt>
                <c:pt idx="292">
                  <c:v>20.11515</c:v>
                </c:pt>
                <c:pt idx="293">
                  <c:v>20.487159999999999</c:v>
                </c:pt>
                <c:pt idx="294">
                  <c:v>19.875999999999998</c:v>
                </c:pt>
                <c:pt idx="295">
                  <c:v>19.610279999999999</c:v>
                </c:pt>
                <c:pt idx="296">
                  <c:v>19.557130000000001</c:v>
                </c:pt>
                <c:pt idx="297">
                  <c:v>19.530560000000001</c:v>
                </c:pt>
                <c:pt idx="298">
                  <c:v>16.262180000000001</c:v>
                </c:pt>
                <c:pt idx="299">
                  <c:v>19.689989999999998</c:v>
                </c:pt>
                <c:pt idx="300">
                  <c:v>18.945970000000003</c:v>
                </c:pt>
                <c:pt idx="301">
                  <c:v>17.936230000000002</c:v>
                </c:pt>
                <c:pt idx="302">
                  <c:v>21.3109</c:v>
                </c:pt>
                <c:pt idx="303">
                  <c:v>16.341900000000003</c:v>
                </c:pt>
                <c:pt idx="304">
                  <c:v>16.368469999999999</c:v>
                </c:pt>
                <c:pt idx="305">
                  <c:v>21.736050000000002</c:v>
                </c:pt>
                <c:pt idx="306">
                  <c:v>16.953060000000001</c:v>
                </c:pt>
                <c:pt idx="307">
                  <c:v>17.112490000000001</c:v>
                </c:pt>
                <c:pt idx="308">
                  <c:v>20.912310000000002</c:v>
                </c:pt>
                <c:pt idx="309">
                  <c:v>21.098320000000001</c:v>
                </c:pt>
                <c:pt idx="310">
                  <c:v>20.99203</c:v>
                </c:pt>
                <c:pt idx="311">
                  <c:v>15.996460000000001</c:v>
                </c:pt>
                <c:pt idx="312">
                  <c:v>16.049600000000002</c:v>
                </c:pt>
                <c:pt idx="313">
                  <c:v>20.141719999999999</c:v>
                </c:pt>
                <c:pt idx="314">
                  <c:v>20.407439999999998</c:v>
                </c:pt>
                <c:pt idx="315">
                  <c:v>19.105399999999999</c:v>
                </c:pt>
                <c:pt idx="316">
                  <c:v>20.673159999999999</c:v>
                </c:pt>
                <c:pt idx="317">
                  <c:v>17.936230000000002</c:v>
                </c:pt>
                <c:pt idx="318">
                  <c:v>19.291409999999999</c:v>
                </c:pt>
                <c:pt idx="319">
                  <c:v>16.421610000000001</c:v>
                </c:pt>
                <c:pt idx="320">
                  <c:v>20.699739999999998</c:v>
                </c:pt>
                <c:pt idx="321">
                  <c:v>18.255099999999999</c:v>
                </c:pt>
                <c:pt idx="322">
                  <c:v>20.64659</c:v>
                </c:pt>
                <c:pt idx="323">
                  <c:v>20.194860000000002</c:v>
                </c:pt>
                <c:pt idx="324">
                  <c:v>19.317980000000002</c:v>
                </c:pt>
                <c:pt idx="325">
                  <c:v>21.045179999999998</c:v>
                </c:pt>
                <c:pt idx="326">
                  <c:v>17.51107</c:v>
                </c:pt>
                <c:pt idx="327">
                  <c:v>16.155889999999999</c:v>
                </c:pt>
                <c:pt idx="328">
                  <c:v>21.33747</c:v>
                </c:pt>
                <c:pt idx="329">
                  <c:v>21.417190000000002</c:v>
                </c:pt>
                <c:pt idx="330">
                  <c:v>21.4969</c:v>
                </c:pt>
                <c:pt idx="331">
                  <c:v>19.450839999999999</c:v>
                </c:pt>
                <c:pt idx="332">
                  <c:v>20.08858</c:v>
                </c:pt>
                <c:pt idx="333">
                  <c:v>19.875999999999998</c:v>
                </c:pt>
                <c:pt idx="334">
                  <c:v>21.86891</c:v>
                </c:pt>
                <c:pt idx="335">
                  <c:v>18.627109999999998</c:v>
                </c:pt>
                <c:pt idx="336">
                  <c:v>17.85651</c:v>
                </c:pt>
                <c:pt idx="337">
                  <c:v>19.530560000000001</c:v>
                </c:pt>
                <c:pt idx="338">
                  <c:v>19.610279999999999</c:v>
                </c:pt>
                <c:pt idx="339">
                  <c:v>18.122230000000002</c:v>
                </c:pt>
                <c:pt idx="340">
                  <c:v>17.88308</c:v>
                </c:pt>
                <c:pt idx="341">
                  <c:v>18.627109999999998</c:v>
                </c:pt>
                <c:pt idx="342">
                  <c:v>18.653680000000001</c:v>
                </c:pt>
                <c:pt idx="343">
                  <c:v>20.061999999999998</c:v>
                </c:pt>
                <c:pt idx="344">
                  <c:v>21.550050000000002</c:v>
                </c:pt>
                <c:pt idx="345">
                  <c:v>18.680250000000001</c:v>
                </c:pt>
                <c:pt idx="346">
                  <c:v>21.52347</c:v>
                </c:pt>
                <c:pt idx="347">
                  <c:v>18.36138</c:v>
                </c:pt>
                <c:pt idx="348">
                  <c:v>21.470330000000001</c:v>
                </c:pt>
                <c:pt idx="349">
                  <c:v>17.537649999999999</c:v>
                </c:pt>
                <c:pt idx="350">
                  <c:v>21.204609999999999</c:v>
                </c:pt>
                <c:pt idx="351">
                  <c:v>21.33747</c:v>
                </c:pt>
                <c:pt idx="352">
                  <c:v>19.95571</c:v>
                </c:pt>
                <c:pt idx="353">
                  <c:v>17.537649999999999</c:v>
                </c:pt>
                <c:pt idx="354">
                  <c:v>17.776790000000002</c:v>
                </c:pt>
                <c:pt idx="355">
                  <c:v>22.639509999999998</c:v>
                </c:pt>
                <c:pt idx="356">
                  <c:v>20.96546</c:v>
                </c:pt>
                <c:pt idx="357">
                  <c:v>20.99203</c:v>
                </c:pt>
                <c:pt idx="358">
                  <c:v>16.554469999999998</c:v>
                </c:pt>
                <c:pt idx="359">
                  <c:v>18.148810000000001</c:v>
                </c:pt>
                <c:pt idx="360">
                  <c:v>17.776790000000002</c:v>
                </c:pt>
                <c:pt idx="361">
                  <c:v>18.20195</c:v>
                </c:pt>
                <c:pt idx="362">
                  <c:v>18.069089999999999</c:v>
                </c:pt>
                <c:pt idx="363">
                  <c:v>20.221439999999998</c:v>
                </c:pt>
                <c:pt idx="364">
                  <c:v>22.852080000000001</c:v>
                </c:pt>
                <c:pt idx="365">
                  <c:v>22.108059999999998</c:v>
                </c:pt>
                <c:pt idx="366">
                  <c:v>22.054919999999999</c:v>
                </c:pt>
                <c:pt idx="367">
                  <c:v>20.779450000000001</c:v>
                </c:pt>
                <c:pt idx="368">
                  <c:v>18.759969999999999</c:v>
                </c:pt>
                <c:pt idx="369">
                  <c:v>21.045179999999998</c:v>
                </c:pt>
                <c:pt idx="370">
                  <c:v>17.936230000000002</c:v>
                </c:pt>
                <c:pt idx="371">
                  <c:v>19.131980000000002</c:v>
                </c:pt>
                <c:pt idx="372">
                  <c:v>20.99203</c:v>
                </c:pt>
                <c:pt idx="373">
                  <c:v>21.656329999999997</c:v>
                </c:pt>
                <c:pt idx="374">
                  <c:v>21.576619999999998</c:v>
                </c:pt>
                <c:pt idx="375">
                  <c:v>22.37378</c:v>
                </c:pt>
                <c:pt idx="376">
                  <c:v>17.617360000000001</c:v>
                </c:pt>
                <c:pt idx="377">
                  <c:v>20.593450000000001</c:v>
                </c:pt>
                <c:pt idx="378">
                  <c:v>21.52347</c:v>
                </c:pt>
                <c:pt idx="379">
                  <c:v>21.52347</c:v>
                </c:pt>
                <c:pt idx="380">
                  <c:v>17.564219999999999</c:v>
                </c:pt>
                <c:pt idx="381">
                  <c:v>17.537649999999999</c:v>
                </c:pt>
                <c:pt idx="382">
                  <c:v>17.590790000000002</c:v>
                </c:pt>
                <c:pt idx="383">
                  <c:v>21.84234</c:v>
                </c:pt>
                <c:pt idx="384">
                  <c:v>22.02834</c:v>
                </c:pt>
                <c:pt idx="385">
                  <c:v>19.42427</c:v>
                </c:pt>
                <c:pt idx="386">
                  <c:v>17.0062</c:v>
                </c:pt>
                <c:pt idx="387">
                  <c:v>22.081490000000002</c:v>
                </c:pt>
                <c:pt idx="388">
                  <c:v>21.975200000000001</c:v>
                </c:pt>
                <c:pt idx="389">
                  <c:v>22.55979</c:v>
                </c:pt>
                <c:pt idx="390">
                  <c:v>18.255099999999999</c:v>
                </c:pt>
                <c:pt idx="391">
                  <c:v>22.37378</c:v>
                </c:pt>
                <c:pt idx="392">
                  <c:v>16.97963</c:v>
                </c:pt>
                <c:pt idx="393">
                  <c:v>18.467669999999998</c:v>
                </c:pt>
                <c:pt idx="394">
                  <c:v>21.629760000000001</c:v>
                </c:pt>
                <c:pt idx="395">
                  <c:v>18.813109999999998</c:v>
                </c:pt>
                <c:pt idx="396">
                  <c:v>22.37378</c:v>
                </c:pt>
                <c:pt idx="397">
                  <c:v>17.192209999999999</c:v>
                </c:pt>
                <c:pt idx="398">
                  <c:v>18.04252</c:v>
                </c:pt>
                <c:pt idx="399">
                  <c:v>17.457929999999998</c:v>
                </c:pt>
                <c:pt idx="400">
                  <c:v>17.564219999999999</c:v>
                </c:pt>
                <c:pt idx="401">
                  <c:v>23.330380000000002</c:v>
                </c:pt>
                <c:pt idx="402">
                  <c:v>18.653680000000001</c:v>
                </c:pt>
                <c:pt idx="403">
                  <c:v>20.938890000000001</c:v>
                </c:pt>
                <c:pt idx="404">
                  <c:v>18.414530000000003</c:v>
                </c:pt>
                <c:pt idx="405">
                  <c:v>20.912310000000002</c:v>
                </c:pt>
                <c:pt idx="406">
                  <c:v>21.204609999999999</c:v>
                </c:pt>
                <c:pt idx="407">
                  <c:v>22.267500000000002</c:v>
                </c:pt>
                <c:pt idx="408">
                  <c:v>21.284320000000001</c:v>
                </c:pt>
                <c:pt idx="409">
                  <c:v>18.786539999999999</c:v>
                </c:pt>
                <c:pt idx="410">
                  <c:v>22.34721</c:v>
                </c:pt>
                <c:pt idx="411">
                  <c:v>18.36138</c:v>
                </c:pt>
                <c:pt idx="412">
                  <c:v>18.414530000000003</c:v>
                </c:pt>
                <c:pt idx="413">
                  <c:v>21.098320000000001</c:v>
                </c:pt>
                <c:pt idx="414">
                  <c:v>19.663420000000002</c:v>
                </c:pt>
                <c:pt idx="415">
                  <c:v>20.11515</c:v>
                </c:pt>
                <c:pt idx="416">
                  <c:v>19.5837</c:v>
                </c:pt>
                <c:pt idx="417">
                  <c:v>22.02834</c:v>
                </c:pt>
                <c:pt idx="418">
                  <c:v>23.091229999999999</c:v>
                </c:pt>
                <c:pt idx="419">
                  <c:v>16.97963</c:v>
                </c:pt>
                <c:pt idx="420">
                  <c:v>22.108059999999998</c:v>
                </c:pt>
                <c:pt idx="421">
                  <c:v>22.50665</c:v>
                </c:pt>
                <c:pt idx="422">
                  <c:v>17.139060000000001</c:v>
                </c:pt>
                <c:pt idx="423">
                  <c:v>19.530560000000001</c:v>
                </c:pt>
                <c:pt idx="424">
                  <c:v>21.709479999999999</c:v>
                </c:pt>
                <c:pt idx="425">
                  <c:v>20.141719999999999</c:v>
                </c:pt>
                <c:pt idx="426">
                  <c:v>22.267500000000002</c:v>
                </c:pt>
                <c:pt idx="427">
                  <c:v>22.34721</c:v>
                </c:pt>
                <c:pt idx="428">
                  <c:v>17.617360000000001</c:v>
                </c:pt>
                <c:pt idx="429">
                  <c:v>19.317980000000002</c:v>
                </c:pt>
                <c:pt idx="430">
                  <c:v>19.3977</c:v>
                </c:pt>
                <c:pt idx="431">
                  <c:v>19.42427</c:v>
                </c:pt>
                <c:pt idx="432">
                  <c:v>21.603190000000001</c:v>
                </c:pt>
                <c:pt idx="433">
                  <c:v>19.317980000000002</c:v>
                </c:pt>
                <c:pt idx="434">
                  <c:v>19.105399999999999</c:v>
                </c:pt>
                <c:pt idx="435">
                  <c:v>20.30115</c:v>
                </c:pt>
                <c:pt idx="436">
                  <c:v>22.55979</c:v>
                </c:pt>
                <c:pt idx="437">
                  <c:v>22.426929999999999</c:v>
                </c:pt>
                <c:pt idx="438">
                  <c:v>19.42427</c:v>
                </c:pt>
                <c:pt idx="439">
                  <c:v>23.91497</c:v>
                </c:pt>
                <c:pt idx="440">
                  <c:v>19.185120000000001</c:v>
                </c:pt>
                <c:pt idx="441">
                  <c:v>24.047830000000001</c:v>
                </c:pt>
                <c:pt idx="442">
                  <c:v>23.75554</c:v>
                </c:pt>
                <c:pt idx="443">
                  <c:v>19.5837</c:v>
                </c:pt>
                <c:pt idx="444">
                  <c:v>21.762619999999998</c:v>
                </c:pt>
                <c:pt idx="445">
                  <c:v>22.74579</c:v>
                </c:pt>
                <c:pt idx="446">
                  <c:v>19.663420000000002</c:v>
                </c:pt>
                <c:pt idx="447">
                  <c:v>20.407439999999998</c:v>
                </c:pt>
                <c:pt idx="448">
                  <c:v>24.047830000000001</c:v>
                </c:pt>
                <c:pt idx="449">
                  <c:v>19.663420000000002</c:v>
                </c:pt>
                <c:pt idx="450">
                  <c:v>23.888400000000001</c:v>
                </c:pt>
                <c:pt idx="451">
                  <c:v>18.36138</c:v>
                </c:pt>
                <c:pt idx="452">
                  <c:v>23.649249999999999</c:v>
                </c:pt>
                <c:pt idx="453">
                  <c:v>18.627109999999998</c:v>
                </c:pt>
                <c:pt idx="454">
                  <c:v>18.520820000000001</c:v>
                </c:pt>
                <c:pt idx="455">
                  <c:v>23.197520000000001</c:v>
                </c:pt>
                <c:pt idx="456">
                  <c:v>19.530560000000001</c:v>
                </c:pt>
                <c:pt idx="457">
                  <c:v>23.330380000000002</c:v>
                </c:pt>
                <c:pt idx="458">
                  <c:v>23.277239999999999</c:v>
                </c:pt>
                <c:pt idx="459">
                  <c:v>19.450839999999999</c:v>
                </c:pt>
                <c:pt idx="460">
                  <c:v>16.155889999999999</c:v>
                </c:pt>
                <c:pt idx="461">
                  <c:v>18.467669999999998</c:v>
                </c:pt>
                <c:pt idx="462">
                  <c:v>18.467669999999998</c:v>
                </c:pt>
                <c:pt idx="463">
                  <c:v>19.23827</c:v>
                </c:pt>
                <c:pt idx="464">
                  <c:v>20.832599999999999</c:v>
                </c:pt>
                <c:pt idx="465">
                  <c:v>24.047830000000001</c:v>
                </c:pt>
                <c:pt idx="466">
                  <c:v>19.503989999999998</c:v>
                </c:pt>
                <c:pt idx="467">
                  <c:v>20.248010000000001</c:v>
                </c:pt>
                <c:pt idx="468">
                  <c:v>19.42427</c:v>
                </c:pt>
                <c:pt idx="469">
                  <c:v>20.938890000000001</c:v>
                </c:pt>
                <c:pt idx="470">
                  <c:v>23.622679999999999</c:v>
                </c:pt>
                <c:pt idx="471">
                  <c:v>18.813109999999998</c:v>
                </c:pt>
                <c:pt idx="472">
                  <c:v>16.262180000000001</c:v>
                </c:pt>
                <c:pt idx="473">
                  <c:v>20.513729999999999</c:v>
                </c:pt>
                <c:pt idx="474">
                  <c:v>20.354299999999999</c:v>
                </c:pt>
                <c:pt idx="475">
                  <c:v>18.813109999999998</c:v>
                </c:pt>
                <c:pt idx="476">
                  <c:v>23.4101</c:v>
                </c:pt>
                <c:pt idx="477">
                  <c:v>18.839680000000001</c:v>
                </c:pt>
                <c:pt idx="478">
                  <c:v>20.194860000000002</c:v>
                </c:pt>
                <c:pt idx="479">
                  <c:v>23.356950000000001</c:v>
                </c:pt>
                <c:pt idx="480">
                  <c:v>22.798940000000002</c:v>
                </c:pt>
                <c:pt idx="481">
                  <c:v>16.368469999999999</c:v>
                </c:pt>
                <c:pt idx="482">
                  <c:v>20.168289999999999</c:v>
                </c:pt>
                <c:pt idx="483">
                  <c:v>20.08858</c:v>
                </c:pt>
                <c:pt idx="484">
                  <c:v>19.982289999999999</c:v>
                </c:pt>
                <c:pt idx="485">
                  <c:v>22.798940000000002</c:v>
                </c:pt>
                <c:pt idx="486">
                  <c:v>22.87866</c:v>
                </c:pt>
                <c:pt idx="487">
                  <c:v>23.06466</c:v>
                </c:pt>
                <c:pt idx="488">
                  <c:v>23.861830000000001</c:v>
                </c:pt>
                <c:pt idx="489">
                  <c:v>18.334810000000001</c:v>
                </c:pt>
                <c:pt idx="490">
                  <c:v>19.211690000000001</c:v>
                </c:pt>
                <c:pt idx="491">
                  <c:v>18.20195</c:v>
                </c:pt>
                <c:pt idx="492">
                  <c:v>18.175380000000001</c:v>
                </c:pt>
                <c:pt idx="493">
                  <c:v>18.308240000000001</c:v>
                </c:pt>
                <c:pt idx="494">
                  <c:v>19.3977</c:v>
                </c:pt>
                <c:pt idx="495">
                  <c:v>18.38796</c:v>
                </c:pt>
                <c:pt idx="496">
                  <c:v>19.131980000000002</c:v>
                </c:pt>
                <c:pt idx="497">
                  <c:v>19.26484</c:v>
                </c:pt>
                <c:pt idx="498">
                  <c:v>19.211690000000001</c:v>
                </c:pt>
                <c:pt idx="499">
                  <c:v>18.467669999999998</c:v>
                </c:pt>
                <c:pt idx="500">
                  <c:v>21.284320000000001</c:v>
                </c:pt>
                <c:pt idx="501">
                  <c:v>23.675820000000002</c:v>
                </c:pt>
                <c:pt idx="502">
                  <c:v>23.72897</c:v>
                </c:pt>
                <c:pt idx="503">
                  <c:v>23.994689999999999</c:v>
                </c:pt>
                <c:pt idx="504">
                  <c:v>20.487159999999999</c:v>
                </c:pt>
                <c:pt idx="505">
                  <c:v>21.629760000000001</c:v>
                </c:pt>
                <c:pt idx="506">
                  <c:v>17.431360000000002</c:v>
                </c:pt>
                <c:pt idx="507">
                  <c:v>24.924710000000001</c:v>
                </c:pt>
                <c:pt idx="508">
                  <c:v>21.550050000000002</c:v>
                </c:pt>
                <c:pt idx="509">
                  <c:v>22.825509999999998</c:v>
                </c:pt>
                <c:pt idx="510">
                  <c:v>21.762619999999998</c:v>
                </c:pt>
                <c:pt idx="511">
                  <c:v>23.782109999999999</c:v>
                </c:pt>
                <c:pt idx="512">
                  <c:v>22.90523</c:v>
                </c:pt>
                <c:pt idx="513">
                  <c:v>22.90523</c:v>
                </c:pt>
                <c:pt idx="514">
                  <c:v>21.975200000000001</c:v>
                </c:pt>
                <c:pt idx="515">
                  <c:v>22.00177</c:v>
                </c:pt>
                <c:pt idx="516">
                  <c:v>18.653680000000001</c:v>
                </c:pt>
                <c:pt idx="517">
                  <c:v>21.15146</c:v>
                </c:pt>
                <c:pt idx="518">
                  <c:v>21.071750000000002</c:v>
                </c:pt>
                <c:pt idx="519">
                  <c:v>21.3109</c:v>
                </c:pt>
                <c:pt idx="520">
                  <c:v>21.204609999999999</c:v>
                </c:pt>
                <c:pt idx="521">
                  <c:v>24.127549999999999</c:v>
                </c:pt>
                <c:pt idx="522">
                  <c:v>22.02834</c:v>
                </c:pt>
                <c:pt idx="523">
                  <c:v>23.22409</c:v>
                </c:pt>
                <c:pt idx="524">
                  <c:v>22.054919999999999</c:v>
                </c:pt>
                <c:pt idx="525">
                  <c:v>24.79185</c:v>
                </c:pt>
                <c:pt idx="526">
                  <c:v>20.221439999999998</c:v>
                </c:pt>
                <c:pt idx="527">
                  <c:v>20.08858</c:v>
                </c:pt>
                <c:pt idx="528">
                  <c:v>20.327729999999999</c:v>
                </c:pt>
                <c:pt idx="529">
                  <c:v>20.566870000000002</c:v>
                </c:pt>
                <c:pt idx="530">
                  <c:v>20.673159999999999</c:v>
                </c:pt>
                <c:pt idx="531">
                  <c:v>20.726310000000002</c:v>
                </c:pt>
                <c:pt idx="532">
                  <c:v>20.008860000000002</c:v>
                </c:pt>
                <c:pt idx="533">
                  <c:v>22.267500000000002</c:v>
                </c:pt>
                <c:pt idx="534">
                  <c:v>24.871570000000002</c:v>
                </c:pt>
                <c:pt idx="535">
                  <c:v>23.436669999999999</c:v>
                </c:pt>
                <c:pt idx="536">
                  <c:v>21.550050000000002</c:v>
                </c:pt>
                <c:pt idx="537">
                  <c:v>23.542959999999997</c:v>
                </c:pt>
                <c:pt idx="538">
                  <c:v>24.712139999999998</c:v>
                </c:pt>
                <c:pt idx="539">
                  <c:v>20.407439999999998</c:v>
                </c:pt>
                <c:pt idx="540">
                  <c:v>20.566870000000002</c:v>
                </c:pt>
                <c:pt idx="541">
                  <c:v>15.94331</c:v>
                </c:pt>
                <c:pt idx="542">
                  <c:v>26.147029999999997</c:v>
                </c:pt>
                <c:pt idx="543">
                  <c:v>24.366699999999998</c:v>
                </c:pt>
                <c:pt idx="544">
                  <c:v>25.004429999999999</c:v>
                </c:pt>
                <c:pt idx="545">
                  <c:v>25.243579999999998</c:v>
                </c:pt>
                <c:pt idx="546">
                  <c:v>25.243579999999998</c:v>
                </c:pt>
                <c:pt idx="547">
                  <c:v>21.895479999999999</c:v>
                </c:pt>
                <c:pt idx="548">
                  <c:v>18.759969999999999</c:v>
                </c:pt>
                <c:pt idx="549">
                  <c:v>18.972539999999999</c:v>
                </c:pt>
                <c:pt idx="550">
                  <c:v>24.233840000000001</c:v>
                </c:pt>
                <c:pt idx="551">
                  <c:v>18.89283</c:v>
                </c:pt>
                <c:pt idx="552">
                  <c:v>20.96546</c:v>
                </c:pt>
                <c:pt idx="553">
                  <c:v>24.871570000000002</c:v>
                </c:pt>
                <c:pt idx="554">
                  <c:v>24.233840000000001</c:v>
                </c:pt>
                <c:pt idx="555">
                  <c:v>24.95129</c:v>
                </c:pt>
                <c:pt idx="556">
                  <c:v>21.736050000000002</c:v>
                </c:pt>
                <c:pt idx="557">
                  <c:v>22.666080000000001</c:v>
                </c:pt>
                <c:pt idx="558">
                  <c:v>21.364039999999999</c:v>
                </c:pt>
                <c:pt idx="559">
                  <c:v>21.762619999999998</c:v>
                </c:pt>
                <c:pt idx="560">
                  <c:v>21.364039999999999</c:v>
                </c:pt>
                <c:pt idx="561">
                  <c:v>25.110719999999997</c:v>
                </c:pt>
                <c:pt idx="562">
                  <c:v>23.968120000000003</c:v>
                </c:pt>
                <c:pt idx="563">
                  <c:v>22.958369999999999</c:v>
                </c:pt>
                <c:pt idx="564">
                  <c:v>24.340129999999998</c:v>
                </c:pt>
                <c:pt idx="565">
                  <c:v>24.95129</c:v>
                </c:pt>
                <c:pt idx="566">
                  <c:v>22.958369999999999</c:v>
                </c:pt>
                <c:pt idx="567">
                  <c:v>24.898139999999998</c:v>
                </c:pt>
                <c:pt idx="568">
                  <c:v>24.844999999999999</c:v>
                </c:pt>
                <c:pt idx="569">
                  <c:v>24.765280000000001</c:v>
                </c:pt>
                <c:pt idx="570">
                  <c:v>24.712139999999998</c:v>
                </c:pt>
                <c:pt idx="571">
                  <c:v>21.656329999999997</c:v>
                </c:pt>
                <c:pt idx="572">
                  <c:v>21.709479999999999</c:v>
                </c:pt>
                <c:pt idx="573">
                  <c:v>24.047830000000001</c:v>
                </c:pt>
                <c:pt idx="574">
                  <c:v>24.765280000000001</c:v>
                </c:pt>
                <c:pt idx="575">
                  <c:v>24.074400000000001</c:v>
                </c:pt>
                <c:pt idx="576">
                  <c:v>24.685560000000002</c:v>
                </c:pt>
                <c:pt idx="577">
                  <c:v>21.603190000000001</c:v>
                </c:pt>
                <c:pt idx="578">
                  <c:v>24.472989999999999</c:v>
                </c:pt>
                <c:pt idx="579">
                  <c:v>24.074400000000001</c:v>
                </c:pt>
                <c:pt idx="580">
                  <c:v>21.603190000000001</c:v>
                </c:pt>
                <c:pt idx="581">
                  <c:v>22.69265</c:v>
                </c:pt>
                <c:pt idx="582">
                  <c:v>24.44641</c:v>
                </c:pt>
                <c:pt idx="583">
                  <c:v>21.84234</c:v>
                </c:pt>
                <c:pt idx="584">
                  <c:v>22.55979</c:v>
                </c:pt>
                <c:pt idx="585">
                  <c:v>15.544730000000001</c:v>
                </c:pt>
                <c:pt idx="586">
                  <c:v>7.1479189999999999</c:v>
                </c:pt>
                <c:pt idx="587">
                  <c:v>7.8387960000000003</c:v>
                </c:pt>
                <c:pt idx="588">
                  <c:v>12.06377</c:v>
                </c:pt>
                <c:pt idx="589">
                  <c:v>15.78388</c:v>
                </c:pt>
                <c:pt idx="590">
                  <c:v>15.25244</c:v>
                </c:pt>
                <c:pt idx="591">
                  <c:v>13.79097</c:v>
                </c:pt>
                <c:pt idx="592">
                  <c:v>7.4933570000000005</c:v>
                </c:pt>
                <c:pt idx="593">
                  <c:v>15.94331</c:v>
                </c:pt>
                <c:pt idx="594">
                  <c:v>15.94331</c:v>
                </c:pt>
                <c:pt idx="595">
                  <c:v>16.209039999999998</c:v>
                </c:pt>
                <c:pt idx="596">
                  <c:v>15.78388</c:v>
                </c:pt>
                <c:pt idx="597">
                  <c:v>17.139060000000001</c:v>
                </c:pt>
                <c:pt idx="598">
                  <c:v>17.32507</c:v>
                </c:pt>
                <c:pt idx="599">
                  <c:v>19.211690000000001</c:v>
                </c:pt>
                <c:pt idx="600">
                  <c:v>18.70682</c:v>
                </c:pt>
                <c:pt idx="601">
                  <c:v>17.245350000000002</c:v>
                </c:pt>
                <c:pt idx="602">
                  <c:v>17.484500000000001</c:v>
                </c:pt>
                <c:pt idx="603">
                  <c:v>17.484500000000001</c:v>
                </c:pt>
                <c:pt idx="604">
                  <c:v>17.404779999999999</c:v>
                </c:pt>
                <c:pt idx="605">
                  <c:v>17.484500000000001</c:v>
                </c:pt>
                <c:pt idx="606">
                  <c:v>18.015940000000001</c:v>
                </c:pt>
                <c:pt idx="607">
                  <c:v>17.750219999999999</c:v>
                </c:pt>
                <c:pt idx="608">
                  <c:v>17.139060000000001</c:v>
                </c:pt>
                <c:pt idx="609">
                  <c:v>17.484500000000001</c:v>
                </c:pt>
                <c:pt idx="610">
                  <c:v>19.211690000000001</c:v>
                </c:pt>
                <c:pt idx="611">
                  <c:v>20.673159999999999</c:v>
                </c:pt>
                <c:pt idx="612">
                  <c:v>20.08858</c:v>
                </c:pt>
                <c:pt idx="613">
                  <c:v>19.557130000000001</c:v>
                </c:pt>
                <c:pt idx="614">
                  <c:v>20.593450000000001</c:v>
                </c:pt>
                <c:pt idx="615">
                  <c:v>20.168289999999999</c:v>
                </c:pt>
                <c:pt idx="616">
                  <c:v>21.815770000000001</c:v>
                </c:pt>
                <c:pt idx="617">
                  <c:v>22.400359999999999</c:v>
                </c:pt>
                <c:pt idx="618">
                  <c:v>22.054919999999999</c:v>
                </c:pt>
                <c:pt idx="619">
                  <c:v>22.161210000000001</c:v>
                </c:pt>
                <c:pt idx="620">
                  <c:v>21.709479999999999</c:v>
                </c:pt>
                <c:pt idx="621">
                  <c:v>20.779450000000001</c:v>
                </c:pt>
                <c:pt idx="622">
                  <c:v>20.354299999999999</c:v>
                </c:pt>
                <c:pt idx="623">
                  <c:v>20.248010000000001</c:v>
                </c:pt>
                <c:pt idx="624">
                  <c:v>21.204609999999999</c:v>
                </c:pt>
                <c:pt idx="625">
                  <c:v>21.364039999999999</c:v>
                </c:pt>
                <c:pt idx="626">
                  <c:v>23.011520000000001</c:v>
                </c:pt>
                <c:pt idx="627">
                  <c:v>22.666080000000001</c:v>
                </c:pt>
                <c:pt idx="628">
                  <c:v>24.047830000000001</c:v>
                </c:pt>
                <c:pt idx="629">
                  <c:v>23.622679999999999</c:v>
                </c:pt>
                <c:pt idx="630">
                  <c:v>23.011520000000001</c:v>
                </c:pt>
                <c:pt idx="631">
                  <c:v>22.74579</c:v>
                </c:pt>
                <c:pt idx="632">
                  <c:v>18.36138</c:v>
                </c:pt>
                <c:pt idx="633">
                  <c:v>18.70682</c:v>
                </c:pt>
                <c:pt idx="634">
                  <c:v>18.866250000000001</c:v>
                </c:pt>
                <c:pt idx="635">
                  <c:v>16.63419</c:v>
                </c:pt>
                <c:pt idx="636">
                  <c:v>16.28875</c:v>
                </c:pt>
                <c:pt idx="637">
                  <c:v>13.02037</c:v>
                </c:pt>
                <c:pt idx="638">
                  <c:v>13.71125</c:v>
                </c:pt>
                <c:pt idx="639">
                  <c:v>15.17272</c:v>
                </c:pt>
                <c:pt idx="640">
                  <c:v>13.950399999999998</c:v>
                </c:pt>
                <c:pt idx="641">
                  <c:v>14.295840000000002</c:v>
                </c:pt>
                <c:pt idx="642">
                  <c:v>16.12932</c:v>
                </c:pt>
                <c:pt idx="643">
                  <c:v>18.866250000000001</c:v>
                </c:pt>
                <c:pt idx="644">
                  <c:v>20.434010000000001</c:v>
                </c:pt>
                <c:pt idx="645">
                  <c:v>18.786539999999999</c:v>
                </c:pt>
                <c:pt idx="646">
                  <c:v>19.557130000000001</c:v>
                </c:pt>
                <c:pt idx="647">
                  <c:v>20.354299999999999</c:v>
                </c:pt>
                <c:pt idx="648">
                  <c:v>20.593450000000001</c:v>
                </c:pt>
                <c:pt idx="649">
                  <c:v>20.859169999999999</c:v>
                </c:pt>
                <c:pt idx="650">
                  <c:v>18.627109999999998</c:v>
                </c:pt>
                <c:pt idx="651">
                  <c:v>19.131980000000002</c:v>
                </c:pt>
                <c:pt idx="652">
                  <c:v>19.74314</c:v>
                </c:pt>
                <c:pt idx="653">
                  <c:v>19.557130000000001</c:v>
                </c:pt>
                <c:pt idx="654">
                  <c:v>18.972539999999999</c:v>
                </c:pt>
                <c:pt idx="655">
                  <c:v>21.018600000000003</c:v>
                </c:pt>
                <c:pt idx="656">
                  <c:v>20.779450000000001</c:v>
                </c:pt>
                <c:pt idx="657">
                  <c:v>21.629760000000001</c:v>
                </c:pt>
                <c:pt idx="658">
                  <c:v>2.1647620000000001</c:v>
                </c:pt>
                <c:pt idx="659">
                  <c:v>3.9987970000000002</c:v>
                </c:pt>
                <c:pt idx="660">
                  <c:v>4.0889959999999999</c:v>
                </c:pt>
                <c:pt idx="661">
                  <c:v>23.06073</c:v>
                </c:pt>
                <c:pt idx="662">
                  <c:v>24.263380000000002</c:v>
                </c:pt>
                <c:pt idx="663">
                  <c:v>27.72099</c:v>
                </c:pt>
                <c:pt idx="664">
                  <c:v>6.1936260000000001</c:v>
                </c:pt>
                <c:pt idx="665">
                  <c:v>6.885148</c:v>
                </c:pt>
                <c:pt idx="666">
                  <c:v>10.85388</c:v>
                </c:pt>
                <c:pt idx="667">
                  <c:v>4.8406500000000001</c:v>
                </c:pt>
                <c:pt idx="668">
                  <c:v>5.1112450000000003</c:v>
                </c:pt>
                <c:pt idx="669">
                  <c:v>5.4419719999999998</c:v>
                </c:pt>
                <c:pt idx="670">
                  <c:v>5.8328319999999998</c:v>
                </c:pt>
                <c:pt idx="671">
                  <c:v>6.1936260000000001</c:v>
                </c:pt>
                <c:pt idx="672">
                  <c:v>6.5844860000000001</c:v>
                </c:pt>
                <c:pt idx="673">
                  <c:v>6.7047509999999999</c:v>
                </c:pt>
                <c:pt idx="674">
                  <c:v>7.1256769999999996</c:v>
                </c:pt>
                <c:pt idx="675">
                  <c:v>7.6668669999999999</c:v>
                </c:pt>
                <c:pt idx="676">
                  <c:v>8.0877929999999996</c:v>
                </c:pt>
                <c:pt idx="677">
                  <c:v>8.5387850000000007</c:v>
                </c:pt>
                <c:pt idx="678">
                  <c:v>8.7793139999999994</c:v>
                </c:pt>
                <c:pt idx="679">
                  <c:v>9.2002400000000009</c:v>
                </c:pt>
                <c:pt idx="680">
                  <c:v>9.4107040000000008</c:v>
                </c:pt>
                <c:pt idx="681">
                  <c:v>7.9975949999999996</c:v>
                </c:pt>
                <c:pt idx="682">
                  <c:v>8.2681900000000006</c:v>
                </c:pt>
                <c:pt idx="683">
                  <c:v>8.4485860000000006</c:v>
                </c:pt>
                <c:pt idx="684">
                  <c:v>8.6590500000000006</c:v>
                </c:pt>
                <c:pt idx="685">
                  <c:v>8.8995789999999992</c:v>
                </c:pt>
                <c:pt idx="686">
                  <c:v>9.1701750000000004</c:v>
                </c:pt>
                <c:pt idx="687">
                  <c:v>9.4107040000000008</c:v>
                </c:pt>
                <c:pt idx="688">
                  <c:v>9.8917619999999999</c:v>
                </c:pt>
                <c:pt idx="689">
                  <c:v>10.222490000000001</c:v>
                </c:pt>
                <c:pt idx="690">
                  <c:v>10.372820000000001</c:v>
                </c:pt>
                <c:pt idx="691">
                  <c:v>10.58328</c:v>
                </c:pt>
                <c:pt idx="692">
                  <c:v>10.85388</c:v>
                </c:pt>
                <c:pt idx="693">
                  <c:v>11.39507</c:v>
                </c:pt>
                <c:pt idx="694">
                  <c:v>11.75586</c:v>
                </c:pt>
                <c:pt idx="695">
                  <c:v>11.87613</c:v>
                </c:pt>
                <c:pt idx="696">
                  <c:v>5.0811789999999997</c:v>
                </c:pt>
                <c:pt idx="697">
                  <c:v>6.5844860000000001</c:v>
                </c:pt>
                <c:pt idx="698">
                  <c:v>7.2158749999999996</c:v>
                </c:pt>
                <c:pt idx="699">
                  <c:v>9.1401079999999997</c:v>
                </c:pt>
                <c:pt idx="700">
                  <c:v>9.3505719999999997</c:v>
                </c:pt>
                <c:pt idx="701">
                  <c:v>9.5309679999999997</c:v>
                </c:pt>
                <c:pt idx="702">
                  <c:v>9.9518939999999994</c:v>
                </c:pt>
                <c:pt idx="703">
                  <c:v>10.19242</c:v>
                </c:pt>
                <c:pt idx="704">
                  <c:v>10.70355</c:v>
                </c:pt>
                <c:pt idx="705">
                  <c:v>11.034280000000001</c:v>
                </c:pt>
                <c:pt idx="706">
                  <c:v>11.816000000000001</c:v>
                </c:pt>
                <c:pt idx="707">
                  <c:v>8.1178589999999993</c:v>
                </c:pt>
                <c:pt idx="708">
                  <c:v>6.3138899999999998</c:v>
                </c:pt>
                <c:pt idx="709">
                  <c:v>8.8995789999999992</c:v>
                </c:pt>
                <c:pt idx="710">
                  <c:v>9.0499100000000006</c:v>
                </c:pt>
                <c:pt idx="711">
                  <c:v>9.2303069999999998</c:v>
                </c:pt>
                <c:pt idx="712">
                  <c:v>9.4107040000000008</c:v>
                </c:pt>
                <c:pt idx="713">
                  <c:v>9.8015629999999998</c:v>
                </c:pt>
                <c:pt idx="714">
                  <c:v>10.16236</c:v>
                </c:pt>
                <c:pt idx="715">
                  <c:v>11.545400000000001</c:v>
                </c:pt>
                <c:pt idx="716">
                  <c:v>12.23692</c:v>
                </c:pt>
                <c:pt idx="717">
                  <c:v>12.80818</c:v>
                </c:pt>
                <c:pt idx="718">
                  <c:v>13.01864</c:v>
                </c:pt>
                <c:pt idx="719">
                  <c:v>12.29705</c:v>
                </c:pt>
                <c:pt idx="720">
                  <c:v>12.597720000000001</c:v>
                </c:pt>
                <c:pt idx="721">
                  <c:v>11.665660000000001</c:v>
                </c:pt>
                <c:pt idx="722">
                  <c:v>11.21467</c:v>
                </c:pt>
                <c:pt idx="723">
                  <c:v>10.523149999999999</c:v>
                </c:pt>
                <c:pt idx="724">
                  <c:v>8.1779919999999997</c:v>
                </c:pt>
                <c:pt idx="725">
                  <c:v>7.847264</c:v>
                </c:pt>
                <c:pt idx="726">
                  <c:v>8.4485860000000006</c:v>
                </c:pt>
                <c:pt idx="727">
                  <c:v>8.8695129999999995</c:v>
                </c:pt>
                <c:pt idx="728">
                  <c:v>10.19242</c:v>
                </c:pt>
                <c:pt idx="729">
                  <c:v>10.55322</c:v>
                </c:pt>
                <c:pt idx="730">
                  <c:v>11.154540000000001</c:v>
                </c:pt>
                <c:pt idx="731">
                  <c:v>11.545400000000001</c:v>
                </c:pt>
                <c:pt idx="732">
                  <c:v>11.816000000000001</c:v>
                </c:pt>
                <c:pt idx="733">
                  <c:v>13.01864</c:v>
                </c:pt>
                <c:pt idx="734">
                  <c:v>13.259169999999999</c:v>
                </c:pt>
                <c:pt idx="735">
                  <c:v>12.23692</c:v>
                </c:pt>
                <c:pt idx="736">
                  <c:v>11.7258</c:v>
                </c:pt>
                <c:pt idx="737">
                  <c:v>8.8394469999999998</c:v>
                </c:pt>
                <c:pt idx="738">
                  <c:v>8.0276610000000002</c:v>
                </c:pt>
                <c:pt idx="739">
                  <c:v>8.5387850000000007</c:v>
                </c:pt>
                <c:pt idx="740">
                  <c:v>9.5911010000000001</c:v>
                </c:pt>
                <c:pt idx="741">
                  <c:v>9.9518939999999994</c:v>
                </c:pt>
                <c:pt idx="742">
                  <c:v>10.67348</c:v>
                </c:pt>
                <c:pt idx="743">
                  <c:v>11.24474</c:v>
                </c:pt>
                <c:pt idx="744">
                  <c:v>12.50752</c:v>
                </c:pt>
                <c:pt idx="745">
                  <c:v>13.07877</c:v>
                </c:pt>
                <c:pt idx="746">
                  <c:v>13.259169999999999</c:v>
                </c:pt>
                <c:pt idx="747">
                  <c:v>13.5899</c:v>
                </c:pt>
                <c:pt idx="748">
                  <c:v>12.26699</c:v>
                </c:pt>
                <c:pt idx="749">
                  <c:v>7.5766689999999999</c:v>
                </c:pt>
                <c:pt idx="750">
                  <c:v>5.0811789999999997</c:v>
                </c:pt>
                <c:pt idx="751">
                  <c:v>5.4720380000000004</c:v>
                </c:pt>
                <c:pt idx="752">
                  <c:v>5.7426339999999998</c:v>
                </c:pt>
                <c:pt idx="753">
                  <c:v>7.5766689999999999</c:v>
                </c:pt>
                <c:pt idx="754">
                  <c:v>8.4185210000000001</c:v>
                </c:pt>
                <c:pt idx="755">
                  <c:v>8.6590500000000006</c:v>
                </c:pt>
                <c:pt idx="756">
                  <c:v>9.1401079999999997</c:v>
                </c:pt>
                <c:pt idx="757">
                  <c:v>8.8093810000000001</c:v>
                </c:pt>
                <c:pt idx="758">
                  <c:v>9.3505719999999997</c:v>
                </c:pt>
                <c:pt idx="759">
                  <c:v>9.8316300000000005</c:v>
                </c:pt>
                <c:pt idx="760">
                  <c:v>10.733610000000001</c:v>
                </c:pt>
                <c:pt idx="761">
                  <c:v>10.46302</c:v>
                </c:pt>
                <c:pt idx="762">
                  <c:v>9.5610339999999994</c:v>
                </c:pt>
                <c:pt idx="763">
                  <c:v>7.9675279999999997</c:v>
                </c:pt>
                <c:pt idx="764">
                  <c:v>6.4942869999999999</c:v>
                </c:pt>
                <c:pt idx="765">
                  <c:v>8.4485860000000006</c:v>
                </c:pt>
                <c:pt idx="766">
                  <c:v>9.2904389999999992</c:v>
                </c:pt>
                <c:pt idx="767">
                  <c:v>7.4864699999999997</c:v>
                </c:pt>
                <c:pt idx="768">
                  <c:v>6.6746850000000002</c:v>
                </c:pt>
                <c:pt idx="769">
                  <c:v>9.0799760000000003</c:v>
                </c:pt>
                <c:pt idx="770">
                  <c:v>8.5989179999999994</c:v>
                </c:pt>
                <c:pt idx="771">
                  <c:v>6.7648830000000002</c:v>
                </c:pt>
                <c:pt idx="772">
                  <c:v>7.1858089999999999</c:v>
                </c:pt>
                <c:pt idx="773">
                  <c:v>7.847264</c:v>
                </c:pt>
                <c:pt idx="774">
                  <c:v>8.0877929999999996</c:v>
                </c:pt>
                <c:pt idx="775">
                  <c:v>9.3806370000000001</c:v>
                </c:pt>
                <c:pt idx="776">
                  <c:v>10.07216</c:v>
                </c:pt>
                <c:pt idx="777">
                  <c:v>9.2303069999999998</c:v>
                </c:pt>
                <c:pt idx="778">
                  <c:v>10.10223</c:v>
                </c:pt>
                <c:pt idx="779">
                  <c:v>11.154540000000001</c:v>
                </c:pt>
                <c:pt idx="780">
                  <c:v>12.11666</c:v>
                </c:pt>
                <c:pt idx="781">
                  <c:v>13.5899</c:v>
                </c:pt>
                <c:pt idx="782">
                  <c:v>12.086589999999999</c:v>
                </c:pt>
                <c:pt idx="783">
                  <c:v>12.056520000000001</c:v>
                </c:pt>
                <c:pt idx="784">
                  <c:v>10.643420000000001</c:v>
                </c:pt>
                <c:pt idx="785">
                  <c:v>11.24474</c:v>
                </c:pt>
                <c:pt idx="786">
                  <c:v>11.545400000000001</c:v>
                </c:pt>
                <c:pt idx="787">
                  <c:v>11.6356</c:v>
                </c:pt>
                <c:pt idx="788">
                  <c:v>11.365</c:v>
                </c:pt>
                <c:pt idx="789">
                  <c:v>11.545400000000001</c:v>
                </c:pt>
                <c:pt idx="790">
                  <c:v>12.14672</c:v>
                </c:pt>
                <c:pt idx="791">
                  <c:v>12.02646</c:v>
                </c:pt>
                <c:pt idx="792">
                  <c:v>12.838240000000001</c:v>
                </c:pt>
                <c:pt idx="793">
                  <c:v>13.04871</c:v>
                </c:pt>
                <c:pt idx="794">
                  <c:v>13.619960000000001</c:v>
                </c:pt>
                <c:pt idx="795">
                  <c:v>12.77811</c:v>
                </c:pt>
                <c:pt idx="796">
                  <c:v>13.46963</c:v>
                </c:pt>
                <c:pt idx="797">
                  <c:v>14.37162</c:v>
                </c:pt>
                <c:pt idx="798">
                  <c:v>12.77811</c:v>
                </c:pt>
                <c:pt idx="799">
                  <c:v>12.77811</c:v>
                </c:pt>
                <c:pt idx="800">
                  <c:v>13.07877</c:v>
                </c:pt>
                <c:pt idx="801">
                  <c:v>12.23692</c:v>
                </c:pt>
                <c:pt idx="802">
                  <c:v>12.717980000000001</c:v>
                </c:pt>
                <c:pt idx="803">
                  <c:v>12.26699</c:v>
                </c:pt>
                <c:pt idx="804">
                  <c:v>13.04871</c:v>
                </c:pt>
                <c:pt idx="805">
                  <c:v>13.55983</c:v>
                </c:pt>
                <c:pt idx="806">
                  <c:v>14.010820000000001</c:v>
                </c:pt>
                <c:pt idx="807">
                  <c:v>13.98076</c:v>
                </c:pt>
                <c:pt idx="808">
                  <c:v>14.49188</c:v>
                </c:pt>
                <c:pt idx="809">
                  <c:v>14.10102</c:v>
                </c:pt>
                <c:pt idx="810">
                  <c:v>14.49188</c:v>
                </c:pt>
                <c:pt idx="811">
                  <c:v>14.52195</c:v>
                </c:pt>
                <c:pt idx="812">
                  <c:v>14.37162</c:v>
                </c:pt>
                <c:pt idx="813">
                  <c:v>14.73241</c:v>
                </c:pt>
                <c:pt idx="814">
                  <c:v>14.64221</c:v>
                </c:pt>
                <c:pt idx="815">
                  <c:v>15.03307</c:v>
                </c:pt>
                <c:pt idx="816">
                  <c:v>14.91281</c:v>
                </c:pt>
                <c:pt idx="817">
                  <c:v>14.64221</c:v>
                </c:pt>
                <c:pt idx="818">
                  <c:v>14.25135</c:v>
                </c:pt>
                <c:pt idx="819">
                  <c:v>14.040889999999999</c:v>
                </c:pt>
                <c:pt idx="820">
                  <c:v>13.5899</c:v>
                </c:pt>
                <c:pt idx="821">
                  <c:v>13.229100000000001</c:v>
                </c:pt>
                <c:pt idx="822">
                  <c:v>12.327120000000001</c:v>
                </c:pt>
                <c:pt idx="823">
                  <c:v>11.816000000000001</c:v>
                </c:pt>
                <c:pt idx="824">
                  <c:v>7.9675279999999997</c:v>
                </c:pt>
                <c:pt idx="825">
                  <c:v>13.98076</c:v>
                </c:pt>
                <c:pt idx="826">
                  <c:v>14.19122</c:v>
                </c:pt>
                <c:pt idx="827">
                  <c:v>14.61215</c:v>
                </c:pt>
                <c:pt idx="828">
                  <c:v>14.91281</c:v>
                </c:pt>
                <c:pt idx="829">
                  <c:v>15.15334</c:v>
                </c:pt>
                <c:pt idx="830">
                  <c:v>14.49188</c:v>
                </c:pt>
                <c:pt idx="831">
                  <c:v>14.22129</c:v>
                </c:pt>
                <c:pt idx="832">
                  <c:v>14.61215</c:v>
                </c:pt>
                <c:pt idx="833">
                  <c:v>14.401680000000001</c:v>
                </c:pt>
                <c:pt idx="834">
                  <c:v>14.22129</c:v>
                </c:pt>
                <c:pt idx="835">
                  <c:v>14.52195</c:v>
                </c:pt>
                <c:pt idx="836">
                  <c:v>14.76248</c:v>
                </c:pt>
                <c:pt idx="837">
                  <c:v>15.213469999999999</c:v>
                </c:pt>
                <c:pt idx="838">
                  <c:v>15.243539999999999</c:v>
                </c:pt>
                <c:pt idx="839">
                  <c:v>14.852679999999999</c:v>
                </c:pt>
                <c:pt idx="840">
                  <c:v>14.431749999999999</c:v>
                </c:pt>
                <c:pt idx="841">
                  <c:v>14.582079999999999</c:v>
                </c:pt>
                <c:pt idx="842">
                  <c:v>14.34155</c:v>
                </c:pt>
                <c:pt idx="843">
                  <c:v>15.03307</c:v>
                </c:pt>
                <c:pt idx="844">
                  <c:v>15.634399999999999</c:v>
                </c:pt>
                <c:pt idx="845">
                  <c:v>15.69453</c:v>
                </c:pt>
                <c:pt idx="846">
                  <c:v>16.235720000000001</c:v>
                </c:pt>
                <c:pt idx="847">
                  <c:v>16.536380000000001</c:v>
                </c:pt>
                <c:pt idx="848">
                  <c:v>16.386050000000001</c:v>
                </c:pt>
                <c:pt idx="849">
                  <c:v>15.965120000000001</c:v>
                </c:pt>
                <c:pt idx="850">
                  <c:v>14.552009999999999</c:v>
                </c:pt>
                <c:pt idx="851">
                  <c:v>14.431749999999999</c:v>
                </c:pt>
                <c:pt idx="852">
                  <c:v>13.920629999999999</c:v>
                </c:pt>
                <c:pt idx="853">
                  <c:v>14.822609999999999</c:v>
                </c:pt>
                <c:pt idx="854">
                  <c:v>15.2736</c:v>
                </c:pt>
                <c:pt idx="855">
                  <c:v>15.03307</c:v>
                </c:pt>
                <c:pt idx="856">
                  <c:v>15.333729999999999</c:v>
                </c:pt>
                <c:pt idx="857">
                  <c:v>15.42393</c:v>
                </c:pt>
                <c:pt idx="858">
                  <c:v>15.93506</c:v>
                </c:pt>
                <c:pt idx="859">
                  <c:v>16.145520000000001</c:v>
                </c:pt>
                <c:pt idx="860">
                  <c:v>16.746839999999999</c:v>
                </c:pt>
                <c:pt idx="861">
                  <c:v>17.25797</c:v>
                </c:pt>
                <c:pt idx="862">
                  <c:v>17.799160000000001</c:v>
                </c:pt>
                <c:pt idx="863">
                  <c:v>19.873719999999999</c:v>
                </c:pt>
                <c:pt idx="864">
                  <c:v>16.56645</c:v>
                </c:pt>
                <c:pt idx="865">
                  <c:v>17.047499999999999</c:v>
                </c:pt>
                <c:pt idx="866">
                  <c:v>15.81479</c:v>
                </c:pt>
                <c:pt idx="867">
                  <c:v>24.83464</c:v>
                </c:pt>
                <c:pt idx="868">
                  <c:v>15.93506</c:v>
                </c:pt>
                <c:pt idx="869">
                  <c:v>15.604329999999999</c:v>
                </c:pt>
                <c:pt idx="870">
                  <c:v>15.93506</c:v>
                </c:pt>
                <c:pt idx="871">
                  <c:v>15.15334</c:v>
                </c:pt>
                <c:pt idx="872">
                  <c:v>14.88274</c:v>
                </c:pt>
                <c:pt idx="873">
                  <c:v>14.822609999999999</c:v>
                </c:pt>
                <c:pt idx="874">
                  <c:v>14.76248</c:v>
                </c:pt>
                <c:pt idx="875">
                  <c:v>15.00301</c:v>
                </c:pt>
                <c:pt idx="876">
                  <c:v>15.333729999999999</c:v>
                </c:pt>
                <c:pt idx="877">
                  <c:v>15.634399999999999</c:v>
                </c:pt>
                <c:pt idx="878">
                  <c:v>15.604329999999999</c:v>
                </c:pt>
                <c:pt idx="879">
                  <c:v>15.754659999999999</c:v>
                </c:pt>
                <c:pt idx="880">
                  <c:v>16.115449999999999</c:v>
                </c:pt>
                <c:pt idx="881">
                  <c:v>16.355979999999999</c:v>
                </c:pt>
                <c:pt idx="882">
                  <c:v>16.355979999999999</c:v>
                </c:pt>
                <c:pt idx="883">
                  <c:v>16.71678</c:v>
                </c:pt>
                <c:pt idx="884">
                  <c:v>17.438359999999999</c:v>
                </c:pt>
                <c:pt idx="885">
                  <c:v>17.227900000000002</c:v>
                </c:pt>
                <c:pt idx="886">
                  <c:v>17.558630000000001</c:v>
                </c:pt>
                <c:pt idx="887">
                  <c:v>13.289239999999999</c:v>
                </c:pt>
                <c:pt idx="888">
                  <c:v>13.16897</c:v>
                </c:pt>
                <c:pt idx="889">
                  <c:v>10.643420000000001</c:v>
                </c:pt>
                <c:pt idx="890">
                  <c:v>11.695729999999999</c:v>
                </c:pt>
                <c:pt idx="891">
                  <c:v>11.695729999999999</c:v>
                </c:pt>
                <c:pt idx="892">
                  <c:v>13.07877</c:v>
                </c:pt>
                <c:pt idx="893">
                  <c:v>15.574260000000001</c:v>
                </c:pt>
                <c:pt idx="894">
                  <c:v>15.634399999999999</c:v>
                </c:pt>
                <c:pt idx="895">
                  <c:v>15.90499</c:v>
                </c:pt>
                <c:pt idx="896">
                  <c:v>16.506309999999999</c:v>
                </c:pt>
                <c:pt idx="897">
                  <c:v>16.656639999999999</c:v>
                </c:pt>
                <c:pt idx="898">
                  <c:v>16.265789999999999</c:v>
                </c:pt>
                <c:pt idx="899">
                  <c:v>16.355979999999999</c:v>
                </c:pt>
                <c:pt idx="900">
                  <c:v>15.484069999999999</c:v>
                </c:pt>
                <c:pt idx="901">
                  <c:v>15.90499</c:v>
                </c:pt>
                <c:pt idx="902">
                  <c:v>16.115449999999999</c:v>
                </c:pt>
                <c:pt idx="903">
                  <c:v>15.00301</c:v>
                </c:pt>
                <c:pt idx="904">
                  <c:v>14.88274</c:v>
                </c:pt>
                <c:pt idx="905">
                  <c:v>14.37162</c:v>
                </c:pt>
                <c:pt idx="906">
                  <c:v>16.806979999999999</c:v>
                </c:pt>
                <c:pt idx="907">
                  <c:v>17.167770000000001</c:v>
                </c:pt>
                <c:pt idx="908">
                  <c:v>17.528559999999999</c:v>
                </c:pt>
                <c:pt idx="909">
                  <c:v>17.588699999999999</c:v>
                </c:pt>
                <c:pt idx="910">
                  <c:v>17.34817</c:v>
                </c:pt>
                <c:pt idx="911">
                  <c:v>17.167770000000001</c:v>
                </c:pt>
                <c:pt idx="912">
                  <c:v>16.806979999999999</c:v>
                </c:pt>
                <c:pt idx="913">
                  <c:v>16.987369999999999</c:v>
                </c:pt>
                <c:pt idx="914">
                  <c:v>16.265789999999999</c:v>
                </c:pt>
                <c:pt idx="915">
                  <c:v>16.08539</c:v>
                </c:pt>
                <c:pt idx="916">
                  <c:v>16.08539</c:v>
                </c:pt>
                <c:pt idx="917">
                  <c:v>16.746839999999999</c:v>
                </c:pt>
                <c:pt idx="918">
                  <c:v>18.12989</c:v>
                </c:pt>
                <c:pt idx="919">
                  <c:v>18.610939999999999</c:v>
                </c:pt>
                <c:pt idx="920">
                  <c:v>19.21227</c:v>
                </c:pt>
                <c:pt idx="921">
                  <c:v>18.82141</c:v>
                </c:pt>
                <c:pt idx="922">
                  <c:v>18.641010000000001</c:v>
                </c:pt>
                <c:pt idx="923">
                  <c:v>18.941669999999998</c:v>
                </c:pt>
                <c:pt idx="924">
                  <c:v>19.392659999999999</c:v>
                </c:pt>
                <c:pt idx="925">
                  <c:v>19.633189999999999</c:v>
                </c:pt>
                <c:pt idx="926">
                  <c:v>21.10643</c:v>
                </c:pt>
                <c:pt idx="927">
                  <c:v>21.346959999999999</c:v>
                </c:pt>
                <c:pt idx="928">
                  <c:v>22.03848</c:v>
                </c:pt>
                <c:pt idx="929">
                  <c:v>11.966329999999999</c:v>
                </c:pt>
                <c:pt idx="930">
                  <c:v>21.467230000000001</c:v>
                </c:pt>
                <c:pt idx="931">
                  <c:v>13.499700000000001</c:v>
                </c:pt>
                <c:pt idx="932">
                  <c:v>12.447380000000001</c:v>
                </c:pt>
                <c:pt idx="933">
                  <c:v>14.37162</c:v>
                </c:pt>
                <c:pt idx="934">
                  <c:v>15.42393</c:v>
                </c:pt>
                <c:pt idx="935">
                  <c:v>16.055319999999998</c:v>
                </c:pt>
                <c:pt idx="936">
                  <c:v>17.227900000000002</c:v>
                </c:pt>
                <c:pt idx="937">
                  <c:v>17.137699999999999</c:v>
                </c:pt>
                <c:pt idx="938">
                  <c:v>17.077570000000001</c:v>
                </c:pt>
                <c:pt idx="939">
                  <c:v>17.288029999999999</c:v>
                </c:pt>
                <c:pt idx="940">
                  <c:v>17.618760000000002</c:v>
                </c:pt>
                <c:pt idx="941">
                  <c:v>17.829219999999999</c:v>
                </c:pt>
                <c:pt idx="942">
                  <c:v>18.220089999999999</c:v>
                </c:pt>
                <c:pt idx="943">
                  <c:v>18.12989</c:v>
                </c:pt>
                <c:pt idx="944">
                  <c:v>18.340350000000001</c:v>
                </c:pt>
                <c:pt idx="945">
                  <c:v>18.76127</c:v>
                </c:pt>
                <c:pt idx="946">
                  <c:v>18.941669999999998</c:v>
                </c:pt>
                <c:pt idx="947">
                  <c:v>19.122070000000001</c:v>
                </c:pt>
                <c:pt idx="948">
                  <c:v>19.272400000000001</c:v>
                </c:pt>
                <c:pt idx="949">
                  <c:v>19.242329999999999</c:v>
                </c:pt>
                <c:pt idx="950">
                  <c:v>19.3626</c:v>
                </c:pt>
                <c:pt idx="951">
                  <c:v>19.60313</c:v>
                </c:pt>
                <c:pt idx="952">
                  <c:v>19.332529999999998</c:v>
                </c:pt>
                <c:pt idx="953">
                  <c:v>19.482859999999999</c:v>
                </c:pt>
                <c:pt idx="954">
                  <c:v>19.512930000000001</c:v>
                </c:pt>
                <c:pt idx="955">
                  <c:v>19.122070000000001</c:v>
                </c:pt>
                <c:pt idx="956">
                  <c:v>19.573060000000002</c:v>
                </c:pt>
                <c:pt idx="957">
                  <c:v>19.15213</c:v>
                </c:pt>
                <c:pt idx="958">
                  <c:v>18.76127</c:v>
                </c:pt>
                <c:pt idx="959">
                  <c:v>18.82141</c:v>
                </c:pt>
                <c:pt idx="960">
                  <c:v>18.340350000000001</c:v>
                </c:pt>
                <c:pt idx="961">
                  <c:v>17.949490000000001</c:v>
                </c:pt>
                <c:pt idx="962">
                  <c:v>18.12989</c:v>
                </c:pt>
                <c:pt idx="963">
                  <c:v>18.310279999999999</c:v>
                </c:pt>
                <c:pt idx="964">
                  <c:v>18.009620000000002</c:v>
                </c:pt>
                <c:pt idx="965">
                  <c:v>18.37041</c:v>
                </c:pt>
                <c:pt idx="966">
                  <c:v>18.03969</c:v>
                </c:pt>
                <c:pt idx="967">
                  <c:v>18.43055</c:v>
                </c:pt>
                <c:pt idx="968">
                  <c:v>17.829219999999999</c:v>
                </c:pt>
                <c:pt idx="969">
                  <c:v>18.099820000000001</c:v>
                </c:pt>
                <c:pt idx="970">
                  <c:v>17.64883</c:v>
                </c:pt>
                <c:pt idx="971">
                  <c:v>17.919419999999999</c:v>
                </c:pt>
                <c:pt idx="972">
                  <c:v>18.400480000000002</c:v>
                </c:pt>
                <c:pt idx="973">
                  <c:v>18.550809999999998</c:v>
                </c:pt>
                <c:pt idx="974">
                  <c:v>18.190020000000001</c:v>
                </c:pt>
                <c:pt idx="975">
                  <c:v>18.190020000000001</c:v>
                </c:pt>
                <c:pt idx="976">
                  <c:v>18.400480000000002</c:v>
                </c:pt>
                <c:pt idx="977">
                  <c:v>18.37041</c:v>
                </c:pt>
                <c:pt idx="978">
                  <c:v>18.12989</c:v>
                </c:pt>
                <c:pt idx="979">
                  <c:v>17.708960000000001</c:v>
                </c:pt>
                <c:pt idx="980">
                  <c:v>17.88936</c:v>
                </c:pt>
                <c:pt idx="981">
                  <c:v>17.34817</c:v>
                </c:pt>
                <c:pt idx="982">
                  <c:v>17.017440000000001</c:v>
                </c:pt>
                <c:pt idx="983">
                  <c:v>17.25797</c:v>
                </c:pt>
                <c:pt idx="984">
                  <c:v>18.97174</c:v>
                </c:pt>
                <c:pt idx="985">
                  <c:v>18.791340000000002</c:v>
                </c:pt>
                <c:pt idx="986">
                  <c:v>19.272400000000001</c:v>
                </c:pt>
                <c:pt idx="987">
                  <c:v>19.15213</c:v>
                </c:pt>
                <c:pt idx="988">
                  <c:v>18.91161</c:v>
                </c:pt>
                <c:pt idx="989">
                  <c:v>18.250150000000001</c:v>
                </c:pt>
                <c:pt idx="990">
                  <c:v>18.099820000000001</c:v>
                </c:pt>
                <c:pt idx="991">
                  <c:v>17.919419999999999</c:v>
                </c:pt>
                <c:pt idx="992">
                  <c:v>17.88936</c:v>
                </c:pt>
                <c:pt idx="993">
                  <c:v>17.64883</c:v>
                </c:pt>
                <c:pt idx="994">
                  <c:v>17.4985</c:v>
                </c:pt>
                <c:pt idx="995">
                  <c:v>17.558630000000001</c:v>
                </c:pt>
                <c:pt idx="996">
                  <c:v>17.25797</c:v>
                </c:pt>
                <c:pt idx="997">
                  <c:v>17.25797</c:v>
                </c:pt>
                <c:pt idx="998">
                  <c:v>17.017440000000001</c:v>
                </c:pt>
                <c:pt idx="999">
                  <c:v>16.95731</c:v>
                </c:pt>
                <c:pt idx="1000">
                  <c:v>16.686710000000001</c:v>
                </c:pt>
                <c:pt idx="1001">
                  <c:v>16.71678</c:v>
                </c:pt>
                <c:pt idx="1002">
                  <c:v>16.806979999999999</c:v>
                </c:pt>
                <c:pt idx="1003">
                  <c:v>18.340350000000001</c:v>
                </c:pt>
                <c:pt idx="1004">
                  <c:v>18.310279999999999</c:v>
                </c:pt>
                <c:pt idx="1005">
                  <c:v>18.580880000000001</c:v>
                </c:pt>
                <c:pt idx="1006">
                  <c:v>18.03969</c:v>
                </c:pt>
                <c:pt idx="1007">
                  <c:v>18.250150000000001</c:v>
                </c:pt>
                <c:pt idx="1008">
                  <c:v>18.701139999999999</c:v>
                </c:pt>
                <c:pt idx="1009">
                  <c:v>18.67108</c:v>
                </c:pt>
                <c:pt idx="1010">
                  <c:v>18.52075</c:v>
                </c:pt>
                <c:pt idx="1011">
                  <c:v>18.67108</c:v>
                </c:pt>
                <c:pt idx="1012">
                  <c:v>18.941669999999998</c:v>
                </c:pt>
                <c:pt idx="1013">
                  <c:v>18.12989</c:v>
                </c:pt>
                <c:pt idx="1014">
                  <c:v>17.799160000000001</c:v>
                </c:pt>
                <c:pt idx="1015">
                  <c:v>17.34817</c:v>
                </c:pt>
                <c:pt idx="1016">
                  <c:v>19.182200000000002</c:v>
                </c:pt>
                <c:pt idx="1017">
                  <c:v>18.851469999999999</c:v>
                </c:pt>
                <c:pt idx="1018">
                  <c:v>18.82141</c:v>
                </c:pt>
                <c:pt idx="1019">
                  <c:v>19.001799999999999</c:v>
                </c:pt>
                <c:pt idx="1020">
                  <c:v>19.60313</c:v>
                </c:pt>
                <c:pt idx="1021">
                  <c:v>19.182200000000002</c:v>
                </c:pt>
                <c:pt idx="1022">
                  <c:v>19.963920000000002</c:v>
                </c:pt>
                <c:pt idx="1023">
                  <c:v>15.2736</c:v>
                </c:pt>
                <c:pt idx="1024">
                  <c:v>16.596509999999999</c:v>
                </c:pt>
                <c:pt idx="1025">
                  <c:v>15.66446</c:v>
                </c:pt>
                <c:pt idx="1026">
                  <c:v>15.724589999999999</c:v>
                </c:pt>
                <c:pt idx="1027">
                  <c:v>17.227900000000002</c:v>
                </c:pt>
                <c:pt idx="1028">
                  <c:v>18.580880000000001</c:v>
                </c:pt>
                <c:pt idx="1029">
                  <c:v>17.528559999999999</c:v>
                </c:pt>
                <c:pt idx="1030">
                  <c:v>17.167770000000001</c:v>
                </c:pt>
                <c:pt idx="1031">
                  <c:v>17.73903</c:v>
                </c:pt>
                <c:pt idx="1032">
                  <c:v>17.34817</c:v>
                </c:pt>
                <c:pt idx="1033">
                  <c:v>18.250150000000001</c:v>
                </c:pt>
                <c:pt idx="1034">
                  <c:v>16.055319999999998</c:v>
                </c:pt>
                <c:pt idx="1035">
                  <c:v>15.03307</c:v>
                </c:pt>
                <c:pt idx="1036">
                  <c:v>16.686710000000001</c:v>
                </c:pt>
                <c:pt idx="1037">
                  <c:v>16.08539</c:v>
                </c:pt>
                <c:pt idx="1038">
                  <c:v>18.91161</c:v>
                </c:pt>
                <c:pt idx="1039">
                  <c:v>19.60313</c:v>
                </c:pt>
                <c:pt idx="1040">
                  <c:v>20.114249999999998</c:v>
                </c:pt>
                <c:pt idx="1041">
                  <c:v>16.987369999999999</c:v>
                </c:pt>
                <c:pt idx="1042">
                  <c:v>19.512930000000001</c:v>
                </c:pt>
                <c:pt idx="1043">
                  <c:v>19.392659999999999</c:v>
                </c:pt>
                <c:pt idx="1044">
                  <c:v>19.182200000000002</c:v>
                </c:pt>
                <c:pt idx="1045">
                  <c:v>19.3626</c:v>
                </c:pt>
                <c:pt idx="1046">
                  <c:v>19.903790000000001</c:v>
                </c:pt>
                <c:pt idx="1047">
                  <c:v>19.903790000000001</c:v>
                </c:pt>
                <c:pt idx="1048">
                  <c:v>19.663260000000001</c:v>
                </c:pt>
                <c:pt idx="1049">
                  <c:v>19.15213</c:v>
                </c:pt>
                <c:pt idx="1050">
                  <c:v>19.422730000000001</c:v>
                </c:pt>
                <c:pt idx="1051">
                  <c:v>19.633189999999999</c:v>
                </c:pt>
                <c:pt idx="1052">
                  <c:v>19.933859999999999</c:v>
                </c:pt>
                <c:pt idx="1053">
                  <c:v>20.32471</c:v>
                </c:pt>
                <c:pt idx="1054">
                  <c:v>20.264579999999999</c:v>
                </c:pt>
                <c:pt idx="1055">
                  <c:v>20.054120000000001</c:v>
                </c:pt>
                <c:pt idx="1056">
                  <c:v>20.92604</c:v>
                </c:pt>
                <c:pt idx="1057">
                  <c:v>20.71557</c:v>
                </c:pt>
                <c:pt idx="1058">
                  <c:v>20.92604</c:v>
                </c:pt>
                <c:pt idx="1059">
                  <c:v>20.956099999999999</c:v>
                </c:pt>
                <c:pt idx="1060">
                  <c:v>20.986170000000001</c:v>
                </c:pt>
                <c:pt idx="1061">
                  <c:v>21.076370000000001</c:v>
                </c:pt>
                <c:pt idx="1062">
                  <c:v>21.136500000000002</c:v>
                </c:pt>
                <c:pt idx="1063">
                  <c:v>20.956099999999999</c:v>
                </c:pt>
                <c:pt idx="1064">
                  <c:v>21.858090000000001</c:v>
                </c:pt>
                <c:pt idx="1065">
                  <c:v>20.956099999999999</c:v>
                </c:pt>
                <c:pt idx="1066">
                  <c:v>20.956099999999999</c:v>
                </c:pt>
                <c:pt idx="1067">
                  <c:v>21.286829999999998</c:v>
                </c:pt>
                <c:pt idx="1068">
                  <c:v>20.685510000000001</c:v>
                </c:pt>
                <c:pt idx="1069">
                  <c:v>21.587489999999999</c:v>
                </c:pt>
                <c:pt idx="1070">
                  <c:v>17.769089999999998</c:v>
                </c:pt>
                <c:pt idx="1071">
                  <c:v>18.009620000000002</c:v>
                </c:pt>
                <c:pt idx="1072">
                  <c:v>18.069749999999999</c:v>
                </c:pt>
                <c:pt idx="1073">
                  <c:v>17.558630000000001</c:v>
                </c:pt>
                <c:pt idx="1074">
                  <c:v>17.438359999999999</c:v>
                </c:pt>
                <c:pt idx="1075">
                  <c:v>18.28022</c:v>
                </c:pt>
                <c:pt idx="1076">
                  <c:v>18.701139999999999</c:v>
                </c:pt>
                <c:pt idx="1077">
                  <c:v>18.460609999999999</c:v>
                </c:pt>
                <c:pt idx="1078">
                  <c:v>18.490680000000001</c:v>
                </c:pt>
                <c:pt idx="1079">
                  <c:v>19.031870000000001</c:v>
                </c:pt>
                <c:pt idx="1080">
                  <c:v>18.731210000000001</c:v>
                </c:pt>
                <c:pt idx="1081">
                  <c:v>18.460609999999999</c:v>
                </c:pt>
                <c:pt idx="1082">
                  <c:v>19.06194</c:v>
                </c:pt>
                <c:pt idx="1083">
                  <c:v>19.3626</c:v>
                </c:pt>
                <c:pt idx="1084">
                  <c:v>19.75346</c:v>
                </c:pt>
                <c:pt idx="1085">
                  <c:v>19.60313</c:v>
                </c:pt>
                <c:pt idx="1086">
                  <c:v>19.75346</c:v>
                </c:pt>
                <c:pt idx="1087">
                  <c:v>19.482859999999999</c:v>
                </c:pt>
                <c:pt idx="1088">
                  <c:v>20.08418</c:v>
                </c:pt>
                <c:pt idx="1089">
                  <c:v>20.054120000000001</c:v>
                </c:pt>
                <c:pt idx="1090">
                  <c:v>20.38485</c:v>
                </c:pt>
                <c:pt idx="1091">
                  <c:v>20.47504</c:v>
                </c:pt>
                <c:pt idx="1092">
                  <c:v>20.745640000000002</c:v>
                </c:pt>
                <c:pt idx="1093">
                  <c:v>21.10643</c:v>
                </c:pt>
                <c:pt idx="1094">
                  <c:v>21.346959999999999</c:v>
                </c:pt>
                <c:pt idx="1095">
                  <c:v>21.10643</c:v>
                </c:pt>
                <c:pt idx="1096">
                  <c:v>21.286829999999998</c:v>
                </c:pt>
                <c:pt idx="1097">
                  <c:v>20.805769999999999</c:v>
                </c:pt>
                <c:pt idx="1098">
                  <c:v>20.114249999999998</c:v>
                </c:pt>
                <c:pt idx="1099">
                  <c:v>19.963920000000002</c:v>
                </c:pt>
                <c:pt idx="1100">
                  <c:v>20.14432</c:v>
                </c:pt>
                <c:pt idx="1101">
                  <c:v>20.354780000000002</c:v>
                </c:pt>
                <c:pt idx="1102">
                  <c:v>20.745640000000002</c:v>
                </c:pt>
                <c:pt idx="1103">
                  <c:v>20.986170000000001</c:v>
                </c:pt>
                <c:pt idx="1104">
                  <c:v>20.92604</c:v>
                </c:pt>
                <c:pt idx="1105">
                  <c:v>19.933859999999999</c:v>
                </c:pt>
                <c:pt idx="1106">
                  <c:v>19.482859999999999</c:v>
                </c:pt>
                <c:pt idx="1107">
                  <c:v>19.182200000000002</c:v>
                </c:pt>
                <c:pt idx="1108">
                  <c:v>19.573060000000002</c:v>
                </c:pt>
                <c:pt idx="1109">
                  <c:v>20.024049999999999</c:v>
                </c:pt>
                <c:pt idx="1110">
                  <c:v>19.75346</c:v>
                </c:pt>
                <c:pt idx="1111">
                  <c:v>19.963920000000002</c:v>
                </c:pt>
                <c:pt idx="1112">
                  <c:v>19.663260000000001</c:v>
                </c:pt>
                <c:pt idx="1113">
                  <c:v>19.122070000000001</c:v>
                </c:pt>
                <c:pt idx="1114">
                  <c:v>20.054120000000001</c:v>
                </c:pt>
                <c:pt idx="1115">
                  <c:v>20.38485</c:v>
                </c:pt>
                <c:pt idx="1116">
                  <c:v>20.595310000000001</c:v>
                </c:pt>
                <c:pt idx="1117">
                  <c:v>20.505109999999998</c:v>
                </c:pt>
                <c:pt idx="1118">
                  <c:v>21.79796</c:v>
                </c:pt>
                <c:pt idx="1119">
                  <c:v>22.128679999999999</c:v>
                </c:pt>
                <c:pt idx="1120">
                  <c:v>22.008420000000001</c:v>
                </c:pt>
                <c:pt idx="1121">
                  <c:v>22.068549999999998</c:v>
                </c:pt>
                <c:pt idx="1122">
                  <c:v>22.549610000000001</c:v>
                </c:pt>
                <c:pt idx="1123">
                  <c:v>22.940470000000001</c:v>
                </c:pt>
                <c:pt idx="1124">
                  <c:v>22.09862</c:v>
                </c:pt>
                <c:pt idx="1125">
                  <c:v>21.88815</c:v>
                </c:pt>
                <c:pt idx="1126">
                  <c:v>21.677689999999998</c:v>
                </c:pt>
                <c:pt idx="1127">
                  <c:v>22.33915</c:v>
                </c:pt>
                <c:pt idx="1128">
                  <c:v>22.399280000000001</c:v>
                </c:pt>
                <c:pt idx="1129">
                  <c:v>22.57968</c:v>
                </c:pt>
                <c:pt idx="1130">
                  <c:v>22.699940000000002</c:v>
                </c:pt>
                <c:pt idx="1131">
                  <c:v>22.73001</c:v>
                </c:pt>
                <c:pt idx="1132">
                  <c:v>21.527360000000002</c:v>
                </c:pt>
                <c:pt idx="1133">
                  <c:v>21.918220000000002</c:v>
                </c:pt>
                <c:pt idx="1134">
                  <c:v>21.677689999999998</c:v>
                </c:pt>
                <c:pt idx="1135">
                  <c:v>21.437159999999999</c:v>
                </c:pt>
                <c:pt idx="1136">
                  <c:v>21.79796</c:v>
                </c:pt>
                <c:pt idx="1137">
                  <c:v>20.14432</c:v>
                </c:pt>
                <c:pt idx="1138">
                  <c:v>20.354780000000002</c:v>
                </c:pt>
                <c:pt idx="1139">
                  <c:v>20.745640000000002</c:v>
                </c:pt>
                <c:pt idx="1140">
                  <c:v>20.47504</c:v>
                </c:pt>
                <c:pt idx="1141">
                  <c:v>20.77571</c:v>
                </c:pt>
                <c:pt idx="1142">
                  <c:v>20.444980000000001</c:v>
                </c:pt>
                <c:pt idx="1143">
                  <c:v>19.933859999999999</c:v>
                </c:pt>
                <c:pt idx="1144">
                  <c:v>19.783519999999999</c:v>
                </c:pt>
                <c:pt idx="1145">
                  <c:v>20.14432</c:v>
                </c:pt>
                <c:pt idx="1146">
                  <c:v>20.565239999999999</c:v>
                </c:pt>
                <c:pt idx="1147">
                  <c:v>21.10643</c:v>
                </c:pt>
                <c:pt idx="1148">
                  <c:v>21.256769999999999</c:v>
                </c:pt>
                <c:pt idx="1149">
                  <c:v>21.677689999999998</c:v>
                </c:pt>
                <c:pt idx="1150">
                  <c:v>22.09862</c:v>
                </c:pt>
                <c:pt idx="1151">
                  <c:v>22.068549999999998</c:v>
                </c:pt>
                <c:pt idx="1152">
                  <c:v>22.459409999999998</c:v>
                </c:pt>
                <c:pt idx="1153">
                  <c:v>22.850269999999998</c:v>
                </c:pt>
                <c:pt idx="1154">
                  <c:v>23.481660000000002</c:v>
                </c:pt>
                <c:pt idx="1155">
                  <c:v>19.933859999999999</c:v>
                </c:pt>
                <c:pt idx="1156">
                  <c:v>20.08418</c:v>
                </c:pt>
                <c:pt idx="1157">
                  <c:v>19.903790000000001</c:v>
                </c:pt>
                <c:pt idx="1158">
                  <c:v>20.23452</c:v>
                </c:pt>
                <c:pt idx="1159">
                  <c:v>20.565239999999999</c:v>
                </c:pt>
                <c:pt idx="1160">
                  <c:v>20.595310000000001</c:v>
                </c:pt>
                <c:pt idx="1161">
                  <c:v>21.01624</c:v>
                </c:pt>
                <c:pt idx="1162">
                  <c:v>21.136500000000002</c:v>
                </c:pt>
                <c:pt idx="1163">
                  <c:v>21.467230000000001</c:v>
                </c:pt>
                <c:pt idx="1164">
                  <c:v>21.737819999999999</c:v>
                </c:pt>
                <c:pt idx="1165">
                  <c:v>21.918220000000002</c:v>
                </c:pt>
                <c:pt idx="1166">
                  <c:v>22.309080000000002</c:v>
                </c:pt>
                <c:pt idx="1167">
                  <c:v>22.73001</c:v>
                </c:pt>
                <c:pt idx="1168">
                  <c:v>23.000599999999999</c:v>
                </c:pt>
                <c:pt idx="1169">
                  <c:v>23.211069999999999</c:v>
                </c:pt>
                <c:pt idx="1170">
                  <c:v>22.699940000000002</c:v>
                </c:pt>
                <c:pt idx="1171">
                  <c:v>23.451589999999999</c:v>
                </c:pt>
                <c:pt idx="1172">
                  <c:v>23.75225</c:v>
                </c:pt>
                <c:pt idx="1173">
                  <c:v>24.113050000000001</c:v>
                </c:pt>
                <c:pt idx="1174">
                  <c:v>23.722190000000001</c:v>
                </c:pt>
                <c:pt idx="1175">
                  <c:v>23.872520000000002</c:v>
                </c:pt>
                <c:pt idx="1176">
                  <c:v>20.685510000000001</c:v>
                </c:pt>
                <c:pt idx="1177">
                  <c:v>20.835840000000001</c:v>
                </c:pt>
                <c:pt idx="1178">
                  <c:v>20.986170000000001</c:v>
                </c:pt>
                <c:pt idx="1179">
                  <c:v>21.256769999999999</c:v>
                </c:pt>
                <c:pt idx="1180">
                  <c:v>21.286829999999998</c:v>
                </c:pt>
                <c:pt idx="1181">
                  <c:v>20.86591</c:v>
                </c:pt>
                <c:pt idx="1182">
                  <c:v>20.53518</c:v>
                </c:pt>
                <c:pt idx="1183">
                  <c:v>20.86591</c:v>
                </c:pt>
                <c:pt idx="1184">
                  <c:v>20.956099999999999</c:v>
                </c:pt>
                <c:pt idx="1185">
                  <c:v>22.459409999999998</c:v>
                </c:pt>
                <c:pt idx="1186">
                  <c:v>22.699940000000002</c:v>
                </c:pt>
                <c:pt idx="1187">
                  <c:v>22.248950000000001</c:v>
                </c:pt>
                <c:pt idx="1188">
                  <c:v>21.677689999999998</c:v>
                </c:pt>
                <c:pt idx="1189">
                  <c:v>21.467230000000001</c:v>
                </c:pt>
                <c:pt idx="1190">
                  <c:v>21.196629999999999</c:v>
                </c:pt>
                <c:pt idx="1191">
                  <c:v>21.617560000000001</c:v>
                </c:pt>
                <c:pt idx="1192">
                  <c:v>22.068549999999998</c:v>
                </c:pt>
                <c:pt idx="1193">
                  <c:v>22.248950000000001</c:v>
                </c:pt>
                <c:pt idx="1194">
                  <c:v>21.79796</c:v>
                </c:pt>
                <c:pt idx="1195">
                  <c:v>21.49729</c:v>
                </c:pt>
                <c:pt idx="1196">
                  <c:v>21.437159999999999</c:v>
                </c:pt>
                <c:pt idx="1197">
                  <c:v>21.858090000000001</c:v>
                </c:pt>
                <c:pt idx="1198">
                  <c:v>22.459409999999998</c:v>
                </c:pt>
                <c:pt idx="1199">
                  <c:v>22.910399999999999</c:v>
                </c:pt>
                <c:pt idx="1200">
                  <c:v>23.181000000000001</c:v>
                </c:pt>
                <c:pt idx="1201">
                  <c:v>23.181000000000001</c:v>
                </c:pt>
                <c:pt idx="1202">
                  <c:v>22.940470000000001</c:v>
                </c:pt>
                <c:pt idx="1203">
                  <c:v>22.248950000000001</c:v>
                </c:pt>
                <c:pt idx="1204">
                  <c:v>21.767890000000001</c:v>
                </c:pt>
                <c:pt idx="1205">
                  <c:v>21.437159999999999</c:v>
                </c:pt>
                <c:pt idx="1206">
                  <c:v>21.767890000000001</c:v>
                </c:pt>
                <c:pt idx="1207">
                  <c:v>21.617560000000001</c:v>
                </c:pt>
                <c:pt idx="1208">
                  <c:v>21.767890000000001</c:v>
                </c:pt>
                <c:pt idx="1209">
                  <c:v>22.248950000000001</c:v>
                </c:pt>
                <c:pt idx="1210">
                  <c:v>22.519539999999999</c:v>
                </c:pt>
                <c:pt idx="1211">
                  <c:v>22.549610000000001</c:v>
                </c:pt>
                <c:pt idx="1212">
                  <c:v>22.068549999999998</c:v>
                </c:pt>
                <c:pt idx="1213">
                  <c:v>22.248950000000001</c:v>
                </c:pt>
                <c:pt idx="1214">
                  <c:v>22.008420000000001</c:v>
                </c:pt>
                <c:pt idx="1215">
                  <c:v>22.158750000000001</c:v>
                </c:pt>
                <c:pt idx="1216">
                  <c:v>21.677689999999998</c:v>
                </c:pt>
                <c:pt idx="1217">
                  <c:v>22.27901</c:v>
                </c:pt>
                <c:pt idx="1218">
                  <c:v>22.66987</c:v>
                </c:pt>
                <c:pt idx="1219">
                  <c:v>23.241129999999998</c:v>
                </c:pt>
                <c:pt idx="1220">
                  <c:v>22.57968</c:v>
                </c:pt>
                <c:pt idx="1221">
                  <c:v>22.88034</c:v>
                </c:pt>
                <c:pt idx="1222">
                  <c:v>23.391459999999999</c:v>
                </c:pt>
                <c:pt idx="1223">
                  <c:v>23.451589999999999</c:v>
                </c:pt>
                <c:pt idx="1224">
                  <c:v>24.05292</c:v>
                </c:pt>
                <c:pt idx="1225">
                  <c:v>24.53398</c:v>
                </c:pt>
                <c:pt idx="1226">
                  <c:v>24.53398</c:v>
                </c:pt>
                <c:pt idx="1227">
                  <c:v>24.92484</c:v>
                </c:pt>
                <c:pt idx="1228">
                  <c:v>23.962720000000001</c:v>
                </c:pt>
                <c:pt idx="1229">
                  <c:v>23.962720000000001</c:v>
                </c:pt>
                <c:pt idx="1230">
                  <c:v>23.181000000000001</c:v>
                </c:pt>
                <c:pt idx="1231">
                  <c:v>23.000599999999999</c:v>
                </c:pt>
                <c:pt idx="1232">
                  <c:v>22.910399999999999</c:v>
                </c:pt>
                <c:pt idx="1233">
                  <c:v>22.73001</c:v>
                </c:pt>
                <c:pt idx="1234">
                  <c:v>22.73001</c:v>
                </c:pt>
                <c:pt idx="1235">
                  <c:v>23.181000000000001</c:v>
                </c:pt>
                <c:pt idx="1236">
                  <c:v>23.2712</c:v>
                </c:pt>
                <c:pt idx="1237">
                  <c:v>23.301259999999999</c:v>
                </c:pt>
                <c:pt idx="1238">
                  <c:v>22.8202</c:v>
                </c:pt>
                <c:pt idx="1239">
                  <c:v>22.399280000000001</c:v>
                </c:pt>
                <c:pt idx="1240">
                  <c:v>22.218879999999999</c:v>
                </c:pt>
                <c:pt idx="1241">
                  <c:v>22.158750000000001</c:v>
                </c:pt>
                <c:pt idx="1242">
                  <c:v>22.8202</c:v>
                </c:pt>
                <c:pt idx="1243">
                  <c:v>23.150929999999999</c:v>
                </c:pt>
                <c:pt idx="1244">
                  <c:v>23.451589999999999</c:v>
                </c:pt>
                <c:pt idx="1245">
                  <c:v>21.286829999999998</c:v>
                </c:pt>
                <c:pt idx="1246">
                  <c:v>21.737819999999999</c:v>
                </c:pt>
                <c:pt idx="1247">
                  <c:v>21.55743</c:v>
                </c:pt>
                <c:pt idx="1248">
                  <c:v>22.09862</c:v>
                </c:pt>
                <c:pt idx="1249">
                  <c:v>22.09862</c:v>
                </c:pt>
                <c:pt idx="1250">
                  <c:v>22.33915</c:v>
                </c:pt>
                <c:pt idx="1251">
                  <c:v>21.10643</c:v>
                </c:pt>
                <c:pt idx="1252">
                  <c:v>19.933859999999999</c:v>
                </c:pt>
                <c:pt idx="1253">
                  <c:v>21.918220000000002</c:v>
                </c:pt>
                <c:pt idx="1254">
                  <c:v>22.459409999999998</c:v>
                </c:pt>
                <c:pt idx="1255">
                  <c:v>21.978349999999999</c:v>
                </c:pt>
                <c:pt idx="1256">
                  <c:v>21.978349999999999</c:v>
                </c:pt>
                <c:pt idx="1257">
                  <c:v>21.94829</c:v>
                </c:pt>
                <c:pt idx="1258">
                  <c:v>23.150929999999999</c:v>
                </c:pt>
                <c:pt idx="1259">
                  <c:v>23.90259</c:v>
                </c:pt>
                <c:pt idx="1260">
                  <c:v>23.75225</c:v>
                </c:pt>
                <c:pt idx="1261">
                  <c:v>24.864699999999999</c:v>
                </c:pt>
                <c:pt idx="1262">
                  <c:v>24.7745</c:v>
                </c:pt>
                <c:pt idx="1263">
                  <c:v>25.015029999999999</c:v>
                </c:pt>
                <c:pt idx="1264">
                  <c:v>24.954899999999999</c:v>
                </c:pt>
                <c:pt idx="1265">
                  <c:v>25.405889999999999</c:v>
                </c:pt>
                <c:pt idx="1266">
                  <c:v>25.405889999999999</c:v>
                </c:pt>
                <c:pt idx="1267">
                  <c:v>25.70655</c:v>
                </c:pt>
                <c:pt idx="1268">
                  <c:v>25.586290000000002</c:v>
                </c:pt>
                <c:pt idx="1269">
                  <c:v>24.564039999999999</c:v>
                </c:pt>
                <c:pt idx="1270">
                  <c:v>25.195430000000002</c:v>
                </c:pt>
                <c:pt idx="1271">
                  <c:v>24.864699999999999</c:v>
                </c:pt>
                <c:pt idx="1272">
                  <c:v>24.83464</c:v>
                </c:pt>
                <c:pt idx="1273">
                  <c:v>24.38364</c:v>
                </c:pt>
                <c:pt idx="1274">
                  <c:v>23.842449999999999</c:v>
                </c:pt>
                <c:pt idx="1275">
                  <c:v>23.722190000000001</c:v>
                </c:pt>
                <c:pt idx="1276">
                  <c:v>24.113050000000001</c:v>
                </c:pt>
                <c:pt idx="1277">
                  <c:v>23.51173</c:v>
                </c:pt>
                <c:pt idx="1278">
                  <c:v>23.782319999999999</c:v>
                </c:pt>
                <c:pt idx="1279">
                  <c:v>23.631989999999998</c:v>
                </c:pt>
                <c:pt idx="1280">
                  <c:v>24.323509999999999</c:v>
                </c:pt>
                <c:pt idx="1281">
                  <c:v>23.872520000000002</c:v>
                </c:pt>
                <c:pt idx="1282">
                  <c:v>24.022849999999998</c:v>
                </c:pt>
                <c:pt idx="1283">
                  <c:v>23.211069999999999</c:v>
                </c:pt>
                <c:pt idx="1284">
                  <c:v>23.75225</c:v>
                </c:pt>
                <c:pt idx="1285">
                  <c:v>23.150929999999999</c:v>
                </c:pt>
                <c:pt idx="1286">
                  <c:v>22.850269999999998</c:v>
                </c:pt>
                <c:pt idx="1287">
                  <c:v>22.97054</c:v>
                </c:pt>
                <c:pt idx="1288">
                  <c:v>22.8202</c:v>
                </c:pt>
                <c:pt idx="1289">
                  <c:v>23.150929999999999</c:v>
                </c:pt>
                <c:pt idx="1290">
                  <c:v>22.549610000000001</c:v>
                </c:pt>
                <c:pt idx="1291">
                  <c:v>22.97054</c:v>
                </c:pt>
                <c:pt idx="1292">
                  <c:v>23.301259999999999</c:v>
                </c:pt>
                <c:pt idx="1293">
                  <c:v>23.2712</c:v>
                </c:pt>
                <c:pt idx="1294">
                  <c:v>23.481660000000002</c:v>
                </c:pt>
                <c:pt idx="1295">
                  <c:v>23.782319999999999</c:v>
                </c:pt>
                <c:pt idx="1296">
                  <c:v>23.962720000000001</c:v>
                </c:pt>
                <c:pt idx="1297">
                  <c:v>24.05292</c:v>
                </c:pt>
                <c:pt idx="1298">
                  <c:v>23.451589999999999</c:v>
                </c:pt>
                <c:pt idx="1299">
                  <c:v>24.082979999999999</c:v>
                </c:pt>
                <c:pt idx="1300">
                  <c:v>24.082979999999999</c:v>
                </c:pt>
                <c:pt idx="1301">
                  <c:v>25.255559999999999</c:v>
                </c:pt>
                <c:pt idx="1302">
                  <c:v>24.894770000000001</c:v>
                </c:pt>
                <c:pt idx="1303">
                  <c:v>25.2255</c:v>
                </c:pt>
                <c:pt idx="1304">
                  <c:v>28.98376</c:v>
                </c:pt>
                <c:pt idx="1305">
                  <c:v>22.008420000000001</c:v>
                </c:pt>
                <c:pt idx="1306">
                  <c:v>6.3439569999999996</c:v>
                </c:pt>
              </c:numCache>
            </c:numRef>
          </c:xVal>
          <c:yVal>
            <c:numRef>
              <c:f>'Betty Combined'!$AR$3:$AR$1309</c:f>
              <c:numCache>
                <c:formatCode>#,##0.00</c:formatCode>
                <c:ptCount val="1307"/>
                <c:pt idx="0">
                  <c:v>0.96849479999999999</c:v>
                </c:pt>
                <c:pt idx="1">
                  <c:v>0.97739359999999997</c:v>
                </c:pt>
                <c:pt idx="2">
                  <c:v>0.97739359999999997</c:v>
                </c:pt>
                <c:pt idx="3">
                  <c:v>0.97293410000000002</c:v>
                </c:pt>
                <c:pt idx="4">
                  <c:v>0.97293410000000002</c:v>
                </c:pt>
                <c:pt idx="5">
                  <c:v>0.98187369999999996</c:v>
                </c:pt>
                <c:pt idx="6">
                  <c:v>0.99089539999999998</c:v>
                </c:pt>
                <c:pt idx="7">
                  <c:v>1</c:v>
                </c:pt>
                <c:pt idx="8">
                  <c:v>1.0184610000000001</c:v>
                </c:pt>
                <c:pt idx="9">
                  <c:v>1.023129</c:v>
                </c:pt>
                <c:pt idx="10">
                  <c:v>1.013814</c:v>
                </c:pt>
                <c:pt idx="11">
                  <c:v>1.023129</c:v>
                </c:pt>
                <c:pt idx="12">
                  <c:v>1.027819</c:v>
                </c:pt>
                <c:pt idx="13">
                  <c:v>1.0325299999999999</c:v>
                </c:pt>
                <c:pt idx="14">
                  <c:v>1.037263</c:v>
                </c:pt>
                <c:pt idx="15">
                  <c:v>1.0957760000000001</c:v>
                </c:pt>
                <c:pt idx="16">
                  <c:v>1.147051</c:v>
                </c:pt>
                <c:pt idx="17">
                  <c:v>1.1007990000000001</c:v>
                </c:pt>
                <c:pt idx="18">
                  <c:v>1.080846</c:v>
                </c:pt>
                <c:pt idx="19">
                  <c:v>1.110914</c:v>
                </c:pt>
                <c:pt idx="20">
                  <c:v>1.1843649999999999</c:v>
                </c:pt>
                <c:pt idx="21">
                  <c:v>1.1735819999999999</c:v>
                </c:pt>
                <c:pt idx="22">
                  <c:v>1.200726</c:v>
                </c:pt>
                <c:pt idx="23">
                  <c:v>1.2062299999999999</c:v>
                </c:pt>
                <c:pt idx="24">
                  <c:v>1.2173130000000001</c:v>
                </c:pt>
                <c:pt idx="25">
                  <c:v>1.222893</c:v>
                </c:pt>
                <c:pt idx="26">
                  <c:v>1.222893</c:v>
                </c:pt>
                <c:pt idx="27">
                  <c:v>1.251177</c:v>
                </c:pt>
                <c:pt idx="28">
                  <c:v>1.2626729999999999</c:v>
                </c:pt>
                <c:pt idx="29">
                  <c:v>1.3157270000000001</c:v>
                </c:pt>
                <c:pt idx="30">
                  <c:v>1.3157270000000001</c:v>
                </c:pt>
                <c:pt idx="31">
                  <c:v>1.3157270000000001</c:v>
                </c:pt>
                <c:pt idx="32">
                  <c:v>1.3157270000000001</c:v>
                </c:pt>
                <c:pt idx="33">
                  <c:v>1.3523289999999999</c:v>
                </c:pt>
                <c:pt idx="34">
                  <c:v>1.3523289999999999</c:v>
                </c:pt>
                <c:pt idx="35">
                  <c:v>1.3710100000000001</c:v>
                </c:pt>
                <c:pt idx="36">
                  <c:v>1.377294</c:v>
                </c:pt>
                <c:pt idx="37">
                  <c:v>1.4156089999999999</c:v>
                </c:pt>
                <c:pt idx="38">
                  <c:v>1.4091499999999999</c:v>
                </c:pt>
                <c:pt idx="39">
                  <c:v>1.495466</c:v>
                </c:pt>
                <c:pt idx="40">
                  <c:v>1.4286160000000001</c:v>
                </c:pt>
                <c:pt idx="41">
                  <c:v>1.468359</c:v>
                </c:pt>
                <c:pt idx="42">
                  <c:v>1.4483509999999999</c:v>
                </c:pt>
                <c:pt idx="43">
                  <c:v>1.572619</c:v>
                </c:pt>
                <c:pt idx="44">
                  <c:v>1.572619</c:v>
                </c:pt>
                <c:pt idx="45">
                  <c:v>1.551191</c:v>
                </c:pt>
                <c:pt idx="46">
                  <c:v>1.616368</c:v>
                </c:pt>
                <c:pt idx="47">
                  <c:v>1.6016509999999999</c:v>
                </c:pt>
                <c:pt idx="48">
                  <c:v>1.6386959999999999</c:v>
                </c:pt>
                <c:pt idx="49">
                  <c:v>1.676598</c:v>
                </c:pt>
                <c:pt idx="50">
                  <c:v>1.6920029999999999</c:v>
                </c:pt>
                <c:pt idx="51">
                  <c:v>1.6462079999999999</c:v>
                </c:pt>
                <c:pt idx="52">
                  <c:v>1.6613329999999999</c:v>
                </c:pt>
                <c:pt idx="53">
                  <c:v>1.676598</c:v>
                </c:pt>
                <c:pt idx="54">
                  <c:v>1.812144</c:v>
                </c:pt>
                <c:pt idx="55">
                  <c:v>1.7390730000000001</c:v>
                </c:pt>
                <c:pt idx="56">
                  <c:v>1.7956449999999999</c:v>
                </c:pt>
                <c:pt idx="57">
                  <c:v>1.7956449999999999</c:v>
                </c:pt>
                <c:pt idx="58">
                  <c:v>1.7550520000000001</c:v>
                </c:pt>
                <c:pt idx="59">
                  <c:v>1.779296</c:v>
                </c:pt>
                <c:pt idx="60">
                  <c:v>1.8455980000000001</c:v>
                </c:pt>
                <c:pt idx="61">
                  <c:v>1.7956449999999999</c:v>
                </c:pt>
                <c:pt idx="62">
                  <c:v>1.812144</c:v>
                </c:pt>
                <c:pt idx="63">
                  <c:v>1.8371770000000001</c:v>
                </c:pt>
                <c:pt idx="64">
                  <c:v>1.8625560000000001</c:v>
                </c:pt>
                <c:pt idx="65">
                  <c:v>1.8625560000000001</c:v>
                </c:pt>
                <c:pt idx="66">
                  <c:v>1.9143699999999999</c:v>
                </c:pt>
                <c:pt idx="67">
                  <c:v>1.8710929999999999</c:v>
                </c:pt>
                <c:pt idx="68">
                  <c:v>1.879669</c:v>
                </c:pt>
                <c:pt idx="69">
                  <c:v>1.967625</c:v>
                </c:pt>
                <c:pt idx="70">
                  <c:v>1.905635</c:v>
                </c:pt>
                <c:pt idx="71">
                  <c:v>1.905635</c:v>
                </c:pt>
                <c:pt idx="72">
                  <c:v>2.0223620000000002</c:v>
                </c:pt>
                <c:pt idx="73">
                  <c:v>2.0409440000000001</c:v>
                </c:pt>
                <c:pt idx="74">
                  <c:v>2.0316320000000001</c:v>
                </c:pt>
                <c:pt idx="75">
                  <c:v>2.0409440000000001</c:v>
                </c:pt>
                <c:pt idx="76">
                  <c:v>2.0409440000000001</c:v>
                </c:pt>
                <c:pt idx="77">
                  <c:v>2.0502989999999999</c:v>
                </c:pt>
                <c:pt idx="78">
                  <c:v>2.1462400000000001</c:v>
                </c:pt>
                <c:pt idx="79">
                  <c:v>2.205946</c:v>
                </c:pt>
                <c:pt idx="80">
                  <c:v>2.2262149999999998</c:v>
                </c:pt>
                <c:pt idx="81">
                  <c:v>2.2262149999999998</c:v>
                </c:pt>
                <c:pt idx="82">
                  <c:v>2.3091689999999998</c:v>
                </c:pt>
                <c:pt idx="83">
                  <c:v>2.373408</c:v>
                </c:pt>
                <c:pt idx="84">
                  <c:v>2.3197540000000001</c:v>
                </c:pt>
                <c:pt idx="85">
                  <c:v>2.3091689999999998</c:v>
                </c:pt>
                <c:pt idx="86">
                  <c:v>2.3517990000000002</c:v>
                </c:pt>
                <c:pt idx="87">
                  <c:v>2.373408</c:v>
                </c:pt>
                <c:pt idx="88">
                  <c:v>2.4172229999999999</c:v>
                </c:pt>
                <c:pt idx="89">
                  <c:v>2.4172229999999999</c:v>
                </c:pt>
                <c:pt idx="90">
                  <c:v>2.450615</c:v>
                </c:pt>
                <c:pt idx="91">
                  <c:v>2.450615</c:v>
                </c:pt>
                <c:pt idx="92">
                  <c:v>2.395216</c:v>
                </c:pt>
                <c:pt idx="93">
                  <c:v>2.4618479999999998</c:v>
                </c:pt>
                <c:pt idx="94">
                  <c:v>2.5303330000000002</c:v>
                </c:pt>
                <c:pt idx="95">
                  <c:v>2.5535830000000002</c:v>
                </c:pt>
                <c:pt idx="96">
                  <c:v>2.648736</c:v>
                </c:pt>
                <c:pt idx="97">
                  <c:v>2.648736</c:v>
                </c:pt>
                <c:pt idx="98">
                  <c:v>2.648736</c:v>
                </c:pt>
                <c:pt idx="99">
                  <c:v>2.747436</c:v>
                </c:pt>
                <c:pt idx="100">
                  <c:v>2.6608770000000002</c:v>
                </c:pt>
                <c:pt idx="101">
                  <c:v>2.6608770000000002</c:v>
                </c:pt>
                <c:pt idx="102">
                  <c:v>2.7600289999999998</c:v>
                </c:pt>
                <c:pt idx="103">
                  <c:v>2.747436</c:v>
                </c:pt>
                <c:pt idx="104">
                  <c:v>2.6976339999999999</c:v>
                </c:pt>
                <c:pt idx="105">
                  <c:v>2.9560040000000001</c:v>
                </c:pt>
                <c:pt idx="106">
                  <c:v>2.8109820000000001</c:v>
                </c:pt>
                <c:pt idx="107">
                  <c:v>2.7726799999999998</c:v>
                </c:pt>
                <c:pt idx="108">
                  <c:v>2.7981560000000001</c:v>
                </c:pt>
                <c:pt idx="109">
                  <c:v>2.8759969999999999</c:v>
                </c:pt>
                <c:pt idx="110">
                  <c:v>2.8891800000000001</c:v>
                </c:pt>
                <c:pt idx="111">
                  <c:v>2.9290910000000001</c:v>
                </c:pt>
                <c:pt idx="112">
                  <c:v>2.9290910000000001</c:v>
                </c:pt>
                <c:pt idx="113">
                  <c:v>2.9831650000000001</c:v>
                </c:pt>
                <c:pt idx="114">
                  <c:v>2.9695529999999999</c:v>
                </c:pt>
                <c:pt idx="115">
                  <c:v>2.996839</c:v>
                </c:pt>
                <c:pt idx="116">
                  <c:v>3.0105749999999998</c:v>
                </c:pt>
                <c:pt idx="117">
                  <c:v>3.0382370000000001</c:v>
                </c:pt>
                <c:pt idx="118">
                  <c:v>3.1085090000000002</c:v>
                </c:pt>
                <c:pt idx="119">
                  <c:v>3.0943260000000001</c:v>
                </c:pt>
                <c:pt idx="120">
                  <c:v>3.122757</c:v>
                </c:pt>
                <c:pt idx="121">
                  <c:v>3.1370710000000002</c:v>
                </c:pt>
                <c:pt idx="122">
                  <c:v>3.3752179999999998</c:v>
                </c:pt>
                <c:pt idx="123">
                  <c:v>3.6148760000000002</c:v>
                </c:pt>
                <c:pt idx="124">
                  <c:v>3.7324670000000002</c:v>
                </c:pt>
                <c:pt idx="125">
                  <c:v>3.6648109999999998</c:v>
                </c:pt>
                <c:pt idx="126">
                  <c:v>3.7495759999999998</c:v>
                </c:pt>
                <c:pt idx="127">
                  <c:v>3.8363</c:v>
                </c:pt>
                <c:pt idx="128">
                  <c:v>3.8892950000000002</c:v>
                </c:pt>
                <c:pt idx="129">
                  <c:v>3.8892950000000002</c:v>
                </c:pt>
                <c:pt idx="130">
                  <c:v>3.9974910000000001</c:v>
                </c:pt>
                <c:pt idx="131">
                  <c:v>4.0158139999999998</c:v>
                </c:pt>
                <c:pt idx="132">
                  <c:v>4.0527119999999996</c:v>
                </c:pt>
                <c:pt idx="133">
                  <c:v>4.0527119999999996</c:v>
                </c:pt>
                <c:pt idx="134">
                  <c:v>4.0527119999999996</c:v>
                </c:pt>
                <c:pt idx="135">
                  <c:v>4.5228489999999999</c:v>
                </c:pt>
                <c:pt idx="136">
                  <c:v>4.3603699999999996</c:v>
                </c:pt>
                <c:pt idx="137">
                  <c:v>4.420604</c:v>
                </c:pt>
                <c:pt idx="138">
                  <c:v>4.4408659999999998</c:v>
                </c:pt>
                <c:pt idx="139">
                  <c:v>4.4004339999999997</c:v>
                </c:pt>
                <c:pt idx="140">
                  <c:v>4.4408659999999998</c:v>
                </c:pt>
                <c:pt idx="141">
                  <c:v>4.7561900000000001</c:v>
                </c:pt>
                <c:pt idx="142">
                  <c:v>4.77799</c:v>
                </c:pt>
                <c:pt idx="143">
                  <c:v>5.0939030000000001</c:v>
                </c:pt>
                <c:pt idx="144">
                  <c:v>5.2596069999999999</c:v>
                </c:pt>
                <c:pt idx="145">
                  <c:v>5.3079340000000004</c:v>
                </c:pt>
                <c:pt idx="146">
                  <c:v>5.2356100000000003</c:v>
                </c:pt>
                <c:pt idx="147">
                  <c:v>5.2837149999999999</c:v>
                </c:pt>
                <c:pt idx="148">
                  <c:v>5.3322630000000002</c:v>
                </c:pt>
                <c:pt idx="149">
                  <c:v>5.3812579999999999</c:v>
                </c:pt>
                <c:pt idx="150">
                  <c:v>5.4059239999999997</c:v>
                </c:pt>
                <c:pt idx="151">
                  <c:v>5.581779</c:v>
                </c:pt>
                <c:pt idx="152">
                  <c:v>5.4555949999999998</c:v>
                </c:pt>
                <c:pt idx="153">
                  <c:v>5.5057219999999996</c:v>
                </c:pt>
                <c:pt idx="154">
                  <c:v>5.8429679999999999</c:v>
                </c:pt>
                <c:pt idx="155">
                  <c:v>5.6588849999999997</c:v>
                </c:pt>
                <c:pt idx="156">
                  <c:v>5.6588849999999997</c:v>
                </c:pt>
                <c:pt idx="157">
                  <c:v>5.789771</c:v>
                </c:pt>
                <c:pt idx="158">
                  <c:v>6.1163809999999996</c:v>
                </c:pt>
                <c:pt idx="159">
                  <c:v>6.2292949999999996</c:v>
                </c:pt>
                <c:pt idx="160">
                  <c:v>6.3733740000000001</c:v>
                </c:pt>
                <c:pt idx="161">
                  <c:v>6.4614159999999998</c:v>
                </c:pt>
                <c:pt idx="162">
                  <c:v>6.5506739999999999</c:v>
                </c:pt>
                <c:pt idx="163">
                  <c:v>6.641165</c:v>
                </c:pt>
                <c:pt idx="164">
                  <c:v>6.7021860000000002</c:v>
                </c:pt>
                <c:pt idx="165">
                  <c:v>6.7947699999999998</c:v>
                </c:pt>
                <c:pt idx="166">
                  <c:v>6.8886329999999996</c:v>
                </c:pt>
                <c:pt idx="167">
                  <c:v>6.857202</c:v>
                </c:pt>
                <c:pt idx="168">
                  <c:v>6.8886329999999996</c:v>
                </c:pt>
                <c:pt idx="169">
                  <c:v>7.1127200000000004</c:v>
                </c:pt>
                <c:pt idx="170">
                  <c:v>6.9202079999999997</c:v>
                </c:pt>
                <c:pt idx="171">
                  <c:v>7.1453230000000003</c:v>
                </c:pt>
                <c:pt idx="172">
                  <c:v>7.2440280000000001</c:v>
                </c:pt>
                <c:pt idx="173">
                  <c:v>7.2440280000000001</c:v>
                </c:pt>
                <c:pt idx="174">
                  <c:v>7.2109759999999996</c:v>
                </c:pt>
                <c:pt idx="175">
                  <c:v>7.2440280000000001</c:v>
                </c:pt>
                <c:pt idx="176">
                  <c:v>7.2772319999999997</c:v>
                </c:pt>
                <c:pt idx="177">
                  <c:v>7.2772319999999997</c:v>
                </c:pt>
                <c:pt idx="178">
                  <c:v>7.2772319999999997</c:v>
                </c:pt>
                <c:pt idx="179">
                  <c:v>7.6177580000000003</c:v>
                </c:pt>
                <c:pt idx="180">
                  <c:v>8.0843740000000004</c:v>
                </c:pt>
                <c:pt idx="181">
                  <c:v>7.9378339999999996</c:v>
                </c:pt>
                <c:pt idx="182">
                  <c:v>8.1960540000000002</c:v>
                </c:pt>
                <c:pt idx="183">
                  <c:v>8.3092729999999992</c:v>
                </c:pt>
                <c:pt idx="184">
                  <c:v>8.3856210000000004</c:v>
                </c:pt>
                <c:pt idx="185">
                  <c:v>8.4240569999999995</c:v>
                </c:pt>
                <c:pt idx="186">
                  <c:v>8.5014610000000008</c:v>
                </c:pt>
                <c:pt idx="187">
                  <c:v>8.5795739999999991</c:v>
                </c:pt>
                <c:pt idx="188">
                  <c:v>8.4240569999999995</c:v>
                </c:pt>
                <c:pt idx="189">
                  <c:v>8.4240569999999995</c:v>
                </c:pt>
                <c:pt idx="190">
                  <c:v>8.6980930000000001</c:v>
                </c:pt>
                <c:pt idx="191">
                  <c:v>9.1468399999999992</c:v>
                </c:pt>
                <c:pt idx="192">
                  <c:v>8.8586659999999995</c:v>
                </c:pt>
                <c:pt idx="193">
                  <c:v>9.0222060000000006</c:v>
                </c:pt>
                <c:pt idx="194">
                  <c:v>9.1887659999999993</c:v>
                </c:pt>
                <c:pt idx="195">
                  <c:v>9.4443859999999997</c:v>
                </c:pt>
                <c:pt idx="196">
                  <c:v>10.06883</c:v>
                </c:pt>
                <c:pt idx="197">
                  <c:v>10.161350000000001</c:v>
                </c:pt>
                <c:pt idx="198">
                  <c:v>10.254709999999999</c:v>
                </c:pt>
                <c:pt idx="199">
                  <c:v>10.44402</c:v>
                </c:pt>
                <c:pt idx="200">
                  <c:v>10.63683</c:v>
                </c:pt>
                <c:pt idx="201">
                  <c:v>10.73457</c:v>
                </c:pt>
                <c:pt idx="202">
                  <c:v>10.8332</c:v>
                </c:pt>
                <c:pt idx="203">
                  <c:v>11.033189999999999</c:v>
                </c:pt>
                <c:pt idx="204">
                  <c:v>11.13456</c:v>
                </c:pt>
                <c:pt idx="205">
                  <c:v>11.033189999999999</c:v>
                </c:pt>
                <c:pt idx="206">
                  <c:v>11.13456</c:v>
                </c:pt>
                <c:pt idx="207">
                  <c:v>11.185600000000001</c:v>
                </c:pt>
                <c:pt idx="208">
                  <c:v>11.49677</c:v>
                </c:pt>
                <c:pt idx="209">
                  <c:v>11.185600000000001</c:v>
                </c:pt>
                <c:pt idx="210">
                  <c:v>11.49677</c:v>
                </c:pt>
                <c:pt idx="211">
                  <c:v>12.54041</c:v>
                </c:pt>
                <c:pt idx="212">
                  <c:v>12.42624</c:v>
                </c:pt>
                <c:pt idx="213">
                  <c:v>12.77192</c:v>
                </c:pt>
                <c:pt idx="214">
                  <c:v>12.83046</c:v>
                </c:pt>
                <c:pt idx="215">
                  <c:v>12.65564</c:v>
                </c:pt>
                <c:pt idx="216">
                  <c:v>12.77192</c:v>
                </c:pt>
                <c:pt idx="217">
                  <c:v>13.24784</c:v>
                </c:pt>
                <c:pt idx="218">
                  <c:v>12.94835</c:v>
                </c:pt>
                <c:pt idx="219">
                  <c:v>13.0077</c:v>
                </c:pt>
                <c:pt idx="220">
                  <c:v>13.55425</c:v>
                </c:pt>
                <c:pt idx="221">
                  <c:v>13.36956</c:v>
                </c:pt>
                <c:pt idx="222">
                  <c:v>13.187390000000001</c:v>
                </c:pt>
                <c:pt idx="223">
                  <c:v>14.65005</c:v>
                </c:pt>
                <c:pt idx="224">
                  <c:v>13.741490000000001</c:v>
                </c:pt>
                <c:pt idx="225">
                  <c:v>13.741490000000001</c:v>
                </c:pt>
                <c:pt idx="226">
                  <c:v>14.05932</c:v>
                </c:pt>
                <c:pt idx="227">
                  <c:v>13.867749999999999</c:v>
                </c:pt>
                <c:pt idx="228">
                  <c:v>14.51667</c:v>
                </c:pt>
                <c:pt idx="229">
                  <c:v>14.123760000000001</c:v>
                </c:pt>
                <c:pt idx="230">
                  <c:v>15.265599999999999</c:v>
                </c:pt>
                <c:pt idx="231">
                  <c:v>14.920500000000001</c:v>
                </c:pt>
                <c:pt idx="232">
                  <c:v>15.40587</c:v>
                </c:pt>
                <c:pt idx="233">
                  <c:v>15.265599999999999</c:v>
                </c:pt>
                <c:pt idx="234">
                  <c:v>16.200679999999998</c:v>
                </c:pt>
                <c:pt idx="235">
                  <c:v>15.97993</c:v>
                </c:pt>
                <c:pt idx="236">
                  <c:v>17.271840000000001</c:v>
                </c:pt>
                <c:pt idx="237">
                  <c:v>17.752320000000001</c:v>
                </c:pt>
                <c:pt idx="238">
                  <c:v>18.329809999999998</c:v>
                </c:pt>
                <c:pt idx="239">
                  <c:v>17.99755</c:v>
                </c:pt>
                <c:pt idx="240">
                  <c:v>18.83972</c:v>
                </c:pt>
                <c:pt idx="241">
                  <c:v>19.099969999999999</c:v>
                </c:pt>
                <c:pt idx="242">
                  <c:v>18.83972</c:v>
                </c:pt>
                <c:pt idx="243">
                  <c:v>18.926069999999999</c:v>
                </c:pt>
                <c:pt idx="244">
                  <c:v>19.811689999999999</c:v>
                </c:pt>
                <c:pt idx="245">
                  <c:v>21.025230000000001</c:v>
                </c:pt>
                <c:pt idx="246">
                  <c:v>20.73874</c:v>
                </c:pt>
                <c:pt idx="247">
                  <c:v>21.41338</c:v>
                </c:pt>
                <c:pt idx="248">
                  <c:v>22.109950000000001</c:v>
                </c:pt>
                <c:pt idx="249">
                  <c:v>24.67483</c:v>
                </c:pt>
                <c:pt idx="250">
                  <c:v>25.245539999999998</c:v>
                </c:pt>
                <c:pt idx="251">
                  <c:v>25.711600000000001</c:v>
                </c:pt>
                <c:pt idx="252">
                  <c:v>26.66968</c:v>
                </c:pt>
                <c:pt idx="253">
                  <c:v>26.914729999999999</c:v>
                </c:pt>
                <c:pt idx="254">
                  <c:v>27.0381</c:v>
                </c:pt>
                <c:pt idx="255">
                  <c:v>28.563359999999999</c:v>
                </c:pt>
                <c:pt idx="256">
                  <c:v>27.286529999999999</c:v>
                </c:pt>
                <c:pt idx="257">
                  <c:v>27.53725</c:v>
                </c:pt>
                <c:pt idx="258">
                  <c:v>27.917639999999999</c:v>
                </c:pt>
                <c:pt idx="259">
                  <c:v>28.957940000000001</c:v>
                </c:pt>
                <c:pt idx="260">
                  <c:v>28.957940000000001</c:v>
                </c:pt>
                <c:pt idx="261">
                  <c:v>29.62771</c:v>
                </c:pt>
                <c:pt idx="262">
                  <c:v>29.899940000000001</c:v>
                </c:pt>
                <c:pt idx="263">
                  <c:v>32.169759999999997</c:v>
                </c:pt>
                <c:pt idx="264">
                  <c:v>30.731719999999999</c:v>
                </c:pt>
                <c:pt idx="265">
                  <c:v>30.5915</c:v>
                </c:pt>
                <c:pt idx="266">
                  <c:v>31.299060000000001</c:v>
                </c:pt>
                <c:pt idx="267">
                  <c:v>30.872579999999999</c:v>
                </c:pt>
                <c:pt idx="268">
                  <c:v>31.299060000000001</c:v>
                </c:pt>
                <c:pt idx="269">
                  <c:v>32.317210000000003</c:v>
                </c:pt>
                <c:pt idx="270">
                  <c:v>31.73142</c:v>
                </c:pt>
                <c:pt idx="271">
                  <c:v>32.169759999999997</c:v>
                </c:pt>
                <c:pt idx="272">
                  <c:v>32.763649999999998</c:v>
                </c:pt>
                <c:pt idx="273">
                  <c:v>33.368499999999997</c:v>
                </c:pt>
                <c:pt idx="274">
                  <c:v>33.675089999999997</c:v>
                </c:pt>
                <c:pt idx="275">
                  <c:v>35.250860000000003</c:v>
                </c:pt>
                <c:pt idx="276">
                  <c:v>34.296770000000002</c:v>
                </c:pt>
                <c:pt idx="277">
                  <c:v>34.296770000000002</c:v>
                </c:pt>
                <c:pt idx="278">
                  <c:v>34.929920000000003</c:v>
                </c:pt>
                <c:pt idx="279">
                  <c:v>35.090020000000003</c:v>
                </c:pt>
                <c:pt idx="280">
                  <c:v>35.737819999999999</c:v>
                </c:pt>
                <c:pt idx="281">
                  <c:v>36.900379999999998</c:v>
                </c:pt>
                <c:pt idx="282">
                  <c:v>38.100740000000002</c:v>
                </c:pt>
                <c:pt idx="283">
                  <c:v>38.98198</c:v>
                </c:pt>
                <c:pt idx="284">
                  <c:v>38.804119999999998</c:v>
                </c:pt>
                <c:pt idx="285">
                  <c:v>38.98198</c:v>
                </c:pt>
                <c:pt idx="286">
                  <c:v>39.16066</c:v>
                </c:pt>
                <c:pt idx="287">
                  <c:v>39.340159999999997</c:v>
                </c:pt>
                <c:pt idx="288">
                  <c:v>40.066409999999998</c:v>
                </c:pt>
                <c:pt idx="289">
                  <c:v>43.703510000000001</c:v>
                </c:pt>
                <c:pt idx="290">
                  <c:v>42.52064</c:v>
                </c:pt>
                <c:pt idx="291">
                  <c:v>42.133510000000001</c:v>
                </c:pt>
                <c:pt idx="292">
                  <c:v>42.133510000000001</c:v>
                </c:pt>
                <c:pt idx="293">
                  <c:v>43.504100000000001</c:v>
                </c:pt>
                <c:pt idx="294">
                  <c:v>42.326630000000002</c:v>
                </c:pt>
                <c:pt idx="295">
                  <c:v>43.108020000000003</c:v>
                </c:pt>
                <c:pt idx="296">
                  <c:v>43.903840000000002</c:v>
                </c:pt>
                <c:pt idx="297">
                  <c:v>44.9193</c:v>
                </c:pt>
                <c:pt idx="298">
                  <c:v>47.236750000000001</c:v>
                </c:pt>
                <c:pt idx="299">
                  <c:v>48.329300000000003</c:v>
                </c:pt>
                <c:pt idx="300">
                  <c:v>50.822690000000001</c:v>
                </c:pt>
                <c:pt idx="301">
                  <c:v>49.901449999999997</c:v>
                </c:pt>
                <c:pt idx="302">
                  <c:v>51.524740000000001</c:v>
                </c:pt>
                <c:pt idx="303">
                  <c:v>52.716470000000001</c:v>
                </c:pt>
                <c:pt idx="304">
                  <c:v>53.68967</c:v>
                </c:pt>
                <c:pt idx="305">
                  <c:v>55.690300000000001</c:v>
                </c:pt>
                <c:pt idx="306">
                  <c:v>57.501899999999999</c:v>
                </c:pt>
                <c:pt idx="307">
                  <c:v>57.501899999999999</c:v>
                </c:pt>
                <c:pt idx="308">
                  <c:v>56.718380000000003</c:v>
                </c:pt>
                <c:pt idx="309">
                  <c:v>56.718380000000003</c:v>
                </c:pt>
                <c:pt idx="310">
                  <c:v>56.978369999999998</c:v>
                </c:pt>
                <c:pt idx="311">
                  <c:v>57.239550000000001</c:v>
                </c:pt>
                <c:pt idx="312">
                  <c:v>57.765470000000001</c:v>
                </c:pt>
                <c:pt idx="313">
                  <c:v>58.296230000000001</c:v>
                </c:pt>
                <c:pt idx="314">
                  <c:v>60.192599999999999</c:v>
                </c:pt>
                <c:pt idx="315">
                  <c:v>59.91798</c:v>
                </c:pt>
                <c:pt idx="316">
                  <c:v>60.468510000000002</c:v>
                </c:pt>
                <c:pt idx="317">
                  <c:v>63.009219999999999</c:v>
                </c:pt>
                <c:pt idx="318">
                  <c:v>62.435549999999999</c:v>
                </c:pt>
                <c:pt idx="319">
                  <c:v>66.868769999999998</c:v>
                </c:pt>
                <c:pt idx="320">
                  <c:v>64.466570000000004</c:v>
                </c:pt>
                <c:pt idx="321">
                  <c:v>63.29804</c:v>
                </c:pt>
                <c:pt idx="322">
                  <c:v>64.466570000000004</c:v>
                </c:pt>
                <c:pt idx="323">
                  <c:v>64.172439999999995</c:v>
                </c:pt>
                <c:pt idx="324">
                  <c:v>65.058930000000004</c:v>
                </c:pt>
                <c:pt idx="325">
                  <c:v>65.357119999999995</c:v>
                </c:pt>
                <c:pt idx="326">
                  <c:v>69.678430000000006</c:v>
                </c:pt>
                <c:pt idx="327">
                  <c:v>68.103260000000006</c:v>
                </c:pt>
                <c:pt idx="328">
                  <c:v>68.728999999999999</c:v>
                </c:pt>
                <c:pt idx="329">
                  <c:v>69.360489999999999</c:v>
                </c:pt>
                <c:pt idx="330">
                  <c:v>69.360489999999999</c:v>
                </c:pt>
                <c:pt idx="331">
                  <c:v>69.678430000000006</c:v>
                </c:pt>
                <c:pt idx="332">
                  <c:v>70.318640000000002</c:v>
                </c:pt>
                <c:pt idx="333">
                  <c:v>74.967969999999994</c:v>
                </c:pt>
                <c:pt idx="334">
                  <c:v>78.117930000000001</c:v>
                </c:pt>
                <c:pt idx="335">
                  <c:v>76.003590000000003</c:v>
                </c:pt>
                <c:pt idx="336">
                  <c:v>78.117930000000001</c:v>
                </c:pt>
                <c:pt idx="337">
                  <c:v>78.475980000000007</c:v>
                </c:pt>
                <c:pt idx="338">
                  <c:v>78.475980000000007</c:v>
                </c:pt>
                <c:pt idx="339">
                  <c:v>81.773330000000001</c:v>
                </c:pt>
                <c:pt idx="340">
                  <c:v>82.148160000000004</c:v>
                </c:pt>
                <c:pt idx="341">
                  <c:v>82.524680000000004</c:v>
                </c:pt>
                <c:pt idx="342">
                  <c:v>83.282929999999993</c:v>
                </c:pt>
                <c:pt idx="343">
                  <c:v>87.981089999999995</c:v>
                </c:pt>
                <c:pt idx="344">
                  <c:v>86.386279999999999</c:v>
                </c:pt>
                <c:pt idx="345">
                  <c:v>88.384330000000006</c:v>
                </c:pt>
                <c:pt idx="346">
                  <c:v>89.196420000000003</c:v>
                </c:pt>
                <c:pt idx="347">
                  <c:v>90.42859</c:v>
                </c:pt>
                <c:pt idx="348">
                  <c:v>90.42859</c:v>
                </c:pt>
                <c:pt idx="349">
                  <c:v>92.520129999999995</c:v>
                </c:pt>
                <c:pt idx="350">
                  <c:v>91.677779999999998</c:v>
                </c:pt>
                <c:pt idx="351">
                  <c:v>91.677779999999998</c:v>
                </c:pt>
                <c:pt idx="352">
                  <c:v>93.370260000000002</c:v>
                </c:pt>
                <c:pt idx="353">
                  <c:v>96.407589999999999</c:v>
                </c:pt>
                <c:pt idx="354">
                  <c:v>96.849459999999993</c:v>
                </c:pt>
                <c:pt idx="355">
                  <c:v>100.9188</c:v>
                </c:pt>
                <c:pt idx="356">
                  <c:v>104.2017</c:v>
                </c:pt>
                <c:pt idx="357">
                  <c:v>111.09139999999999</c:v>
                </c:pt>
                <c:pt idx="358">
                  <c:v>111.6005</c:v>
                </c:pt>
                <c:pt idx="359">
                  <c:v>111.6005</c:v>
                </c:pt>
                <c:pt idx="360">
                  <c:v>116.2897</c:v>
                </c:pt>
                <c:pt idx="361">
                  <c:v>117.8961</c:v>
                </c:pt>
                <c:pt idx="362">
                  <c:v>118.4365</c:v>
                </c:pt>
                <c:pt idx="363">
                  <c:v>118.4365</c:v>
                </c:pt>
                <c:pt idx="364">
                  <c:v>121.1758</c:v>
                </c:pt>
                <c:pt idx="365">
                  <c:v>121.7313</c:v>
                </c:pt>
                <c:pt idx="366">
                  <c:v>122.28919999999999</c:v>
                </c:pt>
                <c:pt idx="367">
                  <c:v>123.41289999999999</c:v>
                </c:pt>
                <c:pt idx="368">
                  <c:v>125.69119999999999</c:v>
                </c:pt>
                <c:pt idx="369">
                  <c:v>134.0017</c:v>
                </c:pt>
                <c:pt idx="370">
                  <c:v>138.9949</c:v>
                </c:pt>
                <c:pt idx="371">
                  <c:v>138.9949</c:v>
                </c:pt>
                <c:pt idx="372">
                  <c:v>139.63200000000001</c:v>
                </c:pt>
                <c:pt idx="373">
                  <c:v>138.9949</c:v>
                </c:pt>
                <c:pt idx="374">
                  <c:v>140.27209999999999</c:v>
                </c:pt>
                <c:pt idx="375">
                  <c:v>142.2097</c:v>
                </c:pt>
                <c:pt idx="376">
                  <c:v>142.86160000000001</c:v>
                </c:pt>
                <c:pt idx="377">
                  <c:v>144.17420000000001</c:v>
                </c:pt>
                <c:pt idx="378">
                  <c:v>142.2097</c:v>
                </c:pt>
                <c:pt idx="379">
                  <c:v>143.51650000000001</c:v>
                </c:pt>
                <c:pt idx="380">
                  <c:v>144.17420000000001</c:v>
                </c:pt>
                <c:pt idx="381">
                  <c:v>146.83590000000001</c:v>
                </c:pt>
                <c:pt idx="382">
                  <c:v>149.54660000000001</c:v>
                </c:pt>
                <c:pt idx="383">
                  <c:v>148.86429999999999</c:v>
                </c:pt>
                <c:pt idx="384">
                  <c:v>153.70679999999999</c:v>
                </c:pt>
                <c:pt idx="385">
                  <c:v>151.61240000000001</c:v>
                </c:pt>
                <c:pt idx="386">
                  <c:v>157.2619</c:v>
                </c:pt>
                <c:pt idx="387">
                  <c:v>159.43440000000001</c:v>
                </c:pt>
                <c:pt idx="388">
                  <c:v>166.8948</c:v>
                </c:pt>
                <c:pt idx="389">
                  <c:v>166.8948</c:v>
                </c:pt>
                <c:pt idx="390">
                  <c:v>171.5376</c:v>
                </c:pt>
                <c:pt idx="391">
                  <c:v>169.97579999999999</c:v>
                </c:pt>
                <c:pt idx="392">
                  <c:v>170.755</c:v>
                </c:pt>
                <c:pt idx="393">
                  <c:v>173.1138</c:v>
                </c:pt>
                <c:pt idx="394">
                  <c:v>172.32390000000001</c:v>
                </c:pt>
                <c:pt idx="395">
                  <c:v>172.32390000000001</c:v>
                </c:pt>
                <c:pt idx="396">
                  <c:v>173.1138</c:v>
                </c:pt>
                <c:pt idx="397">
                  <c:v>176.30959999999999</c:v>
                </c:pt>
                <c:pt idx="398">
                  <c:v>177.92959999999999</c:v>
                </c:pt>
                <c:pt idx="399">
                  <c:v>181.21440000000001</c:v>
                </c:pt>
                <c:pt idx="400">
                  <c:v>181.21440000000001</c:v>
                </c:pt>
                <c:pt idx="401">
                  <c:v>191.43700000000001</c:v>
                </c:pt>
                <c:pt idx="402">
                  <c:v>185.4057</c:v>
                </c:pt>
                <c:pt idx="403">
                  <c:v>200.39490000000001</c:v>
                </c:pt>
                <c:pt idx="404">
                  <c:v>205.0299</c:v>
                </c:pt>
                <c:pt idx="405">
                  <c:v>203.16319999999999</c:v>
                </c:pt>
                <c:pt idx="406">
                  <c:v>209.77209999999999</c:v>
                </c:pt>
                <c:pt idx="407">
                  <c:v>208.81489999999999</c:v>
                </c:pt>
                <c:pt idx="408">
                  <c:v>209.77209999999999</c:v>
                </c:pt>
                <c:pt idx="409">
                  <c:v>212.66990000000001</c:v>
                </c:pt>
                <c:pt idx="410">
                  <c:v>219.58799999999999</c:v>
                </c:pt>
                <c:pt idx="411">
                  <c:v>211.6995</c:v>
                </c:pt>
                <c:pt idx="412">
                  <c:v>216.5959</c:v>
                </c:pt>
                <c:pt idx="413">
                  <c:v>228.81460000000001</c:v>
                </c:pt>
                <c:pt idx="414">
                  <c:v>227.7705</c:v>
                </c:pt>
                <c:pt idx="415">
                  <c:v>236.25790000000001</c:v>
                </c:pt>
                <c:pt idx="416">
                  <c:v>234.1069</c:v>
                </c:pt>
                <c:pt idx="417">
                  <c:v>234.1069</c:v>
                </c:pt>
                <c:pt idx="418">
                  <c:v>246.18469999999999</c:v>
                </c:pt>
                <c:pt idx="419">
                  <c:v>246.18469999999999</c:v>
                </c:pt>
                <c:pt idx="420">
                  <c:v>239.52160000000001</c:v>
                </c:pt>
                <c:pt idx="421">
                  <c:v>243.94329999999999</c:v>
                </c:pt>
                <c:pt idx="422">
                  <c:v>249.5855</c:v>
                </c:pt>
                <c:pt idx="423">
                  <c:v>254.19319999999999</c:v>
                </c:pt>
                <c:pt idx="424">
                  <c:v>263.66500000000002</c:v>
                </c:pt>
                <c:pt idx="425">
                  <c:v>256.52870000000001</c:v>
                </c:pt>
                <c:pt idx="426">
                  <c:v>270.99990000000003</c:v>
                </c:pt>
                <c:pt idx="427">
                  <c:v>272.24209999999999</c:v>
                </c:pt>
                <c:pt idx="428">
                  <c:v>278.53890000000001</c:v>
                </c:pt>
                <c:pt idx="429">
                  <c:v>273.48989999999998</c:v>
                </c:pt>
                <c:pt idx="430">
                  <c:v>276.00290000000001</c:v>
                </c:pt>
                <c:pt idx="431">
                  <c:v>278.53890000000001</c:v>
                </c:pt>
                <c:pt idx="432">
                  <c:v>292.90899999999999</c:v>
                </c:pt>
                <c:pt idx="433">
                  <c:v>287.59969999999998</c:v>
                </c:pt>
                <c:pt idx="434">
                  <c:v>288.91800000000001</c:v>
                </c:pt>
                <c:pt idx="435">
                  <c:v>287.59969999999998</c:v>
                </c:pt>
                <c:pt idx="436">
                  <c:v>291.57260000000002</c:v>
                </c:pt>
                <c:pt idx="437">
                  <c:v>316.58949999999999</c:v>
                </c:pt>
                <c:pt idx="438">
                  <c:v>310.85079999999999</c:v>
                </c:pt>
                <c:pt idx="439">
                  <c:v>309.43259999999998</c:v>
                </c:pt>
                <c:pt idx="440">
                  <c:v>309.43259999999998</c:v>
                </c:pt>
                <c:pt idx="441">
                  <c:v>310.85079999999999</c:v>
                </c:pt>
                <c:pt idx="442">
                  <c:v>316.58949999999999</c:v>
                </c:pt>
                <c:pt idx="443">
                  <c:v>320.96289999999999</c:v>
                </c:pt>
                <c:pt idx="444">
                  <c:v>328.38650000000001</c:v>
                </c:pt>
                <c:pt idx="445">
                  <c:v>331.40379999999999</c:v>
                </c:pt>
                <c:pt idx="446">
                  <c:v>332.92270000000002</c:v>
                </c:pt>
                <c:pt idx="447">
                  <c:v>334.44880000000001</c:v>
                </c:pt>
                <c:pt idx="448">
                  <c:v>335.98180000000002</c:v>
                </c:pt>
                <c:pt idx="449">
                  <c:v>337.52179999999998</c:v>
                </c:pt>
                <c:pt idx="450">
                  <c:v>351.70359999999999</c:v>
                </c:pt>
                <c:pt idx="451">
                  <c:v>363.14440000000002</c:v>
                </c:pt>
                <c:pt idx="452">
                  <c:v>356.56200000000001</c:v>
                </c:pt>
                <c:pt idx="453">
                  <c:v>361.48750000000001</c:v>
                </c:pt>
                <c:pt idx="454">
                  <c:v>366.48110000000003</c:v>
                </c:pt>
                <c:pt idx="455">
                  <c:v>373.24680000000001</c:v>
                </c:pt>
                <c:pt idx="456">
                  <c:v>383.62990000000002</c:v>
                </c:pt>
                <c:pt idx="457">
                  <c:v>387.15480000000002</c:v>
                </c:pt>
                <c:pt idx="458">
                  <c:v>390.7122</c:v>
                </c:pt>
                <c:pt idx="459">
                  <c:v>407.12880000000001</c:v>
                </c:pt>
                <c:pt idx="460">
                  <c:v>410.86950000000002</c:v>
                </c:pt>
                <c:pt idx="461">
                  <c:v>397.92509999999999</c:v>
                </c:pt>
                <c:pt idx="462">
                  <c:v>401.5813</c:v>
                </c:pt>
                <c:pt idx="463">
                  <c:v>408.995</c:v>
                </c:pt>
                <c:pt idx="464">
                  <c:v>418.4547</c:v>
                </c:pt>
                <c:pt idx="465">
                  <c:v>426.17970000000003</c:v>
                </c:pt>
                <c:pt idx="466">
                  <c:v>466.99759999999998</c:v>
                </c:pt>
                <c:pt idx="467">
                  <c:v>456.44049999999999</c:v>
                </c:pt>
                <c:pt idx="468">
                  <c:v>469.13819999999998</c:v>
                </c:pt>
                <c:pt idx="469">
                  <c:v>469.13819999999998</c:v>
                </c:pt>
                <c:pt idx="470">
                  <c:v>486.61970000000002</c:v>
                </c:pt>
                <c:pt idx="471">
                  <c:v>484.39929999999998</c:v>
                </c:pt>
                <c:pt idx="472">
                  <c:v>495.60300000000001</c:v>
                </c:pt>
                <c:pt idx="473">
                  <c:v>482.18920000000003</c:v>
                </c:pt>
                <c:pt idx="474">
                  <c:v>491.0908</c:v>
                </c:pt>
                <c:pt idx="475">
                  <c:v>509.39019999999999</c:v>
                </c:pt>
                <c:pt idx="476">
                  <c:v>509.39019999999999</c:v>
                </c:pt>
                <c:pt idx="477">
                  <c:v>509.39019999999999</c:v>
                </c:pt>
                <c:pt idx="478">
                  <c:v>509.39019999999999</c:v>
                </c:pt>
                <c:pt idx="479">
                  <c:v>509.39019999999999</c:v>
                </c:pt>
                <c:pt idx="480">
                  <c:v>521.17200000000003</c:v>
                </c:pt>
                <c:pt idx="481">
                  <c:v>516.42700000000002</c:v>
                </c:pt>
                <c:pt idx="482">
                  <c:v>518.79390000000001</c:v>
                </c:pt>
                <c:pt idx="483">
                  <c:v>530.79330000000004</c:v>
                </c:pt>
                <c:pt idx="484">
                  <c:v>538.12570000000005</c:v>
                </c:pt>
                <c:pt idx="485">
                  <c:v>553.09580000000005</c:v>
                </c:pt>
                <c:pt idx="486">
                  <c:v>565.88850000000002</c:v>
                </c:pt>
                <c:pt idx="487">
                  <c:v>584.29679999999996</c:v>
                </c:pt>
                <c:pt idx="488">
                  <c:v>608.84739999999999</c:v>
                </c:pt>
                <c:pt idx="489">
                  <c:v>606.0693</c:v>
                </c:pt>
                <c:pt idx="490">
                  <c:v>606.0693</c:v>
                </c:pt>
                <c:pt idx="491">
                  <c:v>617.25779999999997</c:v>
                </c:pt>
                <c:pt idx="492">
                  <c:v>622.92960000000005</c:v>
                </c:pt>
                <c:pt idx="493">
                  <c:v>640.25850000000003</c:v>
                </c:pt>
                <c:pt idx="494">
                  <c:v>634.42930000000001</c:v>
                </c:pt>
                <c:pt idx="495">
                  <c:v>643.1934</c:v>
                </c:pt>
                <c:pt idx="496">
                  <c:v>649.10310000000004</c:v>
                </c:pt>
                <c:pt idx="497">
                  <c:v>649.10310000000004</c:v>
                </c:pt>
                <c:pt idx="498">
                  <c:v>652.07860000000005</c:v>
                </c:pt>
                <c:pt idx="499">
                  <c:v>708.02670000000001</c:v>
                </c:pt>
                <c:pt idx="500">
                  <c:v>714.53219999999999</c:v>
                </c:pt>
                <c:pt idx="501">
                  <c:v>734.40980000000002</c:v>
                </c:pt>
                <c:pt idx="502">
                  <c:v>737.77589999999998</c:v>
                </c:pt>
                <c:pt idx="503">
                  <c:v>768.77530000000002</c:v>
                </c:pt>
                <c:pt idx="504">
                  <c:v>747.96759999999995</c:v>
                </c:pt>
                <c:pt idx="505">
                  <c:v>758.30010000000004</c:v>
                </c:pt>
                <c:pt idx="506">
                  <c:v>815.86540000000002</c:v>
                </c:pt>
                <c:pt idx="507">
                  <c:v>834.73609999999996</c:v>
                </c:pt>
                <c:pt idx="508">
                  <c:v>808.43730000000005</c:v>
                </c:pt>
                <c:pt idx="509">
                  <c:v>812.1431</c:v>
                </c:pt>
                <c:pt idx="510">
                  <c:v>812.1431</c:v>
                </c:pt>
                <c:pt idx="511">
                  <c:v>819.60519999999997</c:v>
                </c:pt>
                <c:pt idx="512">
                  <c:v>842.4058</c:v>
                </c:pt>
                <c:pt idx="513">
                  <c:v>842.4058</c:v>
                </c:pt>
                <c:pt idx="514">
                  <c:v>861.89</c:v>
                </c:pt>
                <c:pt idx="515">
                  <c:v>873.7962</c:v>
                </c:pt>
                <c:pt idx="516">
                  <c:v>923.0883</c:v>
                </c:pt>
                <c:pt idx="517">
                  <c:v>894.00639999999999</c:v>
                </c:pt>
                <c:pt idx="518">
                  <c:v>935.84</c:v>
                </c:pt>
                <c:pt idx="519">
                  <c:v>918.87630000000001</c:v>
                </c:pt>
                <c:pt idx="520">
                  <c:v>948.76779999999997</c:v>
                </c:pt>
                <c:pt idx="521">
                  <c:v>940.12929999999994</c:v>
                </c:pt>
                <c:pt idx="522">
                  <c:v>940.12929999999994</c:v>
                </c:pt>
                <c:pt idx="523">
                  <c:v>948.76779999999997</c:v>
                </c:pt>
                <c:pt idx="524">
                  <c:v>953.11630000000002</c:v>
                </c:pt>
                <c:pt idx="525">
                  <c:v>1039.6369999999999</c:v>
                </c:pt>
                <c:pt idx="526">
                  <c:v>1073.4570000000001</c:v>
                </c:pt>
                <c:pt idx="527">
                  <c:v>1078.377</c:v>
                </c:pt>
                <c:pt idx="528">
                  <c:v>1083.32</c:v>
                </c:pt>
                <c:pt idx="529">
                  <c:v>1088.2850000000001</c:v>
                </c:pt>
                <c:pt idx="530">
                  <c:v>1093.2729999999999</c:v>
                </c:pt>
                <c:pt idx="531">
                  <c:v>1108.376</c:v>
                </c:pt>
                <c:pt idx="532">
                  <c:v>1118.56</c:v>
                </c:pt>
                <c:pt idx="533">
                  <c:v>1128.838</c:v>
                </c:pt>
                <c:pt idx="534">
                  <c:v>1144.431</c:v>
                </c:pt>
                <c:pt idx="535">
                  <c:v>1170.9010000000001</c:v>
                </c:pt>
                <c:pt idx="536">
                  <c:v>1181.6600000000001</c:v>
                </c:pt>
                <c:pt idx="537">
                  <c:v>1208.991</c:v>
                </c:pt>
                <c:pt idx="538">
                  <c:v>1187.076</c:v>
                </c:pt>
                <c:pt idx="539">
                  <c:v>1192.5170000000001</c:v>
                </c:pt>
                <c:pt idx="540">
                  <c:v>1192.5170000000001</c:v>
                </c:pt>
                <c:pt idx="541">
                  <c:v>1271.364</c:v>
                </c:pt>
                <c:pt idx="542">
                  <c:v>1294.835</c:v>
                </c:pt>
                <c:pt idx="543">
                  <c:v>1330.856</c:v>
                </c:pt>
                <c:pt idx="544">
                  <c:v>1386.7750000000001</c:v>
                </c:pt>
                <c:pt idx="545">
                  <c:v>1386.7750000000001</c:v>
                </c:pt>
                <c:pt idx="546">
                  <c:v>1445.0429999999999</c:v>
                </c:pt>
                <c:pt idx="547">
                  <c:v>1438.45</c:v>
                </c:pt>
                <c:pt idx="548">
                  <c:v>1431.886</c:v>
                </c:pt>
                <c:pt idx="549">
                  <c:v>1471.72</c:v>
                </c:pt>
                <c:pt idx="550">
                  <c:v>1445.0429999999999</c:v>
                </c:pt>
                <c:pt idx="551">
                  <c:v>1471.72</c:v>
                </c:pt>
                <c:pt idx="552">
                  <c:v>1498.8889999999999</c:v>
                </c:pt>
                <c:pt idx="553">
                  <c:v>1458.3209999999999</c:v>
                </c:pt>
                <c:pt idx="554">
                  <c:v>1465.0050000000001</c:v>
                </c:pt>
                <c:pt idx="555">
                  <c:v>1471.72</c:v>
                </c:pt>
                <c:pt idx="556">
                  <c:v>1526.56</c:v>
                </c:pt>
                <c:pt idx="557">
                  <c:v>1554.742</c:v>
                </c:pt>
                <c:pt idx="558">
                  <c:v>1540.587</c:v>
                </c:pt>
                <c:pt idx="559">
                  <c:v>1561.8689999999999</c:v>
                </c:pt>
                <c:pt idx="560">
                  <c:v>1569.027</c:v>
                </c:pt>
                <c:pt idx="561">
                  <c:v>1627.4939999999999</c:v>
                </c:pt>
                <c:pt idx="562">
                  <c:v>1576.2190000000001</c:v>
                </c:pt>
                <c:pt idx="563">
                  <c:v>1590.702</c:v>
                </c:pt>
                <c:pt idx="564">
                  <c:v>1672.769</c:v>
                </c:pt>
                <c:pt idx="565">
                  <c:v>1688.1379999999999</c:v>
                </c:pt>
                <c:pt idx="566">
                  <c:v>1703.6489999999999</c:v>
                </c:pt>
                <c:pt idx="567">
                  <c:v>1695.877</c:v>
                </c:pt>
                <c:pt idx="568">
                  <c:v>1703.6489999999999</c:v>
                </c:pt>
                <c:pt idx="569">
                  <c:v>1719.3030000000001</c:v>
                </c:pt>
                <c:pt idx="570">
                  <c:v>1727.184</c:v>
                </c:pt>
                <c:pt idx="571">
                  <c:v>1783.3689999999999</c:v>
                </c:pt>
                <c:pt idx="572">
                  <c:v>1783.3689999999999</c:v>
                </c:pt>
                <c:pt idx="573">
                  <c:v>1816.2919999999999</c:v>
                </c:pt>
                <c:pt idx="574">
                  <c:v>1892.607</c:v>
                </c:pt>
                <c:pt idx="575">
                  <c:v>1936.3820000000001</c:v>
                </c:pt>
                <c:pt idx="576">
                  <c:v>2008.537</c:v>
                </c:pt>
                <c:pt idx="577">
                  <c:v>2017.7429999999999</c:v>
                </c:pt>
                <c:pt idx="578">
                  <c:v>2008.537</c:v>
                </c:pt>
                <c:pt idx="579">
                  <c:v>2064.4119999999998</c:v>
                </c:pt>
                <c:pt idx="580">
                  <c:v>2131.567</c:v>
                </c:pt>
                <c:pt idx="581">
                  <c:v>2282.9189999999999</c:v>
                </c:pt>
                <c:pt idx="582">
                  <c:v>2335.721</c:v>
                </c:pt>
                <c:pt idx="583">
                  <c:v>2571.16</c:v>
                </c:pt>
                <c:pt idx="584">
                  <c:v>2976.35</c:v>
                </c:pt>
                <c:pt idx="585">
                  <c:v>3059.15</c:v>
                </c:pt>
                <c:pt idx="586">
                  <c:v>27.41161</c:v>
                </c:pt>
                <c:pt idx="587">
                  <c:v>40.806080000000001</c:v>
                </c:pt>
                <c:pt idx="588">
                  <c:v>108.58</c:v>
                </c:pt>
                <c:pt idx="589">
                  <c:v>148.185</c:v>
                </c:pt>
                <c:pt idx="590">
                  <c:v>128.01150000000001</c:v>
                </c:pt>
                <c:pt idx="591">
                  <c:v>19.452570000000001</c:v>
                </c:pt>
                <c:pt idx="592">
                  <c:v>5.3567049999999998</c:v>
                </c:pt>
                <c:pt idx="593">
                  <c:v>4.8885019999999999</c:v>
                </c:pt>
                <c:pt idx="594">
                  <c:v>4.9787480000000004</c:v>
                </c:pt>
                <c:pt idx="595">
                  <c:v>5.7633539999999996</c:v>
                </c:pt>
                <c:pt idx="596">
                  <c:v>6.4025869999999996</c:v>
                </c:pt>
                <c:pt idx="597">
                  <c:v>5.7633539999999996</c:v>
                </c:pt>
                <c:pt idx="598">
                  <c:v>5.9508359999999998</c:v>
                </c:pt>
                <c:pt idx="599">
                  <c:v>26.914729999999999</c:v>
                </c:pt>
                <c:pt idx="600">
                  <c:v>25.361260000000001</c:v>
                </c:pt>
                <c:pt idx="601">
                  <c:v>16.499759999999998</c:v>
                </c:pt>
                <c:pt idx="602">
                  <c:v>23.571819999999999</c:v>
                </c:pt>
                <c:pt idx="603">
                  <c:v>24.338619999999999</c:v>
                </c:pt>
                <c:pt idx="604">
                  <c:v>25.829450000000001</c:v>
                </c:pt>
                <c:pt idx="605">
                  <c:v>27.41161</c:v>
                </c:pt>
                <c:pt idx="606">
                  <c:v>34.140279999999997</c:v>
                </c:pt>
                <c:pt idx="607">
                  <c:v>37.926900000000003</c:v>
                </c:pt>
                <c:pt idx="608">
                  <c:v>47.45326</c:v>
                </c:pt>
                <c:pt idx="609">
                  <c:v>51.760910000000003</c:v>
                </c:pt>
                <c:pt idx="610">
                  <c:v>45.958240000000004</c:v>
                </c:pt>
                <c:pt idx="611">
                  <c:v>108.58</c:v>
                </c:pt>
                <c:pt idx="612">
                  <c:v>105.6412</c:v>
                </c:pt>
                <c:pt idx="613">
                  <c:v>102.3129</c:v>
                </c:pt>
                <c:pt idx="614">
                  <c:v>169.97579999999999</c:v>
                </c:pt>
                <c:pt idx="615">
                  <c:v>157.2619</c:v>
                </c:pt>
                <c:pt idx="616">
                  <c:v>366.48110000000003</c:v>
                </c:pt>
                <c:pt idx="617">
                  <c:v>412.75290000000001</c:v>
                </c:pt>
                <c:pt idx="618">
                  <c:v>438.03559999999999</c:v>
                </c:pt>
                <c:pt idx="619">
                  <c:v>458.53269999999998</c:v>
                </c:pt>
                <c:pt idx="620">
                  <c:v>479.98899999999998</c:v>
                </c:pt>
                <c:pt idx="621">
                  <c:v>509.39019999999999</c:v>
                </c:pt>
                <c:pt idx="622">
                  <c:v>540.59230000000002</c:v>
                </c:pt>
                <c:pt idx="623">
                  <c:v>589.66539999999998</c:v>
                </c:pt>
                <c:pt idx="624">
                  <c:v>523.56100000000004</c:v>
                </c:pt>
                <c:pt idx="625">
                  <c:v>643.1934</c:v>
                </c:pt>
                <c:pt idx="626">
                  <c:v>655.06730000000005</c:v>
                </c:pt>
                <c:pt idx="627">
                  <c:v>606.0693</c:v>
                </c:pt>
                <c:pt idx="628">
                  <c:v>1049.19</c:v>
                </c:pt>
                <c:pt idx="629">
                  <c:v>1330.856</c:v>
                </c:pt>
                <c:pt idx="630">
                  <c:v>1236.954</c:v>
                </c:pt>
                <c:pt idx="631">
                  <c:v>1181.6600000000001</c:v>
                </c:pt>
                <c:pt idx="632">
                  <c:v>15.834440000000001</c:v>
                </c:pt>
                <c:pt idx="633">
                  <c:v>16.804359999999999</c:v>
                </c:pt>
                <c:pt idx="634">
                  <c:v>14.920500000000001</c:v>
                </c:pt>
                <c:pt idx="635">
                  <c:v>6.1163809999999996</c:v>
                </c:pt>
                <c:pt idx="636">
                  <c:v>6.4025869999999996</c:v>
                </c:pt>
                <c:pt idx="637">
                  <c:v>2.8759969999999999</c:v>
                </c:pt>
                <c:pt idx="638">
                  <c:v>2.8238660000000002</c:v>
                </c:pt>
                <c:pt idx="639">
                  <c:v>1.8969400000000001</c:v>
                </c:pt>
                <c:pt idx="640">
                  <c:v>1.3710100000000001</c:v>
                </c:pt>
                <c:pt idx="641">
                  <c:v>1.2918780000000001</c:v>
                </c:pt>
                <c:pt idx="642">
                  <c:v>1.4286160000000001</c:v>
                </c:pt>
                <c:pt idx="643">
                  <c:v>4.8218920000000001</c:v>
                </c:pt>
                <c:pt idx="644">
                  <c:v>4.420604</c:v>
                </c:pt>
                <c:pt idx="645">
                  <c:v>8.9810409999999994</c:v>
                </c:pt>
                <c:pt idx="646">
                  <c:v>52.475940000000001</c:v>
                </c:pt>
                <c:pt idx="647">
                  <c:v>80.659099999999995</c:v>
                </c:pt>
                <c:pt idx="648">
                  <c:v>87.180019999999999</c:v>
                </c:pt>
                <c:pt idx="649">
                  <c:v>70.640979999999999</c:v>
                </c:pt>
                <c:pt idx="650">
                  <c:v>105.6412</c:v>
                </c:pt>
                <c:pt idx="651">
                  <c:v>108.58</c:v>
                </c:pt>
                <c:pt idx="652">
                  <c:v>174.70439999999999</c:v>
                </c:pt>
                <c:pt idx="653">
                  <c:v>199.48060000000001</c:v>
                </c:pt>
                <c:pt idx="654">
                  <c:v>146.16589999999999</c:v>
                </c:pt>
                <c:pt idx="655">
                  <c:v>366.48110000000003</c:v>
                </c:pt>
                <c:pt idx="656">
                  <c:v>366.48110000000003</c:v>
                </c:pt>
                <c:pt idx="657">
                  <c:v>383.62990000000002</c:v>
                </c:pt>
                <c:pt idx="658">
                  <c:v>770.24339999999995</c:v>
                </c:pt>
                <c:pt idx="659">
                  <c:v>0.53660059999999998</c:v>
                </c:pt>
                <c:pt idx="660">
                  <c:v>6.0127029999999998E-2</c:v>
                </c:pt>
                <c:pt idx="661">
                  <c:v>322.64210000000003</c:v>
                </c:pt>
                <c:pt idx="662">
                  <c:v>845.91300000000001</c:v>
                </c:pt>
                <c:pt idx="663">
                  <c:v>436.0487</c:v>
                </c:pt>
                <c:pt idx="664">
                  <c:v>0.1182155</c:v>
                </c:pt>
                <c:pt idx="665">
                  <c:v>0.1182155</c:v>
                </c:pt>
                <c:pt idx="666">
                  <c:v>0.10909140000000001</c:v>
                </c:pt>
                <c:pt idx="667">
                  <c:v>6.0127029999999998E-2</c:v>
                </c:pt>
                <c:pt idx="668">
                  <c:v>6.0127029999999998E-2</c:v>
                </c:pt>
                <c:pt idx="669">
                  <c:v>5.9327459999999999E-2</c:v>
                </c:pt>
                <c:pt idx="670">
                  <c:v>6.0530849999999997E-2</c:v>
                </c:pt>
                <c:pt idx="671">
                  <c:v>5.972591E-2</c:v>
                </c:pt>
                <c:pt idx="672">
                  <c:v>5.9327459999999999E-2</c:v>
                </c:pt>
                <c:pt idx="673">
                  <c:v>5.8931669999999998E-2</c:v>
                </c:pt>
                <c:pt idx="674">
                  <c:v>5.853854E-2</c:v>
                </c:pt>
                <c:pt idx="675">
                  <c:v>5.853854E-2</c:v>
                </c:pt>
                <c:pt idx="676">
                  <c:v>5.853854E-2</c:v>
                </c:pt>
                <c:pt idx="677">
                  <c:v>5.8931669999999998E-2</c:v>
                </c:pt>
                <c:pt idx="678">
                  <c:v>5.9327459999999999E-2</c:v>
                </c:pt>
                <c:pt idx="679">
                  <c:v>5.9327459999999999E-2</c:v>
                </c:pt>
                <c:pt idx="680">
                  <c:v>5.8931669999999998E-2</c:v>
                </c:pt>
                <c:pt idx="681">
                  <c:v>0.1214234</c:v>
                </c:pt>
                <c:pt idx="682">
                  <c:v>0.1206134</c:v>
                </c:pt>
                <c:pt idx="683">
                  <c:v>0.1206134</c:v>
                </c:pt>
                <c:pt idx="684">
                  <c:v>0.1206134</c:v>
                </c:pt>
                <c:pt idx="685">
                  <c:v>0.1206134</c:v>
                </c:pt>
                <c:pt idx="686">
                  <c:v>0.1206134</c:v>
                </c:pt>
                <c:pt idx="687">
                  <c:v>0.1190094</c:v>
                </c:pt>
                <c:pt idx="688">
                  <c:v>0.1190094</c:v>
                </c:pt>
                <c:pt idx="689">
                  <c:v>0.1190094</c:v>
                </c:pt>
                <c:pt idx="690">
                  <c:v>0.1190094</c:v>
                </c:pt>
                <c:pt idx="691">
                  <c:v>0.1182155</c:v>
                </c:pt>
                <c:pt idx="692">
                  <c:v>0.1182155</c:v>
                </c:pt>
                <c:pt idx="693">
                  <c:v>0.1198087</c:v>
                </c:pt>
                <c:pt idx="694">
                  <c:v>0.1190094</c:v>
                </c:pt>
                <c:pt idx="695">
                  <c:v>0.1182155</c:v>
                </c:pt>
                <c:pt idx="696">
                  <c:v>0.19013840000000001</c:v>
                </c:pt>
                <c:pt idx="697">
                  <c:v>0.19013840000000001</c:v>
                </c:pt>
                <c:pt idx="698">
                  <c:v>0.1876099</c:v>
                </c:pt>
                <c:pt idx="699">
                  <c:v>0.1876099</c:v>
                </c:pt>
                <c:pt idx="700">
                  <c:v>0.1876099</c:v>
                </c:pt>
                <c:pt idx="701">
                  <c:v>0.1876099</c:v>
                </c:pt>
                <c:pt idx="702">
                  <c:v>0.1851151</c:v>
                </c:pt>
                <c:pt idx="703">
                  <c:v>0.1851151</c:v>
                </c:pt>
                <c:pt idx="704">
                  <c:v>0.1851151</c:v>
                </c:pt>
                <c:pt idx="705">
                  <c:v>0.1863583</c:v>
                </c:pt>
                <c:pt idx="706">
                  <c:v>0.1863583</c:v>
                </c:pt>
                <c:pt idx="707">
                  <c:v>0.2586966</c:v>
                </c:pt>
                <c:pt idx="708">
                  <c:v>0.2569708</c:v>
                </c:pt>
                <c:pt idx="709">
                  <c:v>0.2569708</c:v>
                </c:pt>
                <c:pt idx="710">
                  <c:v>0.2569708</c:v>
                </c:pt>
                <c:pt idx="711">
                  <c:v>0.2569708</c:v>
                </c:pt>
                <c:pt idx="712">
                  <c:v>0.2552565</c:v>
                </c:pt>
                <c:pt idx="713">
                  <c:v>0.2552565</c:v>
                </c:pt>
                <c:pt idx="714">
                  <c:v>0.25186209999999998</c:v>
                </c:pt>
                <c:pt idx="715">
                  <c:v>0.2586966</c:v>
                </c:pt>
                <c:pt idx="716">
                  <c:v>0.2552565</c:v>
                </c:pt>
                <c:pt idx="717">
                  <c:v>0.2552565</c:v>
                </c:pt>
                <c:pt idx="718">
                  <c:v>0.32264209999999999</c:v>
                </c:pt>
                <c:pt idx="719">
                  <c:v>0.32048959999999999</c:v>
                </c:pt>
                <c:pt idx="720">
                  <c:v>0.31835160000000001</c:v>
                </c:pt>
                <c:pt idx="721">
                  <c:v>0.31835160000000001</c:v>
                </c:pt>
                <c:pt idx="722">
                  <c:v>0.32048959999999999</c:v>
                </c:pt>
                <c:pt idx="723">
                  <c:v>0.31202259999999998</c:v>
                </c:pt>
                <c:pt idx="724">
                  <c:v>0.31411820000000001</c:v>
                </c:pt>
                <c:pt idx="725">
                  <c:v>0.39176290000000003</c:v>
                </c:pt>
                <c:pt idx="726">
                  <c:v>0.3839745</c:v>
                </c:pt>
                <c:pt idx="727">
                  <c:v>0.38914929999999998</c:v>
                </c:pt>
                <c:pt idx="728">
                  <c:v>0.3839745</c:v>
                </c:pt>
                <c:pt idx="729">
                  <c:v>0.38914929999999998</c:v>
                </c:pt>
                <c:pt idx="730">
                  <c:v>0.38914929999999998</c:v>
                </c:pt>
                <c:pt idx="731">
                  <c:v>0.38655329999999999</c:v>
                </c:pt>
                <c:pt idx="732">
                  <c:v>0.37886839999999999</c:v>
                </c:pt>
                <c:pt idx="733">
                  <c:v>0.38914929999999998</c:v>
                </c:pt>
                <c:pt idx="734">
                  <c:v>0.45391740000000003</c:v>
                </c:pt>
                <c:pt idx="735">
                  <c:v>0.4662348</c:v>
                </c:pt>
                <c:pt idx="736">
                  <c:v>0.45696589999999998</c:v>
                </c:pt>
                <c:pt idx="737">
                  <c:v>0.46003480000000002</c:v>
                </c:pt>
                <c:pt idx="738">
                  <c:v>0.60127039999999998</c:v>
                </c:pt>
                <c:pt idx="739">
                  <c:v>0.59725919999999999</c:v>
                </c:pt>
                <c:pt idx="740">
                  <c:v>0.59327470000000004</c:v>
                </c:pt>
                <c:pt idx="741">
                  <c:v>0.58931690000000003</c:v>
                </c:pt>
                <c:pt idx="742">
                  <c:v>0.60127039999999998</c:v>
                </c:pt>
                <c:pt idx="743">
                  <c:v>0.53660059999999998</c:v>
                </c:pt>
                <c:pt idx="744">
                  <c:v>0.54020449999999998</c:v>
                </c:pt>
                <c:pt idx="745">
                  <c:v>0.52946499999999996</c:v>
                </c:pt>
                <c:pt idx="746">
                  <c:v>0.53660059999999998</c:v>
                </c:pt>
                <c:pt idx="747">
                  <c:v>0.53660059999999998</c:v>
                </c:pt>
                <c:pt idx="748">
                  <c:v>0.59725919999999999</c:v>
                </c:pt>
                <c:pt idx="749">
                  <c:v>0.60530850000000003</c:v>
                </c:pt>
                <c:pt idx="750">
                  <c:v>1.1821550000000001</c:v>
                </c:pt>
                <c:pt idx="751">
                  <c:v>1.3070109999999999</c:v>
                </c:pt>
                <c:pt idx="752">
                  <c:v>1.1980869999999999</c:v>
                </c:pt>
                <c:pt idx="753">
                  <c:v>0.70134269999999999</c:v>
                </c:pt>
                <c:pt idx="754">
                  <c:v>0.6966639</c:v>
                </c:pt>
                <c:pt idx="755">
                  <c:v>0.80180689999999999</c:v>
                </c:pt>
                <c:pt idx="756">
                  <c:v>0.88649129999999998</c:v>
                </c:pt>
                <c:pt idx="757">
                  <c:v>1.0067159999999999</c:v>
                </c:pt>
                <c:pt idx="758">
                  <c:v>1.1821550000000001</c:v>
                </c:pt>
                <c:pt idx="759">
                  <c:v>1.0067159999999999</c:v>
                </c:pt>
                <c:pt idx="760">
                  <c:v>1.3246249999999999</c:v>
                </c:pt>
                <c:pt idx="761">
                  <c:v>1.425837</c:v>
                </c:pt>
                <c:pt idx="762">
                  <c:v>1.4842660000000001</c:v>
                </c:pt>
                <c:pt idx="763">
                  <c:v>1.397491</c:v>
                </c:pt>
                <c:pt idx="764">
                  <c:v>1.719749</c:v>
                </c:pt>
                <c:pt idx="765">
                  <c:v>1.766416</c:v>
                </c:pt>
                <c:pt idx="766">
                  <c:v>1.7782800000000001</c:v>
                </c:pt>
                <c:pt idx="767">
                  <c:v>2.6571660000000001</c:v>
                </c:pt>
                <c:pt idx="768">
                  <c:v>2.8794029999999999</c:v>
                </c:pt>
                <c:pt idx="769">
                  <c:v>4.0239380000000002</c:v>
                </c:pt>
                <c:pt idx="770">
                  <c:v>4.539174</c:v>
                </c:pt>
                <c:pt idx="771">
                  <c:v>5.661181</c:v>
                </c:pt>
                <c:pt idx="772">
                  <c:v>5.8538550000000003</c:v>
                </c:pt>
                <c:pt idx="773">
                  <c:v>6.647748</c:v>
                </c:pt>
                <c:pt idx="774">
                  <c:v>7.6510490000000004</c:v>
                </c:pt>
                <c:pt idx="775">
                  <c:v>5.7374770000000002</c:v>
                </c:pt>
                <c:pt idx="776">
                  <c:v>5.8931690000000003</c:v>
                </c:pt>
                <c:pt idx="777">
                  <c:v>7.3992230000000001</c:v>
                </c:pt>
                <c:pt idx="778">
                  <c:v>8.8649140000000006</c:v>
                </c:pt>
                <c:pt idx="779">
                  <c:v>8.4026969999999999</c:v>
                </c:pt>
                <c:pt idx="780">
                  <c:v>6.7825879999999996</c:v>
                </c:pt>
                <c:pt idx="781">
                  <c:v>5.5116180000000004</c:v>
                </c:pt>
                <c:pt idx="782">
                  <c:v>4.7569179999999998</c:v>
                </c:pt>
                <c:pt idx="783">
                  <c:v>3.8397450000000002</c:v>
                </c:pt>
                <c:pt idx="784">
                  <c:v>2.8411119999999999</c:v>
                </c:pt>
                <c:pt idx="785">
                  <c:v>2.8987409999999998</c:v>
                </c:pt>
                <c:pt idx="786">
                  <c:v>1.901384</c:v>
                </c:pt>
                <c:pt idx="787">
                  <c:v>0.79645790000000005</c:v>
                </c:pt>
                <c:pt idx="788">
                  <c:v>1</c:v>
                </c:pt>
                <c:pt idx="789">
                  <c:v>1.020284</c:v>
                </c:pt>
                <c:pt idx="790">
                  <c:v>0.80180689999999999</c:v>
                </c:pt>
                <c:pt idx="791">
                  <c:v>0.910547</c:v>
                </c:pt>
                <c:pt idx="792">
                  <c:v>0.71556850000000005</c:v>
                </c:pt>
                <c:pt idx="793">
                  <c:v>0.70605289999999998</c:v>
                </c:pt>
                <c:pt idx="794">
                  <c:v>0.70134269999999999</c:v>
                </c:pt>
                <c:pt idx="795">
                  <c:v>0.79114450000000003</c:v>
                </c:pt>
                <c:pt idx="796">
                  <c:v>0.80180689999999999</c:v>
                </c:pt>
                <c:pt idx="797">
                  <c:v>0.910547</c:v>
                </c:pt>
                <c:pt idx="798">
                  <c:v>0.98011970000000004</c:v>
                </c:pt>
                <c:pt idx="799">
                  <c:v>1.0340339999999999</c:v>
                </c:pt>
                <c:pt idx="800">
                  <c:v>1.0909150000000001</c:v>
                </c:pt>
                <c:pt idx="801">
                  <c:v>1.190094</c:v>
                </c:pt>
                <c:pt idx="802">
                  <c:v>1.214234</c:v>
                </c:pt>
                <c:pt idx="803">
                  <c:v>1.3881680000000001</c:v>
                </c:pt>
                <c:pt idx="804">
                  <c:v>1.3881680000000001</c:v>
                </c:pt>
                <c:pt idx="805">
                  <c:v>1.3881680000000001</c:v>
                </c:pt>
                <c:pt idx="806">
                  <c:v>1.2555590000000001</c:v>
                </c:pt>
                <c:pt idx="807">
                  <c:v>1.1980869999999999</c:v>
                </c:pt>
                <c:pt idx="808">
                  <c:v>1.3605700000000001</c:v>
                </c:pt>
                <c:pt idx="809">
                  <c:v>1.5042690000000001</c:v>
                </c:pt>
                <c:pt idx="810">
                  <c:v>1.4942340000000001</c:v>
                </c:pt>
                <c:pt idx="811">
                  <c:v>1.425837</c:v>
                </c:pt>
                <c:pt idx="812">
                  <c:v>1.425837</c:v>
                </c:pt>
                <c:pt idx="813">
                  <c:v>1.2471829999999999</c:v>
                </c:pt>
                <c:pt idx="814">
                  <c:v>1.6192070000000001</c:v>
                </c:pt>
                <c:pt idx="815">
                  <c:v>1.7429269999999999</c:v>
                </c:pt>
                <c:pt idx="816">
                  <c:v>1.802246</c:v>
                </c:pt>
                <c:pt idx="817">
                  <c:v>1.8761000000000001</c:v>
                </c:pt>
                <c:pt idx="818">
                  <c:v>1.939951</c:v>
                </c:pt>
                <c:pt idx="819">
                  <c:v>1.8761000000000001</c:v>
                </c:pt>
                <c:pt idx="820">
                  <c:v>1.7782800000000001</c:v>
                </c:pt>
                <c:pt idx="821">
                  <c:v>2.4520819999999999</c:v>
                </c:pt>
                <c:pt idx="822">
                  <c:v>2.7846299999999999</c:v>
                </c:pt>
                <c:pt idx="823">
                  <c:v>0.60530850000000003</c:v>
                </c:pt>
                <c:pt idx="824">
                  <c:v>1.7902229999999999</c:v>
                </c:pt>
                <c:pt idx="825">
                  <c:v>2.262826</c:v>
                </c:pt>
                <c:pt idx="826">
                  <c:v>2.2327349999999999</c:v>
                </c:pt>
                <c:pt idx="827">
                  <c:v>2.2327349999999999</c:v>
                </c:pt>
                <c:pt idx="828">
                  <c:v>2.293323</c:v>
                </c:pt>
                <c:pt idx="829">
                  <c:v>2.3873000000000002</c:v>
                </c:pt>
                <c:pt idx="830">
                  <c:v>2.3713739999999999</c:v>
                </c:pt>
                <c:pt idx="831">
                  <c:v>2.3873000000000002</c:v>
                </c:pt>
                <c:pt idx="832">
                  <c:v>2.4520819999999999</c:v>
                </c:pt>
                <c:pt idx="833">
                  <c:v>2.5697079999999999</c:v>
                </c:pt>
                <c:pt idx="834">
                  <c:v>2.6571660000000001</c:v>
                </c:pt>
                <c:pt idx="835">
                  <c:v>2.6571660000000001</c:v>
                </c:pt>
                <c:pt idx="836">
                  <c:v>2.6571660000000001</c:v>
                </c:pt>
                <c:pt idx="837">
                  <c:v>2.675011</c:v>
                </c:pt>
                <c:pt idx="838">
                  <c:v>2.8987409999999998</c:v>
                </c:pt>
                <c:pt idx="839">
                  <c:v>3.0994109999999999</c:v>
                </c:pt>
                <c:pt idx="840">
                  <c:v>2.8987409999999998</c:v>
                </c:pt>
                <c:pt idx="841">
                  <c:v>2.977401</c:v>
                </c:pt>
                <c:pt idx="842">
                  <c:v>2.8033320000000002</c:v>
                </c:pt>
                <c:pt idx="843">
                  <c:v>3.058195</c:v>
                </c:pt>
                <c:pt idx="844">
                  <c:v>2.9182090000000001</c:v>
                </c:pt>
                <c:pt idx="845">
                  <c:v>2.8033320000000002</c:v>
                </c:pt>
                <c:pt idx="846">
                  <c:v>2.8033320000000002</c:v>
                </c:pt>
                <c:pt idx="847">
                  <c:v>2.937808</c:v>
                </c:pt>
                <c:pt idx="848">
                  <c:v>3.381192</c:v>
                </c:pt>
                <c:pt idx="849">
                  <c:v>3.058195</c:v>
                </c:pt>
                <c:pt idx="850">
                  <c:v>3.6152600000000001</c:v>
                </c:pt>
                <c:pt idx="851">
                  <c:v>3.94394</c:v>
                </c:pt>
                <c:pt idx="852">
                  <c:v>4.4192530000000003</c:v>
                </c:pt>
                <c:pt idx="853">
                  <c:v>3.9704280000000001</c:v>
                </c:pt>
                <c:pt idx="854">
                  <c:v>4.0509620000000002</c:v>
                </c:pt>
                <c:pt idx="855">
                  <c:v>3.8397450000000002</c:v>
                </c:pt>
                <c:pt idx="856">
                  <c:v>3.6885910000000002</c:v>
                </c:pt>
                <c:pt idx="857">
                  <c:v>3.9176289999999998</c:v>
                </c:pt>
                <c:pt idx="858">
                  <c:v>3.9704280000000001</c:v>
                </c:pt>
                <c:pt idx="859">
                  <c:v>4.1608890000000001</c:v>
                </c:pt>
                <c:pt idx="860">
                  <c:v>4.6312449999999998</c:v>
                </c:pt>
                <c:pt idx="861">
                  <c:v>4.4192530000000003</c:v>
                </c:pt>
                <c:pt idx="862">
                  <c:v>5.0522919999999996</c:v>
                </c:pt>
                <c:pt idx="863">
                  <c:v>4.821027</c:v>
                </c:pt>
                <c:pt idx="864">
                  <c:v>1.5042690000000001</c:v>
                </c:pt>
                <c:pt idx="865">
                  <c:v>1.597675</c:v>
                </c:pt>
                <c:pt idx="866">
                  <c:v>0.66923929999999998</c:v>
                </c:pt>
                <c:pt idx="867">
                  <c:v>0.79645790000000005</c:v>
                </c:pt>
                <c:pt idx="868">
                  <c:v>5.330209</c:v>
                </c:pt>
                <c:pt idx="869">
                  <c:v>5.0862230000000004</c:v>
                </c:pt>
                <c:pt idx="870">
                  <c:v>4.6003480000000003</c:v>
                </c:pt>
                <c:pt idx="871">
                  <c:v>4.8860010000000003</c:v>
                </c:pt>
                <c:pt idx="872">
                  <c:v>5.0862230000000004</c:v>
                </c:pt>
                <c:pt idx="873">
                  <c:v>5.548635</c:v>
                </c:pt>
                <c:pt idx="874">
                  <c:v>5.9327480000000001</c:v>
                </c:pt>
                <c:pt idx="875">
                  <c:v>6.9201639999999998</c:v>
                </c:pt>
                <c:pt idx="876">
                  <c:v>6.7373390000000004</c:v>
                </c:pt>
                <c:pt idx="877">
                  <c:v>7.2037430000000002</c:v>
                </c:pt>
                <c:pt idx="878">
                  <c:v>6.2590979999999998</c:v>
                </c:pt>
                <c:pt idx="879">
                  <c:v>5.8931690000000003</c:v>
                </c:pt>
                <c:pt idx="880">
                  <c:v>6.1758649999999999</c:v>
                </c:pt>
                <c:pt idx="881">
                  <c:v>6.7825879999999996</c:v>
                </c:pt>
                <c:pt idx="882">
                  <c:v>5.8931690000000003</c:v>
                </c:pt>
                <c:pt idx="883">
                  <c:v>5.6234140000000004</c:v>
                </c:pt>
                <c:pt idx="884">
                  <c:v>5.8148030000000004</c:v>
                </c:pt>
                <c:pt idx="885">
                  <c:v>6.7373390000000004</c:v>
                </c:pt>
                <c:pt idx="886">
                  <c:v>7.9645789999999996</c:v>
                </c:pt>
                <c:pt idx="887">
                  <c:v>10.90915</c:v>
                </c:pt>
                <c:pt idx="888">
                  <c:v>11.90094</c:v>
                </c:pt>
                <c:pt idx="889">
                  <c:v>11.35619</c:v>
                </c:pt>
                <c:pt idx="890">
                  <c:v>14.068759999999999</c:v>
                </c:pt>
                <c:pt idx="891">
                  <c:v>19.141539999999999</c:v>
                </c:pt>
                <c:pt idx="892">
                  <c:v>16.968800000000002</c:v>
                </c:pt>
                <c:pt idx="893">
                  <c:v>8.9843860000000006</c:v>
                </c:pt>
                <c:pt idx="894">
                  <c:v>9.6708610000000004</c:v>
                </c:pt>
                <c:pt idx="895">
                  <c:v>8.9244509999999995</c:v>
                </c:pt>
                <c:pt idx="896">
                  <c:v>8.9843860000000006</c:v>
                </c:pt>
                <c:pt idx="897">
                  <c:v>9.2281879999999994</c:v>
                </c:pt>
                <c:pt idx="898">
                  <c:v>9.4786009999999994</c:v>
                </c:pt>
                <c:pt idx="899">
                  <c:v>10.340339999999999</c:v>
                </c:pt>
                <c:pt idx="900">
                  <c:v>10.836370000000001</c:v>
                </c:pt>
                <c:pt idx="901">
                  <c:v>10.90915</c:v>
                </c:pt>
                <c:pt idx="902">
                  <c:v>10.76408</c:v>
                </c:pt>
                <c:pt idx="903">
                  <c:v>10.692270000000001</c:v>
                </c:pt>
                <c:pt idx="904">
                  <c:v>11.664350000000001</c:v>
                </c:pt>
                <c:pt idx="905">
                  <c:v>14.94234</c:v>
                </c:pt>
                <c:pt idx="906">
                  <c:v>11.280430000000001</c:v>
                </c:pt>
                <c:pt idx="907">
                  <c:v>10.479699999999999</c:v>
                </c:pt>
                <c:pt idx="908">
                  <c:v>10.76408</c:v>
                </c:pt>
                <c:pt idx="909">
                  <c:v>12.72481</c:v>
                </c:pt>
                <c:pt idx="910">
                  <c:v>12.06134</c:v>
                </c:pt>
                <c:pt idx="911">
                  <c:v>11.90094</c:v>
                </c:pt>
                <c:pt idx="912">
                  <c:v>12.142340000000001</c:v>
                </c:pt>
                <c:pt idx="913">
                  <c:v>13.514939999999999</c:v>
                </c:pt>
                <c:pt idx="914">
                  <c:v>13.15789</c:v>
                </c:pt>
                <c:pt idx="915">
                  <c:v>13.514939999999999</c:v>
                </c:pt>
                <c:pt idx="916">
                  <c:v>14.64528</c:v>
                </c:pt>
                <c:pt idx="917">
                  <c:v>14.94234</c:v>
                </c:pt>
                <c:pt idx="918">
                  <c:v>11.50924</c:v>
                </c:pt>
                <c:pt idx="919">
                  <c:v>11.05617</c:v>
                </c:pt>
                <c:pt idx="920">
                  <c:v>10.90915</c:v>
                </c:pt>
                <c:pt idx="921">
                  <c:v>13.514939999999999</c:v>
                </c:pt>
                <c:pt idx="922">
                  <c:v>13.07011</c:v>
                </c:pt>
                <c:pt idx="923">
                  <c:v>16.084050000000001</c:v>
                </c:pt>
                <c:pt idx="924">
                  <c:v>14.068759999999999</c:v>
                </c:pt>
                <c:pt idx="925">
                  <c:v>15.55466</c:v>
                </c:pt>
                <c:pt idx="926">
                  <c:v>11.82155</c:v>
                </c:pt>
                <c:pt idx="927">
                  <c:v>13.881679999999999</c:v>
                </c:pt>
                <c:pt idx="928">
                  <c:v>10.692270000000001</c:v>
                </c:pt>
                <c:pt idx="929">
                  <c:v>14.743639999999999</c:v>
                </c:pt>
                <c:pt idx="930">
                  <c:v>16.631460000000001</c:v>
                </c:pt>
                <c:pt idx="931">
                  <c:v>31.411819999999999</c:v>
                </c:pt>
                <c:pt idx="932">
                  <c:v>34.962679999999999</c:v>
                </c:pt>
                <c:pt idx="933">
                  <c:v>36.395409999999998</c:v>
                </c:pt>
                <c:pt idx="934">
                  <c:v>39.176290000000002</c:v>
                </c:pt>
                <c:pt idx="935">
                  <c:v>46.312449999999998</c:v>
                </c:pt>
                <c:pt idx="936">
                  <c:v>46.312449999999998</c:v>
                </c:pt>
                <c:pt idx="937">
                  <c:v>39.176290000000002</c:v>
                </c:pt>
                <c:pt idx="938">
                  <c:v>33.13973</c:v>
                </c:pt>
                <c:pt idx="939">
                  <c:v>38.655329999999999</c:v>
                </c:pt>
                <c:pt idx="940">
                  <c:v>35.197490000000002</c:v>
                </c:pt>
                <c:pt idx="941">
                  <c:v>35.433880000000002</c:v>
                </c:pt>
                <c:pt idx="942">
                  <c:v>35.911430000000003</c:v>
                </c:pt>
                <c:pt idx="943">
                  <c:v>33.362290000000002</c:v>
                </c:pt>
                <c:pt idx="944">
                  <c:v>33.586350000000003</c:v>
                </c:pt>
                <c:pt idx="945">
                  <c:v>33.13973</c:v>
                </c:pt>
                <c:pt idx="946">
                  <c:v>34.962679999999999</c:v>
                </c:pt>
                <c:pt idx="947">
                  <c:v>35.911430000000003</c:v>
                </c:pt>
                <c:pt idx="948">
                  <c:v>35.197490000000002</c:v>
                </c:pt>
                <c:pt idx="949">
                  <c:v>29.378080000000001</c:v>
                </c:pt>
                <c:pt idx="950">
                  <c:v>30.377939999999999</c:v>
                </c:pt>
                <c:pt idx="951">
                  <c:v>29.575379999999999</c:v>
                </c:pt>
                <c:pt idx="952">
                  <c:v>28.221589999999999</c:v>
                </c:pt>
                <c:pt idx="953">
                  <c:v>26.750119999999999</c:v>
                </c:pt>
                <c:pt idx="954">
                  <c:v>24.851289999999999</c:v>
                </c:pt>
                <c:pt idx="955">
                  <c:v>26.750119999999999</c:v>
                </c:pt>
                <c:pt idx="956">
                  <c:v>26.750119999999999</c:v>
                </c:pt>
                <c:pt idx="957">
                  <c:v>28.601929999999999</c:v>
                </c:pt>
                <c:pt idx="958">
                  <c:v>26.929770000000001</c:v>
                </c:pt>
                <c:pt idx="959">
                  <c:v>27.846299999999999</c:v>
                </c:pt>
                <c:pt idx="960">
                  <c:v>27.11063</c:v>
                </c:pt>
                <c:pt idx="961">
                  <c:v>29.774010000000001</c:v>
                </c:pt>
                <c:pt idx="962">
                  <c:v>31.622789999999998</c:v>
                </c:pt>
                <c:pt idx="963">
                  <c:v>32.048969999999997</c:v>
                </c:pt>
                <c:pt idx="964">
                  <c:v>31.622789999999998</c:v>
                </c:pt>
                <c:pt idx="965">
                  <c:v>26.394390000000001</c:v>
                </c:pt>
                <c:pt idx="966">
                  <c:v>26.394390000000001</c:v>
                </c:pt>
                <c:pt idx="967">
                  <c:v>28.41113</c:v>
                </c:pt>
                <c:pt idx="968">
                  <c:v>28.41113</c:v>
                </c:pt>
                <c:pt idx="969">
                  <c:v>28.221589999999999</c:v>
                </c:pt>
                <c:pt idx="970">
                  <c:v>26.394390000000001</c:v>
                </c:pt>
                <c:pt idx="971">
                  <c:v>25.186209999999999</c:v>
                </c:pt>
                <c:pt idx="972">
                  <c:v>24.685500000000001</c:v>
                </c:pt>
                <c:pt idx="973">
                  <c:v>25.355360000000001</c:v>
                </c:pt>
                <c:pt idx="974">
                  <c:v>22.628260000000001</c:v>
                </c:pt>
                <c:pt idx="975">
                  <c:v>21.448429999999998</c:v>
                </c:pt>
                <c:pt idx="976">
                  <c:v>20.466640000000002</c:v>
                </c:pt>
                <c:pt idx="977">
                  <c:v>21.592469999999999</c:v>
                </c:pt>
                <c:pt idx="978">
                  <c:v>20.742470000000001</c:v>
                </c:pt>
                <c:pt idx="979">
                  <c:v>20.742470000000001</c:v>
                </c:pt>
                <c:pt idx="980">
                  <c:v>21.163209999999999</c:v>
                </c:pt>
                <c:pt idx="981">
                  <c:v>22.933229999999998</c:v>
                </c:pt>
                <c:pt idx="982">
                  <c:v>25.69708</c:v>
                </c:pt>
                <c:pt idx="983">
                  <c:v>25.869669999999999</c:v>
                </c:pt>
                <c:pt idx="984">
                  <c:v>23.087250000000001</c:v>
                </c:pt>
                <c:pt idx="985">
                  <c:v>22.4773</c:v>
                </c:pt>
                <c:pt idx="986">
                  <c:v>21.883479999999999</c:v>
                </c:pt>
                <c:pt idx="987">
                  <c:v>20.466640000000002</c:v>
                </c:pt>
                <c:pt idx="988">
                  <c:v>19.660959999999999</c:v>
                </c:pt>
                <c:pt idx="989">
                  <c:v>18.1435</c:v>
                </c:pt>
                <c:pt idx="990">
                  <c:v>16.968800000000002</c:v>
                </c:pt>
                <c:pt idx="991">
                  <c:v>16.084050000000001</c:v>
                </c:pt>
                <c:pt idx="992">
                  <c:v>15.04269</c:v>
                </c:pt>
                <c:pt idx="993">
                  <c:v>14.450530000000001</c:v>
                </c:pt>
                <c:pt idx="994">
                  <c:v>17.197489999999998</c:v>
                </c:pt>
                <c:pt idx="995">
                  <c:v>18.265350000000002</c:v>
                </c:pt>
                <c:pt idx="996">
                  <c:v>17.429269999999999</c:v>
                </c:pt>
                <c:pt idx="997">
                  <c:v>18.265350000000002</c:v>
                </c:pt>
                <c:pt idx="998">
                  <c:v>18.022459999999999</c:v>
                </c:pt>
                <c:pt idx="999">
                  <c:v>17.08277</c:v>
                </c:pt>
                <c:pt idx="1000">
                  <c:v>17.08277</c:v>
                </c:pt>
                <c:pt idx="1001">
                  <c:v>18.022459999999999</c:v>
                </c:pt>
                <c:pt idx="1002">
                  <c:v>20.604099999999999</c:v>
                </c:pt>
                <c:pt idx="1003">
                  <c:v>19.141539999999999</c:v>
                </c:pt>
                <c:pt idx="1004">
                  <c:v>39.439399999999999</c:v>
                </c:pt>
                <c:pt idx="1005">
                  <c:v>41.888339999999999</c:v>
                </c:pt>
                <c:pt idx="1006">
                  <c:v>39.970939999999999</c:v>
                </c:pt>
                <c:pt idx="1007">
                  <c:v>46.623489999999997</c:v>
                </c:pt>
                <c:pt idx="1008">
                  <c:v>45.088920000000002</c:v>
                </c:pt>
                <c:pt idx="1009">
                  <c:v>46.623489999999997</c:v>
                </c:pt>
                <c:pt idx="1010">
                  <c:v>49.518509999999999</c:v>
                </c:pt>
                <c:pt idx="1011">
                  <c:v>54.38326</c:v>
                </c:pt>
                <c:pt idx="1012">
                  <c:v>54.7485</c:v>
                </c:pt>
                <c:pt idx="1013">
                  <c:v>51.893909999999998</c:v>
                </c:pt>
                <c:pt idx="1014">
                  <c:v>51.547719999999998</c:v>
                </c:pt>
                <c:pt idx="1015">
                  <c:v>51.893909999999998</c:v>
                </c:pt>
                <c:pt idx="1016">
                  <c:v>41.331310000000002</c:v>
                </c:pt>
                <c:pt idx="1017">
                  <c:v>40.239379999999997</c:v>
                </c:pt>
                <c:pt idx="1018">
                  <c:v>41.888339999999999</c:v>
                </c:pt>
                <c:pt idx="1019">
                  <c:v>43.313969999999998</c:v>
                </c:pt>
                <c:pt idx="1020">
                  <c:v>43.025019999999998</c:v>
                </c:pt>
                <c:pt idx="1021">
                  <c:v>39.704279999999997</c:v>
                </c:pt>
                <c:pt idx="1022">
                  <c:v>40.781680000000001</c:v>
                </c:pt>
                <c:pt idx="1023">
                  <c:v>70.134270000000001</c:v>
                </c:pt>
                <c:pt idx="1024">
                  <c:v>106.92270000000001</c:v>
                </c:pt>
                <c:pt idx="1025">
                  <c:v>115.0924</c:v>
                </c:pt>
                <c:pt idx="1026">
                  <c:v>148.42660000000001</c:v>
                </c:pt>
                <c:pt idx="1027">
                  <c:v>115.86539999999999</c:v>
                </c:pt>
                <c:pt idx="1028">
                  <c:v>155.54660000000001</c:v>
                </c:pt>
                <c:pt idx="1029">
                  <c:v>142.58369999999999</c:v>
                </c:pt>
                <c:pt idx="1030">
                  <c:v>177.828</c:v>
                </c:pt>
                <c:pt idx="1031">
                  <c:v>243.57239999999999</c:v>
                </c:pt>
                <c:pt idx="1032">
                  <c:v>260.4341</c:v>
                </c:pt>
                <c:pt idx="1033">
                  <c:v>245.20820000000001</c:v>
                </c:pt>
                <c:pt idx="1034">
                  <c:v>318.35160000000002</c:v>
                </c:pt>
                <c:pt idx="1035">
                  <c:v>347.29450000000003</c:v>
                </c:pt>
                <c:pt idx="1036">
                  <c:v>354.33879999999999</c:v>
                </c:pt>
                <c:pt idx="1037">
                  <c:v>617.58669999999995</c:v>
                </c:pt>
                <c:pt idx="1038">
                  <c:v>340.39010000000002</c:v>
                </c:pt>
                <c:pt idx="1039">
                  <c:v>543.83270000000005</c:v>
                </c:pt>
                <c:pt idx="1040">
                  <c:v>734.98609999999996</c:v>
                </c:pt>
                <c:pt idx="1041">
                  <c:v>1158.654</c:v>
                </c:pt>
                <c:pt idx="1042">
                  <c:v>50.522919999999999</c:v>
                </c:pt>
                <c:pt idx="1043">
                  <c:v>55.858989999999999</c:v>
                </c:pt>
                <c:pt idx="1044">
                  <c:v>53.302100000000003</c:v>
                </c:pt>
                <c:pt idx="1045">
                  <c:v>61.346640000000001</c:v>
                </c:pt>
                <c:pt idx="1046">
                  <c:v>56.234160000000003</c:v>
                </c:pt>
                <c:pt idx="1047">
                  <c:v>52.242429999999999</c:v>
                </c:pt>
                <c:pt idx="1048">
                  <c:v>60.937399999999997</c:v>
                </c:pt>
                <c:pt idx="1049">
                  <c:v>72.037440000000004</c:v>
                </c:pt>
                <c:pt idx="1050">
                  <c:v>67.825869999999995</c:v>
                </c:pt>
                <c:pt idx="1051">
                  <c:v>73.992249999999999</c:v>
                </c:pt>
                <c:pt idx="1052">
                  <c:v>79.11448</c:v>
                </c:pt>
                <c:pt idx="1053">
                  <c:v>71.556870000000004</c:v>
                </c:pt>
                <c:pt idx="1054">
                  <c:v>65.593459999999993</c:v>
                </c:pt>
                <c:pt idx="1055">
                  <c:v>62.17342</c:v>
                </c:pt>
                <c:pt idx="1056">
                  <c:v>54.38326</c:v>
                </c:pt>
                <c:pt idx="1057">
                  <c:v>51.547719999999998</c:v>
                </c:pt>
                <c:pt idx="1058">
                  <c:v>51.547719999999998</c:v>
                </c:pt>
                <c:pt idx="1059">
                  <c:v>58.148040000000002</c:v>
                </c:pt>
                <c:pt idx="1060">
                  <c:v>63.01135</c:v>
                </c:pt>
                <c:pt idx="1061">
                  <c:v>69.201650000000001</c:v>
                </c:pt>
                <c:pt idx="1062">
                  <c:v>74.989459999999994</c:v>
                </c:pt>
                <c:pt idx="1063">
                  <c:v>73.992249999999999</c:v>
                </c:pt>
                <c:pt idx="1064">
                  <c:v>70.134270000000001</c:v>
                </c:pt>
                <c:pt idx="1065">
                  <c:v>44.192540000000001</c:v>
                </c:pt>
                <c:pt idx="1066">
                  <c:v>42.452869999999997</c:v>
                </c:pt>
                <c:pt idx="1067">
                  <c:v>46.623489999999997</c:v>
                </c:pt>
                <c:pt idx="1068">
                  <c:v>47.569189999999999</c:v>
                </c:pt>
                <c:pt idx="1069">
                  <c:v>36.63984</c:v>
                </c:pt>
                <c:pt idx="1070">
                  <c:v>62.590969999999999</c:v>
                </c:pt>
                <c:pt idx="1071">
                  <c:v>63.860570000000003</c:v>
                </c:pt>
                <c:pt idx="1072">
                  <c:v>69.666399999999996</c:v>
                </c:pt>
                <c:pt idx="1073">
                  <c:v>66.034000000000006</c:v>
                </c:pt>
                <c:pt idx="1074">
                  <c:v>72.037440000000004</c:v>
                </c:pt>
                <c:pt idx="1075">
                  <c:v>78.06241</c:v>
                </c:pt>
                <c:pt idx="1076">
                  <c:v>88.057760000000002</c:v>
                </c:pt>
                <c:pt idx="1077">
                  <c:v>91.054730000000006</c:v>
                </c:pt>
                <c:pt idx="1078">
                  <c:v>102.0284</c:v>
                </c:pt>
                <c:pt idx="1079">
                  <c:v>96.063469999999995</c:v>
                </c:pt>
                <c:pt idx="1080">
                  <c:v>114.3246</c:v>
                </c:pt>
                <c:pt idx="1081">
                  <c:v>109.8241</c:v>
                </c:pt>
                <c:pt idx="1082">
                  <c:v>111.30419999999999</c:v>
                </c:pt>
                <c:pt idx="1083">
                  <c:v>98.670259999999999</c:v>
                </c:pt>
                <c:pt idx="1084">
                  <c:v>109.0915</c:v>
                </c:pt>
                <c:pt idx="1085">
                  <c:v>98.011979999999994</c:v>
                </c:pt>
                <c:pt idx="1086">
                  <c:v>86.307109999999994</c:v>
                </c:pt>
                <c:pt idx="1087">
                  <c:v>82.909599999999998</c:v>
                </c:pt>
                <c:pt idx="1088">
                  <c:v>82.356470000000002</c:v>
                </c:pt>
                <c:pt idx="1089">
                  <c:v>88.649150000000006</c:v>
                </c:pt>
                <c:pt idx="1090">
                  <c:v>90.447270000000003</c:v>
                </c:pt>
                <c:pt idx="1091">
                  <c:v>82.356470000000002</c:v>
                </c:pt>
                <c:pt idx="1092">
                  <c:v>88.649150000000006</c:v>
                </c:pt>
                <c:pt idx="1093">
                  <c:v>88.057760000000002</c:v>
                </c:pt>
                <c:pt idx="1094">
                  <c:v>85.159400000000005</c:v>
                </c:pt>
                <c:pt idx="1095">
                  <c:v>95.422629999999998</c:v>
                </c:pt>
                <c:pt idx="1096">
                  <c:v>105.5009</c:v>
                </c:pt>
                <c:pt idx="1097">
                  <c:v>100</c:v>
                </c:pt>
                <c:pt idx="1098">
                  <c:v>96.063469999999995</c:v>
                </c:pt>
                <c:pt idx="1099">
                  <c:v>103.40349999999999</c:v>
                </c:pt>
                <c:pt idx="1100">
                  <c:v>105.5009</c:v>
                </c:pt>
                <c:pt idx="1101">
                  <c:v>112.0518</c:v>
                </c:pt>
                <c:pt idx="1102">
                  <c:v>110.5617</c:v>
                </c:pt>
                <c:pt idx="1103">
                  <c:v>110.5617</c:v>
                </c:pt>
                <c:pt idx="1104">
                  <c:v>125.556</c:v>
                </c:pt>
                <c:pt idx="1105">
                  <c:v>117.4269</c:v>
                </c:pt>
                <c:pt idx="1106">
                  <c:v>111.30419999999999</c:v>
                </c:pt>
                <c:pt idx="1107">
                  <c:v>106.92270000000001</c:v>
                </c:pt>
                <c:pt idx="1108">
                  <c:v>123.0598</c:v>
                </c:pt>
                <c:pt idx="1109">
                  <c:v>122.2389</c:v>
                </c:pt>
                <c:pt idx="1110">
                  <c:v>129.82919999999999</c:v>
                </c:pt>
                <c:pt idx="1111">
                  <c:v>136.05709999999999</c:v>
                </c:pt>
                <c:pt idx="1112">
                  <c:v>136.9708</c:v>
                </c:pt>
                <c:pt idx="1113">
                  <c:v>133.35220000000001</c:v>
                </c:pt>
                <c:pt idx="1114">
                  <c:v>142.58369999999999</c:v>
                </c:pt>
                <c:pt idx="1115">
                  <c:v>143.54130000000001</c:v>
                </c:pt>
                <c:pt idx="1116">
                  <c:v>138.8168</c:v>
                </c:pt>
                <c:pt idx="1117">
                  <c:v>150.42699999999999</c:v>
                </c:pt>
                <c:pt idx="1118">
                  <c:v>98.011979999999994</c:v>
                </c:pt>
                <c:pt idx="1119">
                  <c:v>102.0284</c:v>
                </c:pt>
                <c:pt idx="1120">
                  <c:v>109.0915</c:v>
                </c:pt>
                <c:pt idx="1121">
                  <c:v>121.4234</c:v>
                </c:pt>
                <c:pt idx="1122">
                  <c:v>123.88630000000001</c:v>
                </c:pt>
                <c:pt idx="1123">
                  <c:v>126.39919999999999</c:v>
                </c:pt>
                <c:pt idx="1124">
                  <c:v>125.556</c:v>
                </c:pt>
                <c:pt idx="1125">
                  <c:v>136.05709999999999</c:v>
                </c:pt>
                <c:pt idx="1126">
                  <c:v>136.05709999999999</c:v>
                </c:pt>
                <c:pt idx="1127">
                  <c:v>141.63249999999999</c:v>
                </c:pt>
                <c:pt idx="1128">
                  <c:v>147.43639999999999</c:v>
                </c:pt>
                <c:pt idx="1129">
                  <c:v>159.76750000000001</c:v>
                </c:pt>
                <c:pt idx="1130">
                  <c:v>173.13</c:v>
                </c:pt>
                <c:pt idx="1131">
                  <c:v>163.00819999999999</c:v>
                </c:pt>
                <c:pt idx="1132">
                  <c:v>144.50530000000001</c:v>
                </c:pt>
                <c:pt idx="1133">
                  <c:v>159.76750000000001</c:v>
                </c:pt>
                <c:pt idx="1134">
                  <c:v>153.47819999999999</c:v>
                </c:pt>
                <c:pt idx="1135">
                  <c:v>164.10290000000001</c:v>
                </c:pt>
                <c:pt idx="1136">
                  <c:v>174.2927</c:v>
                </c:pt>
                <c:pt idx="1137">
                  <c:v>174.2927</c:v>
                </c:pt>
                <c:pt idx="1138">
                  <c:v>168.55600000000001</c:v>
                </c:pt>
                <c:pt idx="1139">
                  <c:v>168.55600000000001</c:v>
                </c:pt>
                <c:pt idx="1140">
                  <c:v>181.435</c:v>
                </c:pt>
                <c:pt idx="1141">
                  <c:v>191.41540000000001</c:v>
                </c:pt>
                <c:pt idx="1142">
                  <c:v>192.70089999999999</c:v>
                </c:pt>
                <c:pt idx="1143">
                  <c:v>190.13839999999999</c:v>
                </c:pt>
                <c:pt idx="1144">
                  <c:v>201.94479999999999</c:v>
                </c:pt>
                <c:pt idx="1145">
                  <c:v>208.81780000000001</c:v>
                </c:pt>
                <c:pt idx="1146">
                  <c:v>218.8348</c:v>
                </c:pt>
                <c:pt idx="1147">
                  <c:v>218.8348</c:v>
                </c:pt>
                <c:pt idx="1148">
                  <c:v>208.81780000000001</c:v>
                </c:pt>
                <c:pt idx="1149">
                  <c:v>193.99520000000001</c:v>
                </c:pt>
                <c:pt idx="1150">
                  <c:v>201.94479999999999</c:v>
                </c:pt>
                <c:pt idx="1151">
                  <c:v>220.30459999999999</c:v>
                </c:pt>
                <c:pt idx="1152">
                  <c:v>203.30109999999999</c:v>
                </c:pt>
                <c:pt idx="1153">
                  <c:v>197.93010000000001</c:v>
                </c:pt>
                <c:pt idx="1154">
                  <c:v>187.61</c:v>
                </c:pt>
                <c:pt idx="1155">
                  <c:v>233.98400000000001</c:v>
                </c:pt>
                <c:pt idx="1156">
                  <c:v>301.75279999999998</c:v>
                </c:pt>
                <c:pt idx="1157">
                  <c:v>278.46300000000002</c:v>
                </c:pt>
                <c:pt idx="1158">
                  <c:v>274.76</c:v>
                </c:pt>
                <c:pt idx="1159">
                  <c:v>287.94029999999998</c:v>
                </c:pt>
                <c:pt idx="1160">
                  <c:v>253.55359999999999</c:v>
                </c:pt>
                <c:pt idx="1161">
                  <c:v>271.10629999999998</c:v>
                </c:pt>
                <c:pt idx="1162">
                  <c:v>243.57239999999999</c:v>
                </c:pt>
                <c:pt idx="1163">
                  <c:v>255.25659999999999</c:v>
                </c:pt>
                <c:pt idx="1164">
                  <c:v>253.55359999999999</c:v>
                </c:pt>
                <c:pt idx="1165">
                  <c:v>255.25659999999999</c:v>
                </c:pt>
                <c:pt idx="1166">
                  <c:v>255.25659999999999</c:v>
                </c:pt>
                <c:pt idx="1167">
                  <c:v>245.20820000000001</c:v>
                </c:pt>
                <c:pt idx="1168">
                  <c:v>233.98400000000001</c:v>
                </c:pt>
                <c:pt idx="1169">
                  <c:v>250.18190000000001</c:v>
                </c:pt>
                <c:pt idx="1170">
                  <c:v>262.18310000000002</c:v>
                </c:pt>
                <c:pt idx="1171">
                  <c:v>274.76</c:v>
                </c:pt>
                <c:pt idx="1172">
                  <c:v>286.01940000000002</c:v>
                </c:pt>
                <c:pt idx="1173">
                  <c:v>320.48970000000003</c:v>
                </c:pt>
                <c:pt idx="1174">
                  <c:v>320.48970000000003</c:v>
                </c:pt>
                <c:pt idx="1175">
                  <c:v>342.67610000000002</c:v>
                </c:pt>
                <c:pt idx="1176">
                  <c:v>318.35160000000002</c:v>
                </c:pt>
                <c:pt idx="1177">
                  <c:v>371.3365</c:v>
                </c:pt>
                <c:pt idx="1178">
                  <c:v>418.88330000000002</c:v>
                </c:pt>
                <c:pt idx="1179">
                  <c:v>441.92540000000002</c:v>
                </c:pt>
                <c:pt idx="1180">
                  <c:v>478.88670000000002</c:v>
                </c:pt>
                <c:pt idx="1181">
                  <c:v>525.93299999999999</c:v>
                </c:pt>
                <c:pt idx="1182">
                  <c:v>436.0487</c:v>
                </c:pt>
                <c:pt idx="1183">
                  <c:v>444.89330000000001</c:v>
                </c:pt>
                <c:pt idx="1184">
                  <c:v>475.6918</c:v>
                </c:pt>
                <c:pt idx="1185">
                  <c:v>291.82089999999999</c:v>
                </c:pt>
                <c:pt idx="1186">
                  <c:v>316.22789999999998</c:v>
                </c:pt>
                <c:pt idx="1187">
                  <c:v>338.11919999999998</c:v>
                </c:pt>
                <c:pt idx="1188">
                  <c:v>316.22789999999998</c:v>
                </c:pt>
                <c:pt idx="1189">
                  <c:v>301.75279999999998</c:v>
                </c:pt>
                <c:pt idx="1190">
                  <c:v>326.99040000000002</c:v>
                </c:pt>
                <c:pt idx="1191">
                  <c:v>354.33879999999999</c:v>
                </c:pt>
                <c:pt idx="1192">
                  <c:v>338.11919999999998</c:v>
                </c:pt>
                <c:pt idx="1193">
                  <c:v>391.7629</c:v>
                </c:pt>
                <c:pt idx="1194">
                  <c:v>378.86849999999998</c:v>
                </c:pt>
                <c:pt idx="1195">
                  <c:v>399.70940000000002</c:v>
                </c:pt>
                <c:pt idx="1196">
                  <c:v>368.85930000000002</c:v>
                </c:pt>
                <c:pt idx="1197">
                  <c:v>421.69670000000002</c:v>
                </c:pt>
                <c:pt idx="1198">
                  <c:v>424.52870000000001</c:v>
                </c:pt>
                <c:pt idx="1199">
                  <c:v>399.70940000000002</c:v>
                </c:pt>
                <c:pt idx="1200">
                  <c:v>381.41309999999999</c:v>
                </c:pt>
                <c:pt idx="1201">
                  <c:v>427.38</c:v>
                </c:pt>
                <c:pt idx="1202">
                  <c:v>438.97719999999998</c:v>
                </c:pt>
                <c:pt idx="1203">
                  <c:v>472.51839999999999</c:v>
                </c:pt>
                <c:pt idx="1204">
                  <c:v>491.88150000000002</c:v>
                </c:pt>
                <c:pt idx="1205">
                  <c:v>495.18520000000001</c:v>
                </c:pt>
                <c:pt idx="1206">
                  <c:v>577.601</c:v>
                </c:pt>
                <c:pt idx="1207">
                  <c:v>647.21230000000003</c:v>
                </c:pt>
                <c:pt idx="1208">
                  <c:v>664.77480000000003</c:v>
                </c:pt>
                <c:pt idx="1209">
                  <c:v>673.73410000000001</c:v>
                </c:pt>
                <c:pt idx="1210">
                  <c:v>673.73410000000001</c:v>
                </c:pt>
                <c:pt idx="1211">
                  <c:v>601.27059999999994</c:v>
                </c:pt>
                <c:pt idx="1212">
                  <c:v>621.73429999999996</c:v>
                </c:pt>
                <c:pt idx="1213">
                  <c:v>621.73429999999996</c:v>
                </c:pt>
                <c:pt idx="1214">
                  <c:v>581.48030000000006</c:v>
                </c:pt>
                <c:pt idx="1215">
                  <c:v>536.60080000000005</c:v>
                </c:pt>
                <c:pt idx="1216">
                  <c:v>540.20450000000005</c:v>
                </c:pt>
                <c:pt idx="1217">
                  <c:v>522.42430000000002</c:v>
                </c:pt>
                <c:pt idx="1218">
                  <c:v>491.88150000000002</c:v>
                </c:pt>
                <c:pt idx="1219">
                  <c:v>466.23489999999998</c:v>
                </c:pt>
                <c:pt idx="1220">
                  <c:v>543.83270000000005</c:v>
                </c:pt>
                <c:pt idx="1221">
                  <c:v>533.02089999999998</c:v>
                </c:pt>
                <c:pt idx="1222">
                  <c:v>488.60019999999997</c:v>
                </c:pt>
                <c:pt idx="1223">
                  <c:v>525.93299999999999</c:v>
                </c:pt>
                <c:pt idx="1224">
                  <c:v>482.1028</c:v>
                </c:pt>
                <c:pt idx="1225">
                  <c:v>430.25020000000001</c:v>
                </c:pt>
                <c:pt idx="1226">
                  <c:v>593.27480000000003</c:v>
                </c:pt>
                <c:pt idx="1227">
                  <c:v>625.90970000000004</c:v>
                </c:pt>
                <c:pt idx="1228">
                  <c:v>642.89440000000002</c:v>
                </c:pt>
                <c:pt idx="1229">
                  <c:v>581.48030000000006</c:v>
                </c:pt>
                <c:pt idx="1230">
                  <c:v>638.60569999999996</c:v>
                </c:pt>
                <c:pt idx="1231">
                  <c:v>605.30859999999996</c:v>
                </c:pt>
                <c:pt idx="1232">
                  <c:v>581.48030000000006</c:v>
                </c:pt>
                <c:pt idx="1233">
                  <c:v>678.25879999999995</c:v>
                </c:pt>
                <c:pt idx="1234">
                  <c:v>630.11350000000004</c:v>
                </c:pt>
                <c:pt idx="1235">
                  <c:v>692.01660000000004</c:v>
                </c:pt>
                <c:pt idx="1236">
                  <c:v>749.89459999999997</c:v>
                </c:pt>
                <c:pt idx="1237">
                  <c:v>791.14480000000003</c:v>
                </c:pt>
                <c:pt idx="1238">
                  <c:v>807.19200000000001</c:v>
                </c:pt>
                <c:pt idx="1239">
                  <c:v>807.19200000000001</c:v>
                </c:pt>
                <c:pt idx="1240">
                  <c:v>739.92250000000001</c:v>
                </c:pt>
                <c:pt idx="1241">
                  <c:v>840.26990000000001</c:v>
                </c:pt>
                <c:pt idx="1242">
                  <c:v>868.86770000000001</c:v>
                </c:pt>
                <c:pt idx="1243">
                  <c:v>845.91300000000001</c:v>
                </c:pt>
                <c:pt idx="1244">
                  <c:v>807.19200000000001</c:v>
                </c:pt>
                <c:pt idx="1245">
                  <c:v>929.01649999999995</c:v>
                </c:pt>
                <c:pt idx="1246">
                  <c:v>904.47270000000003</c:v>
                </c:pt>
                <c:pt idx="1247">
                  <c:v>687.39980000000003</c:v>
                </c:pt>
                <c:pt idx="1248">
                  <c:v>1076.4079999999999</c:v>
                </c:pt>
                <c:pt idx="1249">
                  <c:v>1298.2919999999999</c:v>
                </c:pt>
                <c:pt idx="1250">
                  <c:v>1206.134</c:v>
                </c:pt>
                <c:pt idx="1251">
                  <c:v>1555.4659999999999</c:v>
                </c:pt>
                <c:pt idx="1252">
                  <c:v>1514.3720000000001</c:v>
                </c:pt>
                <c:pt idx="1253">
                  <c:v>1514.3720000000001</c:v>
                </c:pt>
                <c:pt idx="1254">
                  <c:v>1674.316</c:v>
                </c:pt>
                <c:pt idx="1255">
                  <c:v>2144.8429999999998</c:v>
                </c:pt>
                <c:pt idx="1256">
                  <c:v>2569.7080000000001</c:v>
                </c:pt>
                <c:pt idx="1257">
                  <c:v>2937.8090000000002</c:v>
                </c:pt>
                <c:pt idx="1258">
                  <c:v>2293.3229999999999</c:v>
                </c:pt>
                <c:pt idx="1259">
                  <c:v>2355.5549999999998</c:v>
                </c:pt>
                <c:pt idx="1260">
                  <c:v>2621.8310000000001</c:v>
                </c:pt>
                <c:pt idx="1261">
                  <c:v>2339.84</c:v>
                </c:pt>
                <c:pt idx="1262">
                  <c:v>1901.384</c:v>
                </c:pt>
                <c:pt idx="1263">
                  <c:v>1966.097</c:v>
                </c:pt>
                <c:pt idx="1264">
                  <c:v>2102.203</c:v>
                </c:pt>
                <c:pt idx="1265">
                  <c:v>1731.3</c:v>
                </c:pt>
                <c:pt idx="1266">
                  <c:v>1652.0509999999999</c:v>
                </c:pt>
                <c:pt idx="1267">
                  <c:v>1494.2349999999999</c:v>
                </c:pt>
                <c:pt idx="1268">
                  <c:v>1416.325</c:v>
                </c:pt>
                <c:pt idx="1269">
                  <c:v>1150.924</c:v>
                </c:pt>
                <c:pt idx="1270">
                  <c:v>1214.2339999999999</c:v>
                </c:pt>
                <c:pt idx="1271">
                  <c:v>1083.6369999999999</c:v>
                </c:pt>
                <c:pt idx="1272">
                  <c:v>1445.0530000000001</c:v>
                </c:pt>
                <c:pt idx="1273">
                  <c:v>1696.88</c:v>
                </c:pt>
                <c:pt idx="1274">
                  <c:v>1927.009</c:v>
                </c:pt>
                <c:pt idx="1275">
                  <c:v>1888.7</c:v>
                </c:pt>
                <c:pt idx="1276">
                  <c:v>1992.5930000000001</c:v>
                </c:pt>
                <c:pt idx="1277">
                  <c:v>1685.5609999999999</c:v>
                </c:pt>
                <c:pt idx="1278">
                  <c:v>1742.9269999999999</c:v>
                </c:pt>
                <c:pt idx="1279">
                  <c:v>1608.405</c:v>
                </c:pt>
                <c:pt idx="1280">
                  <c:v>1406.877</c:v>
                </c:pt>
                <c:pt idx="1281">
                  <c:v>1351.4939999999999</c:v>
                </c:pt>
                <c:pt idx="1282">
                  <c:v>1272.481</c:v>
                </c:pt>
                <c:pt idx="1283">
                  <c:v>1351.4939999999999</c:v>
                </c:pt>
                <c:pt idx="1284">
                  <c:v>1514.3720000000001</c:v>
                </c:pt>
                <c:pt idx="1285">
                  <c:v>1198.088</c:v>
                </c:pt>
                <c:pt idx="1286">
                  <c:v>1150.924</c:v>
                </c:pt>
                <c:pt idx="1287">
                  <c:v>1307.011</c:v>
                </c:pt>
                <c:pt idx="1288">
                  <c:v>1047.97</c:v>
                </c:pt>
                <c:pt idx="1289">
                  <c:v>1047.97</c:v>
                </c:pt>
                <c:pt idx="1290">
                  <c:v>967.08619999999996</c:v>
                </c:pt>
                <c:pt idx="1291">
                  <c:v>947.86019999999996</c:v>
                </c:pt>
                <c:pt idx="1292">
                  <c:v>941.53700000000003</c:v>
                </c:pt>
                <c:pt idx="1293">
                  <c:v>898.43889999999999</c:v>
                </c:pt>
                <c:pt idx="1294">
                  <c:v>960.63469999999995</c:v>
                </c:pt>
                <c:pt idx="1295">
                  <c:v>954.22630000000004</c:v>
                </c:pt>
                <c:pt idx="1296">
                  <c:v>898.43889999999999</c:v>
                </c:pt>
                <c:pt idx="1297">
                  <c:v>1006.716</c:v>
                </c:pt>
                <c:pt idx="1298">
                  <c:v>1027.136</c:v>
                </c:pt>
                <c:pt idx="1299">
                  <c:v>1150.924</c:v>
                </c:pt>
                <c:pt idx="1300">
                  <c:v>1120.518</c:v>
                </c:pt>
                <c:pt idx="1301">
                  <c:v>863.0711</c:v>
                </c:pt>
                <c:pt idx="1302">
                  <c:v>947.86019999999996</c:v>
                </c:pt>
                <c:pt idx="1303">
                  <c:v>1006.716</c:v>
                </c:pt>
                <c:pt idx="1304">
                  <c:v>1289.6300000000001</c:v>
                </c:pt>
                <c:pt idx="1305">
                  <c:v>3058.1959999999999</c:v>
                </c:pt>
                <c:pt idx="1306">
                  <c:v>27.475999999999999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98-4B9B-AC69-0D1E845878FC}"/>
            </c:ext>
          </c:extLst>
        </c:ser>
        <c:ser>
          <c:idx val="5"/>
          <c:order val="6"/>
          <c:tx>
            <c:strRef>
              <c:f>'Betty Combined'!$AM$1:$AN$1</c:f>
              <c:strCache>
                <c:ptCount val="1"/>
                <c:pt idx="0">
                  <c:v>Baram-7 Sidewall Core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88900">
                <a:solidFill>
                  <a:schemeClr val="tx1"/>
                </a:solidFill>
              </a:ln>
            </c:spPr>
          </c:marker>
          <c:xVal>
            <c:numRef>
              <c:f>'Betty Combined'!$AM$3</c:f>
              <c:numCache>
                <c:formatCode>0.00</c:formatCode>
                <c:ptCount val="1"/>
                <c:pt idx="0">
                  <c:v>20</c:v>
                </c:pt>
              </c:numCache>
            </c:numRef>
          </c:xVal>
          <c:yVal>
            <c:numRef>
              <c:f>'Betty Combined'!$AN$3</c:f>
              <c:numCache>
                <c:formatCode>0.00</c:formatCode>
                <c:ptCount val="1"/>
                <c:pt idx="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98-4B9B-AC69-0D1E845878FC}"/>
            </c:ext>
          </c:extLst>
        </c:ser>
        <c:ser>
          <c:idx val="7"/>
          <c:order val="7"/>
          <c:tx>
            <c:strRef>
              <c:f>'Betty Combined'!$AM$6:$AN$6</c:f>
              <c:strCache>
                <c:ptCount val="1"/>
                <c:pt idx="0">
                  <c:v>Bario O.2 MDT P10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114300">
                <a:solidFill>
                  <a:srgbClr val="F88E24"/>
                </a:solidFill>
              </a:ln>
            </c:spPr>
          </c:marker>
          <c:xVal>
            <c:numRef>
              <c:f>'Betty Combined'!$AM$8</c:f>
              <c:numCache>
                <c:formatCode>0.00</c:formatCode>
                <c:ptCount val="1"/>
                <c:pt idx="0">
                  <c:v>22</c:v>
                </c:pt>
              </c:numCache>
            </c:numRef>
          </c:xVal>
          <c:yVal>
            <c:numRef>
              <c:f>'Betty Combined'!$AN$8</c:f>
              <c:numCache>
                <c:formatCode>0.00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98-4B9B-AC69-0D1E845878FC}"/>
            </c:ext>
          </c:extLst>
        </c:ser>
        <c:ser>
          <c:idx val="8"/>
          <c:order val="8"/>
          <c:tx>
            <c:strRef>
              <c:f>'Betty Combined'!$AM$12:$AN$12</c:f>
              <c:strCache>
                <c:ptCount val="1"/>
                <c:pt idx="0">
                  <c:v>Bario O.2 MDT P50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ln w="88900">
                <a:solidFill>
                  <a:srgbClr val="FF0000"/>
                </a:solidFill>
              </a:ln>
            </c:spPr>
          </c:marker>
          <c:xVal>
            <c:numRef>
              <c:f>'Betty Combined'!$AM$14</c:f>
              <c:numCache>
                <c:formatCode>0.00</c:formatCode>
                <c:ptCount val="1"/>
                <c:pt idx="0">
                  <c:v>13.3</c:v>
                </c:pt>
              </c:numCache>
            </c:numRef>
          </c:xVal>
          <c:yVal>
            <c:numRef>
              <c:f>'Betty Combined'!$AN$14</c:f>
              <c:numCache>
                <c:formatCode>0.00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98-4B9B-AC69-0D1E8458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Laila Core 1</c:v>
                </c:tx>
                <c:spPr>
                  <a:ln w="28575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>
                      <a:solidFill>
                        <a:schemeClr val="accent2"/>
                      </a:solidFill>
                    </a:ln>
                  </c:spPr>
                </c:marker>
                <c:trendline>
                  <c:spPr>
                    <a:ln>
                      <a:solidFill>
                        <a:schemeClr val="accent2"/>
                      </a:solidFill>
                    </a:ln>
                  </c:spPr>
                  <c:trendlineType val="exp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'Betty Combined'!$P$13:$P$119</c15:sqref>
                        </c15:formulaRef>
                      </c:ext>
                    </c:extLst>
                    <c:numCache>
                      <c:formatCode>#,##0.00</c:formatCode>
                      <c:ptCount val="107"/>
                      <c:pt idx="0">
                        <c:v>10.8</c:v>
                      </c:pt>
                      <c:pt idx="1">
                        <c:v>13.7</c:v>
                      </c:pt>
                      <c:pt idx="2">
                        <c:v>14.1</c:v>
                      </c:pt>
                      <c:pt idx="3">
                        <c:v>14</c:v>
                      </c:pt>
                      <c:pt idx="4">
                        <c:v>12.6</c:v>
                      </c:pt>
                      <c:pt idx="5">
                        <c:v>14.3</c:v>
                      </c:pt>
                      <c:pt idx="6">
                        <c:v>13.5</c:v>
                      </c:pt>
                      <c:pt idx="7">
                        <c:v>13.8</c:v>
                      </c:pt>
                      <c:pt idx="8">
                        <c:v>12.1</c:v>
                      </c:pt>
                      <c:pt idx="9">
                        <c:v>13.8</c:v>
                      </c:pt>
                      <c:pt idx="10">
                        <c:v>13.1</c:v>
                      </c:pt>
                      <c:pt idx="11">
                        <c:v>13.2</c:v>
                      </c:pt>
                      <c:pt idx="12">
                        <c:v>13.3</c:v>
                      </c:pt>
                      <c:pt idx="13">
                        <c:v>14.1</c:v>
                      </c:pt>
                      <c:pt idx="14">
                        <c:v>11.1</c:v>
                      </c:pt>
                      <c:pt idx="15">
                        <c:v>12</c:v>
                      </c:pt>
                      <c:pt idx="16">
                        <c:v>9.6999999999999993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19">
                        <c:v>10.5</c:v>
                      </c:pt>
                      <c:pt idx="20">
                        <c:v>10.6</c:v>
                      </c:pt>
                      <c:pt idx="21">
                        <c:v>10.3</c:v>
                      </c:pt>
                      <c:pt idx="22">
                        <c:v>9.1</c:v>
                      </c:pt>
                      <c:pt idx="23">
                        <c:v>8.3000000000000007</c:v>
                      </c:pt>
                      <c:pt idx="24">
                        <c:v>7</c:v>
                      </c:pt>
                      <c:pt idx="25">
                        <c:v>7.1</c:v>
                      </c:pt>
                      <c:pt idx="26">
                        <c:v>8.5</c:v>
                      </c:pt>
                      <c:pt idx="27">
                        <c:v>8.3000000000000007</c:v>
                      </c:pt>
                      <c:pt idx="28">
                        <c:v>9.1999999999999993</c:v>
                      </c:pt>
                      <c:pt idx="29">
                        <c:v>9.9</c:v>
                      </c:pt>
                      <c:pt idx="30">
                        <c:v>9.1</c:v>
                      </c:pt>
                      <c:pt idx="31">
                        <c:v>8.4</c:v>
                      </c:pt>
                      <c:pt idx="32">
                        <c:v>8.3000000000000007</c:v>
                      </c:pt>
                      <c:pt idx="33">
                        <c:v>7.8</c:v>
                      </c:pt>
                      <c:pt idx="34">
                        <c:v>8.1999999999999993</c:v>
                      </c:pt>
                      <c:pt idx="35">
                        <c:v>8.6999999999999993</c:v>
                      </c:pt>
                      <c:pt idx="36">
                        <c:v>9.6999999999999993</c:v>
                      </c:pt>
                      <c:pt idx="37">
                        <c:v>10</c:v>
                      </c:pt>
                      <c:pt idx="38">
                        <c:v>9.9</c:v>
                      </c:pt>
                      <c:pt idx="39">
                        <c:v>11.9</c:v>
                      </c:pt>
                      <c:pt idx="40">
                        <c:v>10.199999999999999</c:v>
                      </c:pt>
                      <c:pt idx="41">
                        <c:v>7.9</c:v>
                      </c:pt>
                      <c:pt idx="42">
                        <c:v>7.8</c:v>
                      </c:pt>
                      <c:pt idx="43">
                        <c:v>7.9</c:v>
                      </c:pt>
                      <c:pt idx="44">
                        <c:v>7.7</c:v>
                      </c:pt>
                      <c:pt idx="45">
                        <c:v>7.8</c:v>
                      </c:pt>
                      <c:pt idx="46">
                        <c:v>7</c:v>
                      </c:pt>
                      <c:pt idx="47">
                        <c:v>8.3000000000000007</c:v>
                      </c:pt>
                      <c:pt idx="48">
                        <c:v>8.6999999999999993</c:v>
                      </c:pt>
                      <c:pt idx="49">
                        <c:v>9.1999999999999993</c:v>
                      </c:pt>
                      <c:pt idx="50">
                        <c:v>12.8</c:v>
                      </c:pt>
                      <c:pt idx="51">
                        <c:v>11</c:v>
                      </c:pt>
                      <c:pt idx="52">
                        <c:v>8.1999999999999993</c:v>
                      </c:pt>
                      <c:pt idx="53">
                        <c:v>12.1</c:v>
                      </c:pt>
                      <c:pt idx="54">
                        <c:v>9.3000000000000007</c:v>
                      </c:pt>
                      <c:pt idx="55">
                        <c:v>12.3</c:v>
                      </c:pt>
                      <c:pt idx="56">
                        <c:v>9.5</c:v>
                      </c:pt>
                      <c:pt idx="57">
                        <c:v>6.9</c:v>
                      </c:pt>
                      <c:pt idx="58">
                        <c:v>6.5</c:v>
                      </c:pt>
                      <c:pt idx="59">
                        <c:v>7.6</c:v>
                      </c:pt>
                      <c:pt idx="60">
                        <c:v>10.8</c:v>
                      </c:pt>
                      <c:pt idx="61">
                        <c:v>10.3</c:v>
                      </c:pt>
                      <c:pt idx="62">
                        <c:v>14.4</c:v>
                      </c:pt>
                      <c:pt idx="63">
                        <c:v>14.8</c:v>
                      </c:pt>
                      <c:pt idx="64">
                        <c:v>15</c:v>
                      </c:pt>
                      <c:pt idx="65">
                        <c:v>12.7</c:v>
                      </c:pt>
                      <c:pt idx="66">
                        <c:v>13.4</c:v>
                      </c:pt>
                      <c:pt idx="67">
                        <c:v>13.8</c:v>
                      </c:pt>
                      <c:pt idx="68">
                        <c:v>13.2</c:v>
                      </c:pt>
                      <c:pt idx="69">
                        <c:v>11.4</c:v>
                      </c:pt>
                      <c:pt idx="70">
                        <c:v>5.5</c:v>
                      </c:pt>
                      <c:pt idx="71">
                        <c:v>16.899999999999999</c:v>
                      </c:pt>
                      <c:pt idx="72">
                        <c:v>2.9</c:v>
                      </c:pt>
                      <c:pt idx="73">
                        <c:v>4.4000000000000004</c:v>
                      </c:pt>
                      <c:pt idx="74">
                        <c:v>14.6</c:v>
                      </c:pt>
                      <c:pt idx="75">
                        <c:v>15.4</c:v>
                      </c:pt>
                      <c:pt idx="76">
                        <c:v>12.3</c:v>
                      </c:pt>
                      <c:pt idx="77">
                        <c:v>10.199999999999999</c:v>
                      </c:pt>
                      <c:pt idx="78">
                        <c:v>13.7</c:v>
                      </c:pt>
                      <c:pt idx="79">
                        <c:v>13.9</c:v>
                      </c:pt>
                      <c:pt idx="80">
                        <c:v>5.5</c:v>
                      </c:pt>
                      <c:pt idx="81">
                        <c:v>12.5</c:v>
                      </c:pt>
                      <c:pt idx="82">
                        <c:v>10.8</c:v>
                      </c:pt>
                      <c:pt idx="83">
                        <c:v>12.7</c:v>
                      </c:pt>
                      <c:pt idx="84">
                        <c:v>8.1999999999999993</c:v>
                      </c:pt>
                      <c:pt idx="85">
                        <c:v>8.5</c:v>
                      </c:pt>
                      <c:pt idx="86">
                        <c:v>10.9</c:v>
                      </c:pt>
                      <c:pt idx="87">
                        <c:v>11.7</c:v>
                      </c:pt>
                      <c:pt idx="88">
                        <c:v>13.9</c:v>
                      </c:pt>
                      <c:pt idx="89">
                        <c:v>15.1</c:v>
                      </c:pt>
                      <c:pt idx="90">
                        <c:v>14</c:v>
                      </c:pt>
                      <c:pt idx="91">
                        <c:v>14.3</c:v>
                      </c:pt>
                      <c:pt idx="92">
                        <c:v>13.9</c:v>
                      </c:pt>
                      <c:pt idx="93">
                        <c:v>15.9</c:v>
                      </c:pt>
                      <c:pt idx="94">
                        <c:v>13.7</c:v>
                      </c:pt>
                      <c:pt idx="95">
                        <c:v>13.9</c:v>
                      </c:pt>
                      <c:pt idx="96">
                        <c:v>13.7</c:v>
                      </c:pt>
                      <c:pt idx="97">
                        <c:v>14.9</c:v>
                      </c:pt>
                      <c:pt idx="98">
                        <c:v>9.3000000000000007</c:v>
                      </c:pt>
                      <c:pt idx="99">
                        <c:v>12.2</c:v>
                      </c:pt>
                      <c:pt idx="100">
                        <c:v>13.8</c:v>
                      </c:pt>
                      <c:pt idx="101">
                        <c:v>10.5</c:v>
                      </c:pt>
                      <c:pt idx="102">
                        <c:v>14.8</c:v>
                      </c:pt>
                      <c:pt idx="103">
                        <c:v>13.2</c:v>
                      </c:pt>
                      <c:pt idx="104">
                        <c:v>8.5</c:v>
                      </c:pt>
                      <c:pt idx="105">
                        <c:v>9.8000000000000007</c:v>
                      </c:pt>
                      <c:pt idx="106">
                        <c:v>14.8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'Betty Combined'!$N$13:$N$119</c15:sqref>
                        </c15:formulaRef>
                      </c:ext>
                    </c:extLst>
                    <c:numCache>
                      <c:formatCode>#,##0.00</c:formatCode>
                      <c:ptCount val="107"/>
                      <c:pt idx="0">
                        <c:v>0.224</c:v>
                      </c:pt>
                      <c:pt idx="1">
                        <c:v>0.99099999999999999</c:v>
                      </c:pt>
                      <c:pt idx="2">
                        <c:v>1.77</c:v>
                      </c:pt>
                      <c:pt idx="3">
                        <c:v>1.93</c:v>
                      </c:pt>
                      <c:pt idx="4">
                        <c:v>0.77300000000000002</c:v>
                      </c:pt>
                      <c:pt idx="5">
                        <c:v>1.99</c:v>
                      </c:pt>
                      <c:pt idx="6">
                        <c:v>1.03</c:v>
                      </c:pt>
                      <c:pt idx="7">
                        <c:v>0.78200000000000003</c:v>
                      </c:pt>
                      <c:pt idx="8">
                        <c:v>0.34699999999999998</c:v>
                      </c:pt>
                      <c:pt idx="9">
                        <c:v>1.1100000000000001</c:v>
                      </c:pt>
                      <c:pt idx="10">
                        <c:v>0.84499999999999997</c:v>
                      </c:pt>
                      <c:pt idx="11">
                        <c:v>0.84099999999999997</c:v>
                      </c:pt>
                      <c:pt idx="12">
                        <c:v>1.4</c:v>
                      </c:pt>
                      <c:pt idx="13">
                        <c:v>1.08</c:v>
                      </c:pt>
                      <c:pt idx="14">
                        <c:v>8.4000000000000005E-2</c:v>
                      </c:pt>
                      <c:pt idx="15">
                        <c:v>0.215</c:v>
                      </c:pt>
                      <c:pt idx="16">
                        <c:v>2.1999999999999999E-2</c:v>
                      </c:pt>
                      <c:pt idx="17">
                        <c:v>0.223</c:v>
                      </c:pt>
                      <c:pt idx="18">
                        <c:v>3.3000000000000002E-2</c:v>
                      </c:pt>
                      <c:pt idx="19">
                        <c:v>3.5999999999999997E-2</c:v>
                      </c:pt>
                      <c:pt idx="20">
                        <c:v>5.0999999999999997E-2</c:v>
                      </c:pt>
                      <c:pt idx="21">
                        <c:v>1.9E-2</c:v>
                      </c:pt>
                      <c:pt idx="28">
                        <c:v>0.01</c:v>
                      </c:pt>
                      <c:pt idx="29">
                        <c:v>2.1000000000000001E-2</c:v>
                      </c:pt>
                      <c:pt idx="30">
                        <c:v>1.4999999999999999E-2</c:v>
                      </c:pt>
                      <c:pt idx="35">
                        <c:v>0.01</c:v>
                      </c:pt>
                      <c:pt idx="36">
                        <c:v>2.1000000000000001E-2</c:v>
                      </c:pt>
                      <c:pt idx="37">
                        <c:v>1.7999999999999999E-2</c:v>
                      </c:pt>
                      <c:pt idx="38">
                        <c:v>0.02</c:v>
                      </c:pt>
                      <c:pt idx="39">
                        <c:v>0.13600000000000001</c:v>
                      </c:pt>
                      <c:pt idx="40">
                        <c:v>3.2000000000000001E-2</c:v>
                      </c:pt>
                      <c:pt idx="47">
                        <c:v>1.4999999999999999E-2</c:v>
                      </c:pt>
                      <c:pt idx="48">
                        <c:v>3.6999999999999998E-2</c:v>
                      </c:pt>
                      <c:pt idx="49">
                        <c:v>3.5000000000000003E-2</c:v>
                      </c:pt>
                      <c:pt idx="50">
                        <c:v>4.74</c:v>
                      </c:pt>
                      <c:pt idx="51">
                        <c:v>0.16200000000000001</c:v>
                      </c:pt>
                      <c:pt idx="53">
                        <c:v>0.28899999999999998</c:v>
                      </c:pt>
                      <c:pt idx="54">
                        <c:v>2.7E-2</c:v>
                      </c:pt>
                      <c:pt idx="55">
                        <c:v>0.13300000000000001</c:v>
                      </c:pt>
                      <c:pt idx="56">
                        <c:v>2.4E-2</c:v>
                      </c:pt>
                      <c:pt idx="60">
                        <c:v>0.20200000000000001</c:v>
                      </c:pt>
                      <c:pt idx="61">
                        <c:v>3.3000000000000002E-2</c:v>
                      </c:pt>
                      <c:pt idx="62">
                        <c:v>7.52</c:v>
                      </c:pt>
                      <c:pt idx="63">
                        <c:v>8.4</c:v>
                      </c:pt>
                      <c:pt idx="64">
                        <c:v>15.6</c:v>
                      </c:pt>
                      <c:pt idx="65">
                        <c:v>0.90400000000000003</c:v>
                      </c:pt>
                      <c:pt idx="66">
                        <c:v>4.2</c:v>
                      </c:pt>
                      <c:pt idx="67">
                        <c:v>1.64</c:v>
                      </c:pt>
                      <c:pt idx="68">
                        <c:v>3.44</c:v>
                      </c:pt>
                      <c:pt idx="69">
                        <c:v>1.36</c:v>
                      </c:pt>
                      <c:pt idx="71">
                        <c:v>16.600000000000001</c:v>
                      </c:pt>
                      <c:pt idx="72">
                        <c:v>0.10299999999999999</c:v>
                      </c:pt>
                      <c:pt idx="73">
                        <c:v>0.64600000000000002</c:v>
                      </c:pt>
                      <c:pt idx="74">
                        <c:v>11.9</c:v>
                      </c:pt>
                      <c:pt idx="75">
                        <c:v>17.399999999999999</c:v>
                      </c:pt>
                      <c:pt idx="76">
                        <c:v>0.60399999999999998</c:v>
                      </c:pt>
                      <c:pt idx="77">
                        <c:v>0.36799999999999999</c:v>
                      </c:pt>
                      <c:pt idx="78">
                        <c:v>2.2000000000000002</c:v>
                      </c:pt>
                      <c:pt idx="79">
                        <c:v>1.74</c:v>
                      </c:pt>
                      <c:pt idx="81">
                        <c:v>0.98199999999999998</c:v>
                      </c:pt>
                      <c:pt idx="82">
                        <c:v>0.23100000000000001</c:v>
                      </c:pt>
                      <c:pt idx="83">
                        <c:v>0.84099999999999997</c:v>
                      </c:pt>
                      <c:pt idx="84">
                        <c:v>1.2E-2</c:v>
                      </c:pt>
                      <c:pt idx="86">
                        <c:v>0.20200000000000001</c:v>
                      </c:pt>
                      <c:pt idx="87">
                        <c:v>0.33100000000000002</c:v>
                      </c:pt>
                      <c:pt idx="88">
                        <c:v>1.81</c:v>
                      </c:pt>
                      <c:pt idx="89">
                        <c:v>3.33</c:v>
                      </c:pt>
                      <c:pt idx="90">
                        <c:v>3.11</c:v>
                      </c:pt>
                      <c:pt idx="91">
                        <c:v>1.18</c:v>
                      </c:pt>
                      <c:pt idx="92">
                        <c:v>3.1</c:v>
                      </c:pt>
                      <c:pt idx="93">
                        <c:v>9.67</c:v>
                      </c:pt>
                      <c:pt idx="94">
                        <c:v>1.45</c:v>
                      </c:pt>
                      <c:pt idx="95">
                        <c:v>3.35</c:v>
                      </c:pt>
                      <c:pt idx="96">
                        <c:v>1.26</c:v>
                      </c:pt>
                      <c:pt idx="97">
                        <c:v>1.99</c:v>
                      </c:pt>
                      <c:pt idx="98">
                        <c:v>3.6999999999999998E-2</c:v>
                      </c:pt>
                      <c:pt idx="99">
                        <c:v>0.81399999999999995</c:v>
                      </c:pt>
                      <c:pt idx="100">
                        <c:v>3.01</c:v>
                      </c:pt>
                      <c:pt idx="101">
                        <c:v>9.8000000000000004E-2</c:v>
                      </c:pt>
                      <c:pt idx="102">
                        <c:v>14.2</c:v>
                      </c:pt>
                      <c:pt idx="103">
                        <c:v>2.74</c:v>
                      </c:pt>
                      <c:pt idx="104">
                        <c:v>2.5000000000000001E-2</c:v>
                      </c:pt>
                      <c:pt idx="105">
                        <c:v>0.02</c:v>
                      </c:pt>
                      <c:pt idx="106">
                        <c:v>3.97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098-4B9B-AC69-0D1E845878FC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Laila Core 2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Combined'!$P$126:$P$236</c15:sqref>
                        </c15:formulaRef>
                      </c:ext>
                    </c:extLst>
                    <c:numCache>
                      <c:formatCode>#,##0.00</c:formatCode>
                      <c:ptCount val="111"/>
                      <c:pt idx="0">
                        <c:v>12.3</c:v>
                      </c:pt>
                      <c:pt idx="1">
                        <c:v>11.9</c:v>
                      </c:pt>
                      <c:pt idx="2">
                        <c:v>13</c:v>
                      </c:pt>
                      <c:pt idx="3">
                        <c:v>11.1</c:v>
                      </c:pt>
                      <c:pt idx="4">
                        <c:v>13.1</c:v>
                      </c:pt>
                      <c:pt idx="5">
                        <c:v>13.2</c:v>
                      </c:pt>
                      <c:pt idx="6">
                        <c:v>14.2</c:v>
                      </c:pt>
                      <c:pt idx="7">
                        <c:v>13.6</c:v>
                      </c:pt>
                      <c:pt idx="8">
                        <c:v>12.3</c:v>
                      </c:pt>
                      <c:pt idx="9">
                        <c:v>12.9</c:v>
                      </c:pt>
                      <c:pt idx="10">
                        <c:v>12.3</c:v>
                      </c:pt>
                      <c:pt idx="11">
                        <c:v>11.9</c:v>
                      </c:pt>
                      <c:pt idx="12">
                        <c:v>16.899999999999999</c:v>
                      </c:pt>
                      <c:pt idx="13">
                        <c:v>16.7</c:v>
                      </c:pt>
                      <c:pt idx="14">
                        <c:v>14.2</c:v>
                      </c:pt>
                      <c:pt idx="15">
                        <c:v>15.1</c:v>
                      </c:pt>
                      <c:pt idx="16">
                        <c:v>12.9</c:v>
                      </c:pt>
                      <c:pt idx="17">
                        <c:v>12</c:v>
                      </c:pt>
                      <c:pt idx="18">
                        <c:v>14.4</c:v>
                      </c:pt>
                      <c:pt idx="19">
                        <c:v>14.4</c:v>
                      </c:pt>
                      <c:pt idx="20">
                        <c:v>13.3</c:v>
                      </c:pt>
                      <c:pt idx="21">
                        <c:v>15</c:v>
                      </c:pt>
                      <c:pt idx="22">
                        <c:v>13.1</c:v>
                      </c:pt>
                      <c:pt idx="23">
                        <c:v>11.1</c:v>
                      </c:pt>
                      <c:pt idx="24">
                        <c:v>13.7</c:v>
                      </c:pt>
                      <c:pt idx="25">
                        <c:v>14.2</c:v>
                      </c:pt>
                      <c:pt idx="26">
                        <c:v>16.2</c:v>
                      </c:pt>
                      <c:pt idx="27">
                        <c:v>13.7</c:v>
                      </c:pt>
                      <c:pt idx="28">
                        <c:v>16.600000000000001</c:v>
                      </c:pt>
                      <c:pt idx="29">
                        <c:v>16.3</c:v>
                      </c:pt>
                      <c:pt idx="30">
                        <c:v>10.6</c:v>
                      </c:pt>
                      <c:pt idx="31">
                        <c:v>11.5</c:v>
                      </c:pt>
                      <c:pt idx="32">
                        <c:v>12</c:v>
                      </c:pt>
                      <c:pt idx="33">
                        <c:v>14.1</c:v>
                      </c:pt>
                      <c:pt idx="34">
                        <c:v>14.7</c:v>
                      </c:pt>
                      <c:pt idx="35">
                        <c:v>12.9</c:v>
                      </c:pt>
                      <c:pt idx="36">
                        <c:v>13.7</c:v>
                      </c:pt>
                      <c:pt idx="37">
                        <c:v>14.5</c:v>
                      </c:pt>
                      <c:pt idx="38">
                        <c:v>10.7</c:v>
                      </c:pt>
                      <c:pt idx="39">
                        <c:v>10.199999999999999</c:v>
                      </c:pt>
                      <c:pt idx="40">
                        <c:v>9.1999999999999993</c:v>
                      </c:pt>
                      <c:pt idx="41">
                        <c:v>10.5</c:v>
                      </c:pt>
                      <c:pt idx="42">
                        <c:v>10.4</c:v>
                      </c:pt>
                      <c:pt idx="43">
                        <c:v>6.8</c:v>
                      </c:pt>
                      <c:pt idx="44">
                        <c:v>9.6</c:v>
                      </c:pt>
                      <c:pt idx="45">
                        <c:v>12.2</c:v>
                      </c:pt>
                      <c:pt idx="46">
                        <c:v>13.9</c:v>
                      </c:pt>
                      <c:pt idx="47">
                        <c:v>10.199999999999999</c:v>
                      </c:pt>
                      <c:pt idx="48">
                        <c:v>11.8</c:v>
                      </c:pt>
                      <c:pt idx="49">
                        <c:v>12.4</c:v>
                      </c:pt>
                      <c:pt idx="50">
                        <c:v>11.7</c:v>
                      </c:pt>
                      <c:pt idx="51">
                        <c:v>5.7</c:v>
                      </c:pt>
                      <c:pt idx="52">
                        <c:v>9.1</c:v>
                      </c:pt>
                      <c:pt idx="53">
                        <c:v>14.2</c:v>
                      </c:pt>
                      <c:pt idx="54">
                        <c:v>14.4</c:v>
                      </c:pt>
                      <c:pt idx="55">
                        <c:v>14.5</c:v>
                      </c:pt>
                      <c:pt idx="56">
                        <c:v>12.6</c:v>
                      </c:pt>
                      <c:pt idx="57">
                        <c:v>6.2</c:v>
                      </c:pt>
                      <c:pt idx="58">
                        <c:v>9.6</c:v>
                      </c:pt>
                      <c:pt idx="59">
                        <c:v>12.6</c:v>
                      </c:pt>
                      <c:pt idx="60">
                        <c:v>9.6</c:v>
                      </c:pt>
                      <c:pt idx="61">
                        <c:v>9.6999999999999993</c:v>
                      </c:pt>
                      <c:pt idx="62">
                        <c:v>13.1</c:v>
                      </c:pt>
                      <c:pt idx="63">
                        <c:v>13.3</c:v>
                      </c:pt>
                      <c:pt idx="64">
                        <c:v>16.7</c:v>
                      </c:pt>
                      <c:pt idx="65">
                        <c:v>17.3</c:v>
                      </c:pt>
                      <c:pt idx="66">
                        <c:v>16.399999999999999</c:v>
                      </c:pt>
                      <c:pt idx="67">
                        <c:v>16.8</c:v>
                      </c:pt>
                      <c:pt idx="68">
                        <c:v>14.7</c:v>
                      </c:pt>
                      <c:pt idx="69">
                        <c:v>15.6</c:v>
                      </c:pt>
                      <c:pt idx="70">
                        <c:v>14.8</c:v>
                      </c:pt>
                      <c:pt idx="71">
                        <c:v>13.8</c:v>
                      </c:pt>
                      <c:pt idx="72">
                        <c:v>12.8</c:v>
                      </c:pt>
                      <c:pt idx="73">
                        <c:v>13.2</c:v>
                      </c:pt>
                      <c:pt idx="74">
                        <c:v>11</c:v>
                      </c:pt>
                      <c:pt idx="75">
                        <c:v>14.4</c:v>
                      </c:pt>
                      <c:pt idx="76">
                        <c:v>14.3</c:v>
                      </c:pt>
                      <c:pt idx="77">
                        <c:v>14</c:v>
                      </c:pt>
                      <c:pt idx="78">
                        <c:v>8.8000000000000007</c:v>
                      </c:pt>
                      <c:pt idx="79">
                        <c:v>9.1999999999999993</c:v>
                      </c:pt>
                      <c:pt idx="80">
                        <c:v>13.2</c:v>
                      </c:pt>
                      <c:pt idx="81">
                        <c:v>13.9</c:v>
                      </c:pt>
                      <c:pt idx="82">
                        <c:v>13.2</c:v>
                      </c:pt>
                      <c:pt idx="83">
                        <c:v>13.6</c:v>
                      </c:pt>
                      <c:pt idx="84">
                        <c:v>14.3</c:v>
                      </c:pt>
                      <c:pt idx="85">
                        <c:v>13.7</c:v>
                      </c:pt>
                      <c:pt idx="86">
                        <c:v>12.8</c:v>
                      </c:pt>
                      <c:pt idx="87">
                        <c:v>10.9</c:v>
                      </c:pt>
                      <c:pt idx="88">
                        <c:v>13.4</c:v>
                      </c:pt>
                      <c:pt idx="89">
                        <c:v>13.6</c:v>
                      </c:pt>
                      <c:pt idx="90">
                        <c:v>12</c:v>
                      </c:pt>
                      <c:pt idx="91">
                        <c:v>12.7</c:v>
                      </c:pt>
                      <c:pt idx="92">
                        <c:v>11.9</c:v>
                      </c:pt>
                      <c:pt idx="93">
                        <c:v>10.1</c:v>
                      </c:pt>
                      <c:pt idx="94">
                        <c:v>10.5</c:v>
                      </c:pt>
                      <c:pt idx="95">
                        <c:v>11.2</c:v>
                      </c:pt>
                      <c:pt idx="96">
                        <c:v>13.9</c:v>
                      </c:pt>
                      <c:pt idx="97">
                        <c:v>14.1</c:v>
                      </c:pt>
                      <c:pt idx="98">
                        <c:v>14.1</c:v>
                      </c:pt>
                      <c:pt idx="99">
                        <c:v>14.6</c:v>
                      </c:pt>
                      <c:pt idx="100">
                        <c:v>8.1999999999999993</c:v>
                      </c:pt>
                      <c:pt idx="101">
                        <c:v>10.199999999999999</c:v>
                      </c:pt>
                      <c:pt idx="102">
                        <c:v>12.1</c:v>
                      </c:pt>
                      <c:pt idx="103">
                        <c:v>11.7</c:v>
                      </c:pt>
                      <c:pt idx="104">
                        <c:v>12.5</c:v>
                      </c:pt>
                      <c:pt idx="105">
                        <c:v>11.8</c:v>
                      </c:pt>
                      <c:pt idx="106">
                        <c:v>13.8</c:v>
                      </c:pt>
                      <c:pt idx="107">
                        <c:v>10.8</c:v>
                      </c:pt>
                      <c:pt idx="108">
                        <c:v>10.9</c:v>
                      </c:pt>
                      <c:pt idx="109">
                        <c:v>12.4</c:v>
                      </c:pt>
                      <c:pt idx="110">
                        <c:v>13.3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Combined'!$N$126:$N$236</c15:sqref>
                        </c15:formulaRef>
                      </c:ext>
                    </c:extLst>
                    <c:numCache>
                      <c:formatCode>#,##0.00</c:formatCode>
                      <c:ptCount val="111"/>
                      <c:pt idx="0">
                        <c:v>1.05</c:v>
                      </c:pt>
                      <c:pt idx="1">
                        <c:v>0.23599999999999999</c:v>
                      </c:pt>
                      <c:pt idx="2">
                        <c:v>1.97</c:v>
                      </c:pt>
                      <c:pt idx="3">
                        <c:v>0.36699999999999999</c:v>
                      </c:pt>
                      <c:pt idx="4">
                        <c:v>3.32</c:v>
                      </c:pt>
                      <c:pt idx="5">
                        <c:v>5.75</c:v>
                      </c:pt>
                      <c:pt idx="6">
                        <c:v>15.4</c:v>
                      </c:pt>
                      <c:pt idx="7">
                        <c:v>4.78</c:v>
                      </c:pt>
                      <c:pt idx="8">
                        <c:v>1.75</c:v>
                      </c:pt>
                      <c:pt idx="9">
                        <c:v>2.65</c:v>
                      </c:pt>
                      <c:pt idx="10">
                        <c:v>1.55</c:v>
                      </c:pt>
                      <c:pt idx="11">
                        <c:v>2.11</c:v>
                      </c:pt>
                      <c:pt idx="12">
                        <c:v>59</c:v>
                      </c:pt>
                      <c:pt idx="13">
                        <c:v>52.5</c:v>
                      </c:pt>
                      <c:pt idx="14">
                        <c:v>16.8</c:v>
                      </c:pt>
                      <c:pt idx="15">
                        <c:v>12.3</c:v>
                      </c:pt>
                      <c:pt idx="16">
                        <c:v>1.81</c:v>
                      </c:pt>
                      <c:pt idx="17">
                        <c:v>0.44</c:v>
                      </c:pt>
                      <c:pt idx="18">
                        <c:v>6.86</c:v>
                      </c:pt>
                      <c:pt idx="19">
                        <c:v>3.79</c:v>
                      </c:pt>
                      <c:pt idx="20">
                        <c:v>2.73</c:v>
                      </c:pt>
                      <c:pt idx="21">
                        <c:v>13.2</c:v>
                      </c:pt>
                      <c:pt idx="22">
                        <c:v>1.7</c:v>
                      </c:pt>
                      <c:pt idx="23">
                        <c:v>0.19600000000000001</c:v>
                      </c:pt>
                      <c:pt idx="24">
                        <c:v>3.58</c:v>
                      </c:pt>
                      <c:pt idx="25">
                        <c:v>2.15</c:v>
                      </c:pt>
                      <c:pt idx="26">
                        <c:v>51.8</c:v>
                      </c:pt>
                      <c:pt idx="27">
                        <c:v>3.83</c:v>
                      </c:pt>
                      <c:pt idx="28">
                        <c:v>54.6</c:v>
                      </c:pt>
                      <c:pt idx="29">
                        <c:v>75.8</c:v>
                      </c:pt>
                      <c:pt idx="30">
                        <c:v>2.57</c:v>
                      </c:pt>
                      <c:pt idx="31">
                        <c:v>0.127</c:v>
                      </c:pt>
                      <c:pt idx="32">
                        <c:v>2.35</c:v>
                      </c:pt>
                      <c:pt idx="33">
                        <c:v>31.7</c:v>
                      </c:pt>
                      <c:pt idx="34">
                        <c:v>21.9</c:v>
                      </c:pt>
                      <c:pt idx="35">
                        <c:v>6.2</c:v>
                      </c:pt>
                      <c:pt idx="36">
                        <c:v>8.14</c:v>
                      </c:pt>
                      <c:pt idx="37">
                        <c:v>4.92</c:v>
                      </c:pt>
                      <c:pt idx="38">
                        <c:v>0.88500000000000001</c:v>
                      </c:pt>
                      <c:pt idx="39">
                        <c:v>9.9000000000000005E-2</c:v>
                      </c:pt>
                      <c:pt idx="40">
                        <c:v>0.34300000000000003</c:v>
                      </c:pt>
                      <c:pt idx="41">
                        <c:v>0.08</c:v>
                      </c:pt>
                      <c:pt idx="42">
                        <c:v>0.40200000000000002</c:v>
                      </c:pt>
                      <c:pt idx="44">
                        <c:v>9.8000000000000004E-2</c:v>
                      </c:pt>
                      <c:pt idx="45">
                        <c:v>1.31</c:v>
                      </c:pt>
                      <c:pt idx="46">
                        <c:v>5.92</c:v>
                      </c:pt>
                      <c:pt idx="47">
                        <c:v>0.121</c:v>
                      </c:pt>
                      <c:pt idx="48">
                        <c:v>0.26600000000000001</c:v>
                      </c:pt>
                      <c:pt idx="49">
                        <c:v>0.11700000000000001</c:v>
                      </c:pt>
                      <c:pt idx="50">
                        <c:v>0.63500000000000001</c:v>
                      </c:pt>
                      <c:pt idx="51">
                        <c:v>3.4000000000000002E-2</c:v>
                      </c:pt>
                      <c:pt idx="52">
                        <c:v>6.8000000000000005E-2</c:v>
                      </c:pt>
                      <c:pt idx="53">
                        <c:v>7.63</c:v>
                      </c:pt>
                      <c:pt idx="54">
                        <c:v>7.83</c:v>
                      </c:pt>
                      <c:pt idx="55">
                        <c:v>4.5</c:v>
                      </c:pt>
                      <c:pt idx="56">
                        <c:v>0.88400000000000001</c:v>
                      </c:pt>
                      <c:pt idx="57">
                        <c:v>0.193</c:v>
                      </c:pt>
                      <c:pt idx="58">
                        <c:v>0.44500000000000001</c:v>
                      </c:pt>
                      <c:pt idx="59">
                        <c:v>1.35</c:v>
                      </c:pt>
                      <c:pt idx="60">
                        <c:v>7.4999999999999997E-2</c:v>
                      </c:pt>
                      <c:pt idx="61">
                        <c:v>1.2999999999999999E-2</c:v>
                      </c:pt>
                      <c:pt idx="62">
                        <c:v>2.37</c:v>
                      </c:pt>
                      <c:pt idx="63">
                        <c:v>6.11</c:v>
                      </c:pt>
                      <c:pt idx="64">
                        <c:v>68.7</c:v>
                      </c:pt>
                      <c:pt idx="65">
                        <c:v>77.900000000000006</c:v>
                      </c:pt>
                      <c:pt idx="66">
                        <c:v>31.8</c:v>
                      </c:pt>
                      <c:pt idx="67">
                        <c:v>38.1</c:v>
                      </c:pt>
                      <c:pt idx="68">
                        <c:v>12.1</c:v>
                      </c:pt>
                      <c:pt idx="69">
                        <c:v>21.2</c:v>
                      </c:pt>
                      <c:pt idx="70">
                        <c:v>15.6</c:v>
                      </c:pt>
                      <c:pt idx="71">
                        <c:v>3.75</c:v>
                      </c:pt>
                      <c:pt idx="72">
                        <c:v>1.17</c:v>
                      </c:pt>
                      <c:pt idx="73">
                        <c:v>0.28100000000000003</c:v>
                      </c:pt>
                      <c:pt idx="74">
                        <c:v>0.19400000000000001</c:v>
                      </c:pt>
                      <c:pt idx="75">
                        <c:v>10.199999999999999</c:v>
                      </c:pt>
                      <c:pt idx="76">
                        <c:v>5.34</c:v>
                      </c:pt>
                      <c:pt idx="77">
                        <c:v>5.12</c:v>
                      </c:pt>
                      <c:pt idx="78">
                        <c:v>4.9000000000000002E-2</c:v>
                      </c:pt>
                      <c:pt idx="80">
                        <c:v>0.94199999999999995</c:v>
                      </c:pt>
                      <c:pt idx="81">
                        <c:v>1.58</c:v>
                      </c:pt>
                      <c:pt idx="82">
                        <c:v>1.82</c:v>
                      </c:pt>
                      <c:pt idx="83">
                        <c:v>1.36</c:v>
                      </c:pt>
                      <c:pt idx="84">
                        <c:v>5.38</c:v>
                      </c:pt>
                      <c:pt idx="85">
                        <c:v>0.91900000000000004</c:v>
                      </c:pt>
                      <c:pt idx="86">
                        <c:v>0.60799999999999998</c:v>
                      </c:pt>
                      <c:pt idx="87">
                        <c:v>0.16600000000000001</c:v>
                      </c:pt>
                      <c:pt idx="88">
                        <c:v>2.89</c:v>
                      </c:pt>
                      <c:pt idx="89">
                        <c:v>3.27</c:v>
                      </c:pt>
                      <c:pt idx="90">
                        <c:v>0.63500000000000001</c:v>
                      </c:pt>
                      <c:pt idx="91">
                        <c:v>0.42399999999999999</c:v>
                      </c:pt>
                      <c:pt idx="92">
                        <c:v>0.66600000000000004</c:v>
                      </c:pt>
                      <c:pt idx="93">
                        <c:v>6.2E-2</c:v>
                      </c:pt>
                      <c:pt idx="94">
                        <c:v>0.153</c:v>
                      </c:pt>
                      <c:pt idx="95">
                        <c:v>0.24299999999999999</c:v>
                      </c:pt>
                      <c:pt idx="96">
                        <c:v>5.17</c:v>
                      </c:pt>
                      <c:pt idx="97">
                        <c:v>3.55</c:v>
                      </c:pt>
                      <c:pt idx="98">
                        <c:v>7.43</c:v>
                      </c:pt>
                      <c:pt idx="99">
                        <c:v>9.9600000000000009</c:v>
                      </c:pt>
                      <c:pt idx="100">
                        <c:v>1.4E-2</c:v>
                      </c:pt>
                      <c:pt idx="101">
                        <c:v>0.108</c:v>
                      </c:pt>
                      <c:pt idx="102">
                        <c:v>0.23899999999999999</c:v>
                      </c:pt>
                      <c:pt idx="103">
                        <c:v>0.11600000000000001</c:v>
                      </c:pt>
                      <c:pt idx="104">
                        <c:v>0.60599999999999998</c:v>
                      </c:pt>
                      <c:pt idx="105">
                        <c:v>0.47</c:v>
                      </c:pt>
                      <c:pt idx="106">
                        <c:v>3.28</c:v>
                      </c:pt>
                      <c:pt idx="107">
                        <c:v>0.192</c:v>
                      </c:pt>
                      <c:pt idx="108">
                        <c:v>8.5000000000000006E-2</c:v>
                      </c:pt>
                      <c:pt idx="109">
                        <c:v>0.41699999999999998</c:v>
                      </c:pt>
                      <c:pt idx="110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98-4B9B-AC69-0D1E845878FC}"/>
                  </c:ext>
                </c:extLst>
              </c15:ser>
            </c15:filteredScatterSeries>
            <c15:filteredScatterSeries>
              <c15:ser>
                <c:idx val="1"/>
                <c:order val="2"/>
                <c:spPr>
                  <a:ln w="19050">
                    <a:noFill/>
                  </a:ln>
                </c:spPr>
                <c:marker>
                  <c:symbol val="none"/>
                </c:marker>
                <c:trendline>
                  <c:spPr>
                    <a:ln>
                      <a:solidFill>
                        <a:schemeClr val="accent1"/>
                      </a:solidFill>
                    </a:ln>
                  </c:spPr>
                  <c:trendlineType val="exp"/>
                  <c:forward val="5"/>
                  <c:intercept val="1.0000000000000004E-5"/>
                  <c:dispRSqr val="0"/>
                  <c:dispEq val="1"/>
                  <c:trendlineLbl>
                    <c:layout>
                      <c:manualLayout>
                        <c:x val="-0.35720012741534429"/>
                        <c:y val="0.50658553777513438"/>
                      </c:manualLayout>
                    </c:layout>
                    <c:numFmt formatCode="0.0000E+00" sourceLinked="0"/>
                    <c:txPr>
                      <a:bodyPr/>
                      <a:lstStyle/>
                      <a:p>
                        <a:pPr>
                          <a:defRPr sz="1000">
                            <a:solidFill>
                              <a:srgbClr val="0070C0"/>
                            </a:solidFill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('Betty Combined'!$P$13:$P$119,'Betty Combined'!$P$126:$P$236)</c15:sqref>
                        </c15:formulaRef>
                      </c:ext>
                    </c:extLst>
                    <c:numCache>
                      <c:formatCode>#,##0.00</c:formatCode>
                      <c:ptCount val="218"/>
                      <c:pt idx="0">
                        <c:v>10.8</c:v>
                      </c:pt>
                      <c:pt idx="1">
                        <c:v>13.7</c:v>
                      </c:pt>
                      <c:pt idx="2">
                        <c:v>14.1</c:v>
                      </c:pt>
                      <c:pt idx="3">
                        <c:v>14</c:v>
                      </c:pt>
                      <c:pt idx="4">
                        <c:v>12.6</c:v>
                      </c:pt>
                      <c:pt idx="5">
                        <c:v>14.3</c:v>
                      </c:pt>
                      <c:pt idx="6">
                        <c:v>13.5</c:v>
                      </c:pt>
                      <c:pt idx="7">
                        <c:v>13.8</c:v>
                      </c:pt>
                      <c:pt idx="8">
                        <c:v>12.1</c:v>
                      </c:pt>
                      <c:pt idx="9">
                        <c:v>13.8</c:v>
                      </c:pt>
                      <c:pt idx="10">
                        <c:v>13.1</c:v>
                      </c:pt>
                      <c:pt idx="11">
                        <c:v>13.2</c:v>
                      </c:pt>
                      <c:pt idx="12">
                        <c:v>13.3</c:v>
                      </c:pt>
                      <c:pt idx="13">
                        <c:v>14.1</c:v>
                      </c:pt>
                      <c:pt idx="14">
                        <c:v>11.1</c:v>
                      </c:pt>
                      <c:pt idx="15">
                        <c:v>12</c:v>
                      </c:pt>
                      <c:pt idx="16">
                        <c:v>9.6999999999999993</c:v>
                      </c:pt>
                      <c:pt idx="17">
                        <c:v>12</c:v>
                      </c:pt>
                      <c:pt idx="18">
                        <c:v>10</c:v>
                      </c:pt>
                      <c:pt idx="19">
                        <c:v>10.5</c:v>
                      </c:pt>
                      <c:pt idx="20">
                        <c:v>10.6</c:v>
                      </c:pt>
                      <c:pt idx="21">
                        <c:v>10.3</c:v>
                      </c:pt>
                      <c:pt idx="22">
                        <c:v>9.1</c:v>
                      </c:pt>
                      <c:pt idx="23">
                        <c:v>8.3000000000000007</c:v>
                      </c:pt>
                      <c:pt idx="24">
                        <c:v>7</c:v>
                      </c:pt>
                      <c:pt idx="25">
                        <c:v>7.1</c:v>
                      </c:pt>
                      <c:pt idx="26">
                        <c:v>8.5</c:v>
                      </c:pt>
                      <c:pt idx="27">
                        <c:v>8.3000000000000007</c:v>
                      </c:pt>
                      <c:pt idx="28">
                        <c:v>9.1999999999999993</c:v>
                      </c:pt>
                      <c:pt idx="29">
                        <c:v>9.9</c:v>
                      </c:pt>
                      <c:pt idx="30">
                        <c:v>9.1</c:v>
                      </c:pt>
                      <c:pt idx="31">
                        <c:v>8.4</c:v>
                      </c:pt>
                      <c:pt idx="32">
                        <c:v>8.3000000000000007</c:v>
                      </c:pt>
                      <c:pt idx="33">
                        <c:v>7.8</c:v>
                      </c:pt>
                      <c:pt idx="34">
                        <c:v>8.1999999999999993</c:v>
                      </c:pt>
                      <c:pt idx="35">
                        <c:v>8.6999999999999993</c:v>
                      </c:pt>
                      <c:pt idx="36">
                        <c:v>9.6999999999999993</c:v>
                      </c:pt>
                      <c:pt idx="37">
                        <c:v>10</c:v>
                      </c:pt>
                      <c:pt idx="38">
                        <c:v>9.9</c:v>
                      </c:pt>
                      <c:pt idx="39">
                        <c:v>11.9</c:v>
                      </c:pt>
                      <c:pt idx="40">
                        <c:v>10.199999999999999</c:v>
                      </c:pt>
                      <c:pt idx="41">
                        <c:v>7.9</c:v>
                      </c:pt>
                      <c:pt idx="42">
                        <c:v>7.8</c:v>
                      </c:pt>
                      <c:pt idx="43">
                        <c:v>7.9</c:v>
                      </c:pt>
                      <c:pt idx="44">
                        <c:v>7.7</c:v>
                      </c:pt>
                      <c:pt idx="45">
                        <c:v>7.8</c:v>
                      </c:pt>
                      <c:pt idx="46">
                        <c:v>7</c:v>
                      </c:pt>
                      <c:pt idx="47">
                        <c:v>8.3000000000000007</c:v>
                      </c:pt>
                      <c:pt idx="48">
                        <c:v>8.6999999999999993</c:v>
                      </c:pt>
                      <c:pt idx="49">
                        <c:v>9.1999999999999993</c:v>
                      </c:pt>
                      <c:pt idx="50">
                        <c:v>12.8</c:v>
                      </c:pt>
                      <c:pt idx="51">
                        <c:v>11</c:v>
                      </c:pt>
                      <c:pt idx="52">
                        <c:v>8.1999999999999993</c:v>
                      </c:pt>
                      <c:pt idx="53">
                        <c:v>12.1</c:v>
                      </c:pt>
                      <c:pt idx="54">
                        <c:v>9.3000000000000007</c:v>
                      </c:pt>
                      <c:pt idx="55">
                        <c:v>12.3</c:v>
                      </c:pt>
                      <c:pt idx="56">
                        <c:v>9.5</c:v>
                      </c:pt>
                      <c:pt idx="57">
                        <c:v>6.9</c:v>
                      </c:pt>
                      <c:pt idx="58">
                        <c:v>6.5</c:v>
                      </c:pt>
                      <c:pt idx="59">
                        <c:v>7.6</c:v>
                      </c:pt>
                      <c:pt idx="60">
                        <c:v>10.8</c:v>
                      </c:pt>
                      <c:pt idx="61">
                        <c:v>10.3</c:v>
                      </c:pt>
                      <c:pt idx="62">
                        <c:v>14.4</c:v>
                      </c:pt>
                      <c:pt idx="63">
                        <c:v>14.8</c:v>
                      </c:pt>
                      <c:pt idx="64">
                        <c:v>15</c:v>
                      </c:pt>
                      <c:pt idx="65">
                        <c:v>12.7</c:v>
                      </c:pt>
                      <c:pt idx="66">
                        <c:v>13.4</c:v>
                      </c:pt>
                      <c:pt idx="67">
                        <c:v>13.8</c:v>
                      </c:pt>
                      <c:pt idx="68">
                        <c:v>13.2</c:v>
                      </c:pt>
                      <c:pt idx="69">
                        <c:v>11.4</c:v>
                      </c:pt>
                      <c:pt idx="70">
                        <c:v>5.5</c:v>
                      </c:pt>
                      <c:pt idx="71">
                        <c:v>16.899999999999999</c:v>
                      </c:pt>
                      <c:pt idx="72">
                        <c:v>2.9</c:v>
                      </c:pt>
                      <c:pt idx="73">
                        <c:v>4.4000000000000004</c:v>
                      </c:pt>
                      <c:pt idx="74">
                        <c:v>14.6</c:v>
                      </c:pt>
                      <c:pt idx="75">
                        <c:v>15.4</c:v>
                      </c:pt>
                      <c:pt idx="76">
                        <c:v>12.3</c:v>
                      </c:pt>
                      <c:pt idx="77">
                        <c:v>10.199999999999999</c:v>
                      </c:pt>
                      <c:pt idx="78">
                        <c:v>13.7</c:v>
                      </c:pt>
                      <c:pt idx="79">
                        <c:v>13.9</c:v>
                      </c:pt>
                      <c:pt idx="80">
                        <c:v>5.5</c:v>
                      </c:pt>
                      <c:pt idx="81">
                        <c:v>12.5</c:v>
                      </c:pt>
                      <c:pt idx="82">
                        <c:v>10.8</c:v>
                      </c:pt>
                      <c:pt idx="83">
                        <c:v>12.7</c:v>
                      </c:pt>
                      <c:pt idx="84">
                        <c:v>8.1999999999999993</c:v>
                      </c:pt>
                      <c:pt idx="85">
                        <c:v>8.5</c:v>
                      </c:pt>
                      <c:pt idx="86">
                        <c:v>10.9</c:v>
                      </c:pt>
                      <c:pt idx="87">
                        <c:v>11.7</c:v>
                      </c:pt>
                      <c:pt idx="88">
                        <c:v>13.9</c:v>
                      </c:pt>
                      <c:pt idx="89">
                        <c:v>15.1</c:v>
                      </c:pt>
                      <c:pt idx="90">
                        <c:v>14</c:v>
                      </c:pt>
                      <c:pt idx="91">
                        <c:v>14.3</c:v>
                      </c:pt>
                      <c:pt idx="92">
                        <c:v>13.9</c:v>
                      </c:pt>
                      <c:pt idx="93">
                        <c:v>15.9</c:v>
                      </c:pt>
                      <c:pt idx="94">
                        <c:v>13.7</c:v>
                      </c:pt>
                      <c:pt idx="95">
                        <c:v>13.9</c:v>
                      </c:pt>
                      <c:pt idx="96">
                        <c:v>13.7</c:v>
                      </c:pt>
                      <c:pt idx="97">
                        <c:v>14.9</c:v>
                      </c:pt>
                      <c:pt idx="98">
                        <c:v>9.3000000000000007</c:v>
                      </c:pt>
                      <c:pt idx="99">
                        <c:v>12.2</c:v>
                      </c:pt>
                      <c:pt idx="100">
                        <c:v>13.8</c:v>
                      </c:pt>
                      <c:pt idx="101">
                        <c:v>10.5</c:v>
                      </c:pt>
                      <c:pt idx="102">
                        <c:v>14.8</c:v>
                      </c:pt>
                      <c:pt idx="103">
                        <c:v>13.2</c:v>
                      </c:pt>
                      <c:pt idx="104">
                        <c:v>8.5</c:v>
                      </c:pt>
                      <c:pt idx="105">
                        <c:v>9.8000000000000007</c:v>
                      </c:pt>
                      <c:pt idx="106">
                        <c:v>14.8</c:v>
                      </c:pt>
                      <c:pt idx="107">
                        <c:v>12.3</c:v>
                      </c:pt>
                      <c:pt idx="108">
                        <c:v>11.9</c:v>
                      </c:pt>
                      <c:pt idx="109">
                        <c:v>13</c:v>
                      </c:pt>
                      <c:pt idx="110">
                        <c:v>11.1</c:v>
                      </c:pt>
                      <c:pt idx="111">
                        <c:v>13.1</c:v>
                      </c:pt>
                      <c:pt idx="112">
                        <c:v>13.2</c:v>
                      </c:pt>
                      <c:pt idx="113">
                        <c:v>14.2</c:v>
                      </c:pt>
                      <c:pt idx="114">
                        <c:v>13.6</c:v>
                      </c:pt>
                      <c:pt idx="115">
                        <c:v>12.3</c:v>
                      </c:pt>
                      <c:pt idx="116">
                        <c:v>12.9</c:v>
                      </c:pt>
                      <c:pt idx="117">
                        <c:v>12.3</c:v>
                      </c:pt>
                      <c:pt idx="118">
                        <c:v>11.9</c:v>
                      </c:pt>
                      <c:pt idx="119">
                        <c:v>16.899999999999999</c:v>
                      </c:pt>
                      <c:pt idx="120">
                        <c:v>16.7</c:v>
                      </c:pt>
                      <c:pt idx="121">
                        <c:v>14.2</c:v>
                      </c:pt>
                      <c:pt idx="122">
                        <c:v>15.1</c:v>
                      </c:pt>
                      <c:pt idx="123">
                        <c:v>12.9</c:v>
                      </c:pt>
                      <c:pt idx="124">
                        <c:v>12</c:v>
                      </c:pt>
                      <c:pt idx="125">
                        <c:v>14.4</c:v>
                      </c:pt>
                      <c:pt idx="126">
                        <c:v>14.4</c:v>
                      </c:pt>
                      <c:pt idx="127">
                        <c:v>13.3</c:v>
                      </c:pt>
                      <c:pt idx="128">
                        <c:v>15</c:v>
                      </c:pt>
                      <c:pt idx="129">
                        <c:v>13.1</c:v>
                      </c:pt>
                      <c:pt idx="130">
                        <c:v>11.1</c:v>
                      </c:pt>
                      <c:pt idx="131">
                        <c:v>13.7</c:v>
                      </c:pt>
                      <c:pt idx="132">
                        <c:v>14.2</c:v>
                      </c:pt>
                      <c:pt idx="133">
                        <c:v>16.2</c:v>
                      </c:pt>
                      <c:pt idx="134">
                        <c:v>13.7</c:v>
                      </c:pt>
                      <c:pt idx="135">
                        <c:v>16.600000000000001</c:v>
                      </c:pt>
                      <c:pt idx="136">
                        <c:v>16.3</c:v>
                      </c:pt>
                      <c:pt idx="137">
                        <c:v>10.6</c:v>
                      </c:pt>
                      <c:pt idx="138">
                        <c:v>11.5</c:v>
                      </c:pt>
                      <c:pt idx="139">
                        <c:v>12</c:v>
                      </c:pt>
                      <c:pt idx="140">
                        <c:v>14.1</c:v>
                      </c:pt>
                      <c:pt idx="141">
                        <c:v>14.7</c:v>
                      </c:pt>
                      <c:pt idx="142">
                        <c:v>12.9</c:v>
                      </c:pt>
                      <c:pt idx="143">
                        <c:v>13.7</c:v>
                      </c:pt>
                      <c:pt idx="144">
                        <c:v>14.5</c:v>
                      </c:pt>
                      <c:pt idx="145">
                        <c:v>10.7</c:v>
                      </c:pt>
                      <c:pt idx="146">
                        <c:v>10.199999999999999</c:v>
                      </c:pt>
                      <c:pt idx="147">
                        <c:v>9.1999999999999993</c:v>
                      </c:pt>
                      <c:pt idx="148">
                        <c:v>10.5</c:v>
                      </c:pt>
                      <c:pt idx="149">
                        <c:v>10.4</c:v>
                      </c:pt>
                      <c:pt idx="150">
                        <c:v>6.8</c:v>
                      </c:pt>
                      <c:pt idx="151">
                        <c:v>9.6</c:v>
                      </c:pt>
                      <c:pt idx="152">
                        <c:v>12.2</c:v>
                      </c:pt>
                      <c:pt idx="153">
                        <c:v>13.9</c:v>
                      </c:pt>
                      <c:pt idx="154">
                        <c:v>10.199999999999999</c:v>
                      </c:pt>
                      <c:pt idx="155">
                        <c:v>11.8</c:v>
                      </c:pt>
                      <c:pt idx="156">
                        <c:v>12.4</c:v>
                      </c:pt>
                      <c:pt idx="157">
                        <c:v>11.7</c:v>
                      </c:pt>
                      <c:pt idx="158">
                        <c:v>5.7</c:v>
                      </c:pt>
                      <c:pt idx="159">
                        <c:v>9.1</c:v>
                      </c:pt>
                      <c:pt idx="160">
                        <c:v>14.2</c:v>
                      </c:pt>
                      <c:pt idx="161">
                        <c:v>14.4</c:v>
                      </c:pt>
                      <c:pt idx="162">
                        <c:v>14.5</c:v>
                      </c:pt>
                      <c:pt idx="163">
                        <c:v>12.6</c:v>
                      </c:pt>
                      <c:pt idx="164">
                        <c:v>6.2</c:v>
                      </c:pt>
                      <c:pt idx="165">
                        <c:v>9.6</c:v>
                      </c:pt>
                      <c:pt idx="166">
                        <c:v>12.6</c:v>
                      </c:pt>
                      <c:pt idx="167">
                        <c:v>9.6</c:v>
                      </c:pt>
                      <c:pt idx="168">
                        <c:v>9.6999999999999993</c:v>
                      </c:pt>
                      <c:pt idx="169">
                        <c:v>13.1</c:v>
                      </c:pt>
                      <c:pt idx="170">
                        <c:v>13.3</c:v>
                      </c:pt>
                      <c:pt idx="171">
                        <c:v>16.7</c:v>
                      </c:pt>
                      <c:pt idx="172">
                        <c:v>17.3</c:v>
                      </c:pt>
                      <c:pt idx="173">
                        <c:v>16.399999999999999</c:v>
                      </c:pt>
                      <c:pt idx="174">
                        <c:v>16.8</c:v>
                      </c:pt>
                      <c:pt idx="175">
                        <c:v>14.7</c:v>
                      </c:pt>
                      <c:pt idx="176">
                        <c:v>15.6</c:v>
                      </c:pt>
                      <c:pt idx="177">
                        <c:v>14.8</c:v>
                      </c:pt>
                      <c:pt idx="178">
                        <c:v>13.8</c:v>
                      </c:pt>
                      <c:pt idx="179">
                        <c:v>12.8</c:v>
                      </c:pt>
                      <c:pt idx="180">
                        <c:v>13.2</c:v>
                      </c:pt>
                      <c:pt idx="181">
                        <c:v>11</c:v>
                      </c:pt>
                      <c:pt idx="182">
                        <c:v>14.4</c:v>
                      </c:pt>
                      <c:pt idx="183">
                        <c:v>14.3</c:v>
                      </c:pt>
                      <c:pt idx="184">
                        <c:v>14</c:v>
                      </c:pt>
                      <c:pt idx="185">
                        <c:v>8.8000000000000007</c:v>
                      </c:pt>
                      <c:pt idx="186">
                        <c:v>9.1999999999999993</c:v>
                      </c:pt>
                      <c:pt idx="187">
                        <c:v>13.2</c:v>
                      </c:pt>
                      <c:pt idx="188">
                        <c:v>13.9</c:v>
                      </c:pt>
                      <c:pt idx="189">
                        <c:v>13.2</c:v>
                      </c:pt>
                      <c:pt idx="190">
                        <c:v>13.6</c:v>
                      </c:pt>
                      <c:pt idx="191">
                        <c:v>14.3</c:v>
                      </c:pt>
                      <c:pt idx="192">
                        <c:v>13.7</c:v>
                      </c:pt>
                      <c:pt idx="193">
                        <c:v>12.8</c:v>
                      </c:pt>
                      <c:pt idx="194">
                        <c:v>10.9</c:v>
                      </c:pt>
                      <c:pt idx="195">
                        <c:v>13.4</c:v>
                      </c:pt>
                      <c:pt idx="196">
                        <c:v>13.6</c:v>
                      </c:pt>
                      <c:pt idx="197">
                        <c:v>12</c:v>
                      </c:pt>
                      <c:pt idx="198">
                        <c:v>12.7</c:v>
                      </c:pt>
                      <c:pt idx="199">
                        <c:v>11.9</c:v>
                      </c:pt>
                      <c:pt idx="200">
                        <c:v>10.1</c:v>
                      </c:pt>
                      <c:pt idx="201">
                        <c:v>10.5</c:v>
                      </c:pt>
                      <c:pt idx="202">
                        <c:v>11.2</c:v>
                      </c:pt>
                      <c:pt idx="203">
                        <c:v>13.9</c:v>
                      </c:pt>
                      <c:pt idx="204">
                        <c:v>14.1</c:v>
                      </c:pt>
                      <c:pt idx="205">
                        <c:v>14.1</c:v>
                      </c:pt>
                      <c:pt idx="206">
                        <c:v>14.6</c:v>
                      </c:pt>
                      <c:pt idx="207">
                        <c:v>8.1999999999999993</c:v>
                      </c:pt>
                      <c:pt idx="208">
                        <c:v>10.199999999999999</c:v>
                      </c:pt>
                      <c:pt idx="209">
                        <c:v>12.1</c:v>
                      </c:pt>
                      <c:pt idx="210">
                        <c:v>11.7</c:v>
                      </c:pt>
                      <c:pt idx="211">
                        <c:v>12.5</c:v>
                      </c:pt>
                      <c:pt idx="212">
                        <c:v>11.8</c:v>
                      </c:pt>
                      <c:pt idx="213">
                        <c:v>13.8</c:v>
                      </c:pt>
                      <c:pt idx="214">
                        <c:v>10.8</c:v>
                      </c:pt>
                      <c:pt idx="215">
                        <c:v>10.9</c:v>
                      </c:pt>
                      <c:pt idx="216">
                        <c:v>12.4</c:v>
                      </c:pt>
                      <c:pt idx="217">
                        <c:v>13.3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('Betty Combined'!$N$13:$N$119,'Betty Combined'!$N$126:$N$236)</c15:sqref>
                        </c15:formulaRef>
                      </c:ext>
                    </c:extLst>
                    <c:numCache>
                      <c:formatCode>#,##0.00</c:formatCode>
                      <c:ptCount val="218"/>
                      <c:pt idx="0">
                        <c:v>0.224</c:v>
                      </c:pt>
                      <c:pt idx="1">
                        <c:v>0.99099999999999999</c:v>
                      </c:pt>
                      <c:pt idx="2">
                        <c:v>1.77</c:v>
                      </c:pt>
                      <c:pt idx="3">
                        <c:v>1.93</c:v>
                      </c:pt>
                      <c:pt idx="4">
                        <c:v>0.77300000000000002</c:v>
                      </c:pt>
                      <c:pt idx="5">
                        <c:v>1.99</c:v>
                      </c:pt>
                      <c:pt idx="6">
                        <c:v>1.03</c:v>
                      </c:pt>
                      <c:pt idx="7">
                        <c:v>0.78200000000000003</c:v>
                      </c:pt>
                      <c:pt idx="8">
                        <c:v>0.34699999999999998</c:v>
                      </c:pt>
                      <c:pt idx="9">
                        <c:v>1.1100000000000001</c:v>
                      </c:pt>
                      <c:pt idx="10">
                        <c:v>0.84499999999999997</c:v>
                      </c:pt>
                      <c:pt idx="11">
                        <c:v>0.84099999999999997</c:v>
                      </c:pt>
                      <c:pt idx="12">
                        <c:v>1.4</c:v>
                      </c:pt>
                      <c:pt idx="13">
                        <c:v>1.08</c:v>
                      </c:pt>
                      <c:pt idx="14">
                        <c:v>8.4000000000000005E-2</c:v>
                      </c:pt>
                      <c:pt idx="15">
                        <c:v>0.215</c:v>
                      </c:pt>
                      <c:pt idx="16">
                        <c:v>2.1999999999999999E-2</c:v>
                      </c:pt>
                      <c:pt idx="17">
                        <c:v>0.223</c:v>
                      </c:pt>
                      <c:pt idx="18">
                        <c:v>3.3000000000000002E-2</c:v>
                      </c:pt>
                      <c:pt idx="19">
                        <c:v>3.5999999999999997E-2</c:v>
                      </c:pt>
                      <c:pt idx="20">
                        <c:v>5.0999999999999997E-2</c:v>
                      </c:pt>
                      <c:pt idx="21">
                        <c:v>1.9E-2</c:v>
                      </c:pt>
                      <c:pt idx="28">
                        <c:v>0.01</c:v>
                      </c:pt>
                      <c:pt idx="29">
                        <c:v>2.1000000000000001E-2</c:v>
                      </c:pt>
                      <c:pt idx="30">
                        <c:v>1.4999999999999999E-2</c:v>
                      </c:pt>
                      <c:pt idx="35">
                        <c:v>0.01</c:v>
                      </c:pt>
                      <c:pt idx="36">
                        <c:v>2.1000000000000001E-2</c:v>
                      </c:pt>
                      <c:pt idx="37">
                        <c:v>1.7999999999999999E-2</c:v>
                      </c:pt>
                      <c:pt idx="38">
                        <c:v>0.02</c:v>
                      </c:pt>
                      <c:pt idx="39">
                        <c:v>0.13600000000000001</c:v>
                      </c:pt>
                      <c:pt idx="40">
                        <c:v>3.2000000000000001E-2</c:v>
                      </c:pt>
                      <c:pt idx="47">
                        <c:v>1.4999999999999999E-2</c:v>
                      </c:pt>
                      <c:pt idx="48">
                        <c:v>3.6999999999999998E-2</c:v>
                      </c:pt>
                      <c:pt idx="49">
                        <c:v>3.5000000000000003E-2</c:v>
                      </c:pt>
                      <c:pt idx="50">
                        <c:v>4.74</c:v>
                      </c:pt>
                      <c:pt idx="51">
                        <c:v>0.16200000000000001</c:v>
                      </c:pt>
                      <c:pt idx="53">
                        <c:v>0.28899999999999998</c:v>
                      </c:pt>
                      <c:pt idx="54">
                        <c:v>2.7E-2</c:v>
                      </c:pt>
                      <c:pt idx="55">
                        <c:v>0.13300000000000001</c:v>
                      </c:pt>
                      <c:pt idx="56">
                        <c:v>2.4E-2</c:v>
                      </c:pt>
                      <c:pt idx="60">
                        <c:v>0.20200000000000001</c:v>
                      </c:pt>
                      <c:pt idx="61">
                        <c:v>3.3000000000000002E-2</c:v>
                      </c:pt>
                      <c:pt idx="62">
                        <c:v>7.52</c:v>
                      </c:pt>
                      <c:pt idx="63">
                        <c:v>8.4</c:v>
                      </c:pt>
                      <c:pt idx="64">
                        <c:v>15.6</c:v>
                      </c:pt>
                      <c:pt idx="65">
                        <c:v>0.90400000000000003</c:v>
                      </c:pt>
                      <c:pt idx="66">
                        <c:v>4.2</c:v>
                      </c:pt>
                      <c:pt idx="67">
                        <c:v>1.64</c:v>
                      </c:pt>
                      <c:pt idx="68">
                        <c:v>3.44</c:v>
                      </c:pt>
                      <c:pt idx="69">
                        <c:v>1.36</c:v>
                      </c:pt>
                      <c:pt idx="71">
                        <c:v>16.600000000000001</c:v>
                      </c:pt>
                      <c:pt idx="72">
                        <c:v>0.10299999999999999</c:v>
                      </c:pt>
                      <c:pt idx="73">
                        <c:v>0.64600000000000002</c:v>
                      </c:pt>
                      <c:pt idx="74">
                        <c:v>11.9</c:v>
                      </c:pt>
                      <c:pt idx="75">
                        <c:v>17.399999999999999</c:v>
                      </c:pt>
                      <c:pt idx="76">
                        <c:v>0.60399999999999998</c:v>
                      </c:pt>
                      <c:pt idx="77">
                        <c:v>0.36799999999999999</c:v>
                      </c:pt>
                      <c:pt idx="78">
                        <c:v>2.2000000000000002</c:v>
                      </c:pt>
                      <c:pt idx="79">
                        <c:v>1.74</c:v>
                      </c:pt>
                      <c:pt idx="81">
                        <c:v>0.98199999999999998</c:v>
                      </c:pt>
                      <c:pt idx="82">
                        <c:v>0.23100000000000001</c:v>
                      </c:pt>
                      <c:pt idx="83">
                        <c:v>0.84099999999999997</c:v>
                      </c:pt>
                      <c:pt idx="84">
                        <c:v>1.2E-2</c:v>
                      </c:pt>
                      <c:pt idx="86">
                        <c:v>0.20200000000000001</c:v>
                      </c:pt>
                      <c:pt idx="87">
                        <c:v>0.33100000000000002</c:v>
                      </c:pt>
                      <c:pt idx="88">
                        <c:v>1.81</c:v>
                      </c:pt>
                      <c:pt idx="89">
                        <c:v>3.33</c:v>
                      </c:pt>
                      <c:pt idx="90">
                        <c:v>3.11</c:v>
                      </c:pt>
                      <c:pt idx="91">
                        <c:v>1.18</c:v>
                      </c:pt>
                      <c:pt idx="92">
                        <c:v>3.1</c:v>
                      </c:pt>
                      <c:pt idx="93">
                        <c:v>9.67</c:v>
                      </c:pt>
                      <c:pt idx="94">
                        <c:v>1.45</c:v>
                      </c:pt>
                      <c:pt idx="95">
                        <c:v>3.35</c:v>
                      </c:pt>
                      <c:pt idx="96">
                        <c:v>1.26</c:v>
                      </c:pt>
                      <c:pt idx="97">
                        <c:v>1.99</c:v>
                      </c:pt>
                      <c:pt idx="98">
                        <c:v>3.6999999999999998E-2</c:v>
                      </c:pt>
                      <c:pt idx="99">
                        <c:v>0.81399999999999995</c:v>
                      </c:pt>
                      <c:pt idx="100">
                        <c:v>3.01</c:v>
                      </c:pt>
                      <c:pt idx="101">
                        <c:v>9.8000000000000004E-2</c:v>
                      </c:pt>
                      <c:pt idx="102">
                        <c:v>14.2</c:v>
                      </c:pt>
                      <c:pt idx="103">
                        <c:v>2.74</c:v>
                      </c:pt>
                      <c:pt idx="104">
                        <c:v>2.5000000000000001E-2</c:v>
                      </c:pt>
                      <c:pt idx="105">
                        <c:v>0.02</c:v>
                      </c:pt>
                      <c:pt idx="106">
                        <c:v>3.97</c:v>
                      </c:pt>
                      <c:pt idx="107">
                        <c:v>1.05</c:v>
                      </c:pt>
                      <c:pt idx="108">
                        <c:v>0.23599999999999999</c:v>
                      </c:pt>
                      <c:pt idx="109">
                        <c:v>1.97</c:v>
                      </c:pt>
                      <c:pt idx="110">
                        <c:v>0.36699999999999999</c:v>
                      </c:pt>
                      <c:pt idx="111">
                        <c:v>3.32</c:v>
                      </c:pt>
                      <c:pt idx="112">
                        <c:v>5.75</c:v>
                      </c:pt>
                      <c:pt idx="113">
                        <c:v>15.4</c:v>
                      </c:pt>
                      <c:pt idx="114">
                        <c:v>4.78</c:v>
                      </c:pt>
                      <c:pt idx="115">
                        <c:v>1.75</c:v>
                      </c:pt>
                      <c:pt idx="116">
                        <c:v>2.65</c:v>
                      </c:pt>
                      <c:pt idx="117">
                        <c:v>1.55</c:v>
                      </c:pt>
                      <c:pt idx="118">
                        <c:v>2.11</c:v>
                      </c:pt>
                      <c:pt idx="119">
                        <c:v>59</c:v>
                      </c:pt>
                      <c:pt idx="120">
                        <c:v>52.5</c:v>
                      </c:pt>
                      <c:pt idx="121">
                        <c:v>16.8</c:v>
                      </c:pt>
                      <c:pt idx="122">
                        <c:v>12.3</c:v>
                      </c:pt>
                      <c:pt idx="123">
                        <c:v>1.81</c:v>
                      </c:pt>
                      <c:pt idx="124">
                        <c:v>0.44</c:v>
                      </c:pt>
                      <c:pt idx="125">
                        <c:v>6.86</c:v>
                      </c:pt>
                      <c:pt idx="126">
                        <c:v>3.79</c:v>
                      </c:pt>
                      <c:pt idx="127">
                        <c:v>2.73</c:v>
                      </c:pt>
                      <c:pt idx="128">
                        <c:v>13.2</c:v>
                      </c:pt>
                      <c:pt idx="129">
                        <c:v>1.7</c:v>
                      </c:pt>
                      <c:pt idx="130">
                        <c:v>0.19600000000000001</c:v>
                      </c:pt>
                      <c:pt idx="131">
                        <c:v>3.58</c:v>
                      </c:pt>
                      <c:pt idx="132">
                        <c:v>2.15</c:v>
                      </c:pt>
                      <c:pt idx="133">
                        <c:v>51.8</c:v>
                      </c:pt>
                      <c:pt idx="134">
                        <c:v>3.83</c:v>
                      </c:pt>
                      <c:pt idx="135">
                        <c:v>54.6</c:v>
                      </c:pt>
                      <c:pt idx="136">
                        <c:v>75.8</c:v>
                      </c:pt>
                      <c:pt idx="137">
                        <c:v>2.57</c:v>
                      </c:pt>
                      <c:pt idx="138">
                        <c:v>0.127</c:v>
                      </c:pt>
                      <c:pt idx="139">
                        <c:v>2.35</c:v>
                      </c:pt>
                      <c:pt idx="140">
                        <c:v>31.7</c:v>
                      </c:pt>
                      <c:pt idx="141">
                        <c:v>21.9</c:v>
                      </c:pt>
                      <c:pt idx="142">
                        <c:v>6.2</c:v>
                      </c:pt>
                      <c:pt idx="143">
                        <c:v>8.14</c:v>
                      </c:pt>
                      <c:pt idx="144">
                        <c:v>4.92</c:v>
                      </c:pt>
                      <c:pt idx="145">
                        <c:v>0.88500000000000001</c:v>
                      </c:pt>
                      <c:pt idx="146">
                        <c:v>9.9000000000000005E-2</c:v>
                      </c:pt>
                      <c:pt idx="147">
                        <c:v>0.34300000000000003</c:v>
                      </c:pt>
                      <c:pt idx="148">
                        <c:v>0.08</c:v>
                      </c:pt>
                      <c:pt idx="149">
                        <c:v>0.40200000000000002</c:v>
                      </c:pt>
                      <c:pt idx="151">
                        <c:v>9.8000000000000004E-2</c:v>
                      </c:pt>
                      <c:pt idx="152">
                        <c:v>1.31</c:v>
                      </c:pt>
                      <c:pt idx="153">
                        <c:v>5.92</c:v>
                      </c:pt>
                      <c:pt idx="154">
                        <c:v>0.121</c:v>
                      </c:pt>
                      <c:pt idx="155">
                        <c:v>0.26600000000000001</c:v>
                      </c:pt>
                      <c:pt idx="156">
                        <c:v>0.11700000000000001</c:v>
                      </c:pt>
                      <c:pt idx="157">
                        <c:v>0.63500000000000001</c:v>
                      </c:pt>
                      <c:pt idx="158">
                        <c:v>3.4000000000000002E-2</c:v>
                      </c:pt>
                      <c:pt idx="159">
                        <c:v>6.8000000000000005E-2</c:v>
                      </c:pt>
                      <c:pt idx="160">
                        <c:v>7.63</c:v>
                      </c:pt>
                      <c:pt idx="161">
                        <c:v>7.83</c:v>
                      </c:pt>
                      <c:pt idx="162">
                        <c:v>4.5</c:v>
                      </c:pt>
                      <c:pt idx="163">
                        <c:v>0.88400000000000001</c:v>
                      </c:pt>
                      <c:pt idx="164">
                        <c:v>0.193</c:v>
                      </c:pt>
                      <c:pt idx="165">
                        <c:v>0.44500000000000001</c:v>
                      </c:pt>
                      <c:pt idx="166">
                        <c:v>1.35</c:v>
                      </c:pt>
                      <c:pt idx="167">
                        <c:v>7.4999999999999997E-2</c:v>
                      </c:pt>
                      <c:pt idx="168">
                        <c:v>1.2999999999999999E-2</c:v>
                      </c:pt>
                      <c:pt idx="169">
                        <c:v>2.37</c:v>
                      </c:pt>
                      <c:pt idx="170">
                        <c:v>6.11</c:v>
                      </c:pt>
                      <c:pt idx="171">
                        <c:v>68.7</c:v>
                      </c:pt>
                      <c:pt idx="172">
                        <c:v>77.900000000000006</c:v>
                      </c:pt>
                      <c:pt idx="173">
                        <c:v>31.8</c:v>
                      </c:pt>
                      <c:pt idx="174">
                        <c:v>38.1</c:v>
                      </c:pt>
                      <c:pt idx="175">
                        <c:v>12.1</c:v>
                      </c:pt>
                      <c:pt idx="176">
                        <c:v>21.2</c:v>
                      </c:pt>
                      <c:pt idx="177">
                        <c:v>15.6</c:v>
                      </c:pt>
                      <c:pt idx="178">
                        <c:v>3.75</c:v>
                      </c:pt>
                      <c:pt idx="179">
                        <c:v>1.17</c:v>
                      </c:pt>
                      <c:pt idx="180">
                        <c:v>0.28100000000000003</c:v>
                      </c:pt>
                      <c:pt idx="181">
                        <c:v>0.19400000000000001</c:v>
                      </c:pt>
                      <c:pt idx="182">
                        <c:v>10.199999999999999</c:v>
                      </c:pt>
                      <c:pt idx="183">
                        <c:v>5.34</c:v>
                      </c:pt>
                      <c:pt idx="184">
                        <c:v>5.12</c:v>
                      </c:pt>
                      <c:pt idx="185">
                        <c:v>4.9000000000000002E-2</c:v>
                      </c:pt>
                      <c:pt idx="187">
                        <c:v>0.94199999999999995</c:v>
                      </c:pt>
                      <c:pt idx="188">
                        <c:v>1.58</c:v>
                      </c:pt>
                      <c:pt idx="189">
                        <c:v>1.82</c:v>
                      </c:pt>
                      <c:pt idx="190">
                        <c:v>1.36</c:v>
                      </c:pt>
                      <c:pt idx="191">
                        <c:v>5.38</c:v>
                      </c:pt>
                      <c:pt idx="192">
                        <c:v>0.91900000000000004</c:v>
                      </c:pt>
                      <c:pt idx="193">
                        <c:v>0.60799999999999998</c:v>
                      </c:pt>
                      <c:pt idx="194">
                        <c:v>0.16600000000000001</c:v>
                      </c:pt>
                      <c:pt idx="195">
                        <c:v>2.89</c:v>
                      </c:pt>
                      <c:pt idx="196">
                        <c:v>3.27</c:v>
                      </c:pt>
                      <c:pt idx="197">
                        <c:v>0.63500000000000001</c:v>
                      </c:pt>
                      <c:pt idx="198">
                        <c:v>0.42399999999999999</c:v>
                      </c:pt>
                      <c:pt idx="199">
                        <c:v>0.66600000000000004</c:v>
                      </c:pt>
                      <c:pt idx="200">
                        <c:v>6.2E-2</c:v>
                      </c:pt>
                      <c:pt idx="201">
                        <c:v>0.153</c:v>
                      </c:pt>
                      <c:pt idx="202">
                        <c:v>0.24299999999999999</c:v>
                      </c:pt>
                      <c:pt idx="203">
                        <c:v>5.17</c:v>
                      </c:pt>
                      <c:pt idx="204">
                        <c:v>3.55</c:v>
                      </c:pt>
                      <c:pt idx="205">
                        <c:v>7.43</c:v>
                      </c:pt>
                      <c:pt idx="206">
                        <c:v>9.9600000000000009</c:v>
                      </c:pt>
                      <c:pt idx="207">
                        <c:v>1.4E-2</c:v>
                      </c:pt>
                      <c:pt idx="208">
                        <c:v>0.108</c:v>
                      </c:pt>
                      <c:pt idx="209">
                        <c:v>0.23899999999999999</c:v>
                      </c:pt>
                      <c:pt idx="210">
                        <c:v>0.11600000000000001</c:v>
                      </c:pt>
                      <c:pt idx="211">
                        <c:v>0.60599999999999998</c:v>
                      </c:pt>
                      <c:pt idx="212">
                        <c:v>0.47</c:v>
                      </c:pt>
                      <c:pt idx="213">
                        <c:v>3.28</c:v>
                      </c:pt>
                      <c:pt idx="214">
                        <c:v>0.192</c:v>
                      </c:pt>
                      <c:pt idx="215">
                        <c:v>8.5000000000000006E-2</c:v>
                      </c:pt>
                      <c:pt idx="216">
                        <c:v>0.41699999999999998</c:v>
                      </c:pt>
                      <c:pt idx="217">
                        <c:v>1.5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98-4B9B-AC69-0D1E845878FC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Betty 1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Combined'!$AD$3:$AD$660</c15:sqref>
                        </c15:formulaRef>
                      </c:ext>
                    </c:extLst>
                    <c:numCache>
                      <c:formatCode>#,##0.00</c:formatCode>
                      <c:ptCount val="658"/>
                      <c:pt idx="0">
                        <c:v>9.9114269999999998</c:v>
                      </c:pt>
                      <c:pt idx="1">
                        <c:v>14.561560000000002</c:v>
                      </c:pt>
                      <c:pt idx="2">
                        <c:v>11.824619999999999</c:v>
                      </c:pt>
                      <c:pt idx="3">
                        <c:v>13.578390000000001</c:v>
                      </c:pt>
                      <c:pt idx="4">
                        <c:v>10.68202</c:v>
                      </c:pt>
                      <c:pt idx="5">
                        <c:v>14.083260000000001</c:v>
                      </c:pt>
                      <c:pt idx="6">
                        <c:v>5.3144379999999998E-2</c:v>
                      </c:pt>
                      <c:pt idx="7">
                        <c:v>11.87777</c:v>
                      </c:pt>
                      <c:pt idx="8">
                        <c:v>11.87777</c:v>
                      </c:pt>
                      <c:pt idx="9">
                        <c:v>9.9114269999999998</c:v>
                      </c:pt>
                      <c:pt idx="10">
                        <c:v>12.0372</c:v>
                      </c:pt>
                      <c:pt idx="11">
                        <c:v>13.52524</c:v>
                      </c:pt>
                      <c:pt idx="12">
                        <c:v>14.189550000000001</c:v>
                      </c:pt>
                      <c:pt idx="13">
                        <c:v>11.69176</c:v>
                      </c:pt>
                      <c:pt idx="14">
                        <c:v>14.295840000000002</c:v>
                      </c:pt>
                      <c:pt idx="15">
                        <c:v>11.71834</c:v>
                      </c:pt>
                      <c:pt idx="16">
                        <c:v>15.33215</c:v>
                      </c:pt>
                      <c:pt idx="17">
                        <c:v>11.42604</c:v>
                      </c:pt>
                      <c:pt idx="18">
                        <c:v>16.63419</c:v>
                      </c:pt>
                      <c:pt idx="19">
                        <c:v>16.63419</c:v>
                      </c:pt>
                      <c:pt idx="20">
                        <c:v>5.8724540000000003</c:v>
                      </c:pt>
                      <c:pt idx="21">
                        <c:v>6.4038979999999999</c:v>
                      </c:pt>
                      <c:pt idx="22">
                        <c:v>14.80071</c:v>
                      </c:pt>
                      <c:pt idx="23">
                        <c:v>12.48893</c:v>
                      </c:pt>
                      <c:pt idx="24">
                        <c:v>14.40213</c:v>
                      </c:pt>
                      <c:pt idx="25">
                        <c:v>16.66076</c:v>
                      </c:pt>
                      <c:pt idx="26">
                        <c:v>6.4836140000000002</c:v>
                      </c:pt>
                      <c:pt idx="27">
                        <c:v>5.8990260000000001</c:v>
                      </c:pt>
                      <c:pt idx="28">
                        <c:v>10.549160000000001</c:v>
                      </c:pt>
                      <c:pt idx="29">
                        <c:v>6.0850309999999999</c:v>
                      </c:pt>
                      <c:pt idx="30">
                        <c:v>6.1381759999999996</c:v>
                      </c:pt>
                      <c:pt idx="31">
                        <c:v>10.65545</c:v>
                      </c:pt>
                      <c:pt idx="32">
                        <c:v>10.84145</c:v>
                      </c:pt>
                      <c:pt idx="33">
                        <c:v>12.435780000000001</c:v>
                      </c:pt>
                      <c:pt idx="34">
                        <c:v>16.687339999999999</c:v>
                      </c:pt>
                      <c:pt idx="35">
                        <c:v>16.713910000000002</c:v>
                      </c:pt>
                      <c:pt idx="36">
                        <c:v>8.1576620000000002</c:v>
                      </c:pt>
                      <c:pt idx="37">
                        <c:v>12.48893</c:v>
                      </c:pt>
                      <c:pt idx="38">
                        <c:v>9.7785659999999996</c:v>
                      </c:pt>
                      <c:pt idx="39">
                        <c:v>16.66076</c:v>
                      </c:pt>
                      <c:pt idx="40">
                        <c:v>9.4862719999999996</c:v>
                      </c:pt>
                      <c:pt idx="41">
                        <c:v>15.119579999999999</c:v>
                      </c:pt>
                      <c:pt idx="42">
                        <c:v>9.7785659999999996</c:v>
                      </c:pt>
                      <c:pt idx="43">
                        <c:v>9.8582830000000001</c:v>
                      </c:pt>
                      <c:pt idx="44">
                        <c:v>9.539416000000001</c:v>
                      </c:pt>
                      <c:pt idx="45">
                        <c:v>14.66785</c:v>
                      </c:pt>
                      <c:pt idx="46">
                        <c:v>15.837029999999999</c:v>
                      </c:pt>
                      <c:pt idx="47">
                        <c:v>15.17272</c:v>
                      </c:pt>
                      <c:pt idx="48">
                        <c:v>12.48893</c:v>
                      </c:pt>
                      <c:pt idx="49">
                        <c:v>14.614699999999999</c:v>
                      </c:pt>
                      <c:pt idx="50">
                        <c:v>12.276349999999999</c:v>
                      </c:pt>
                      <c:pt idx="51">
                        <c:v>12.56865</c:v>
                      </c:pt>
                      <c:pt idx="52">
                        <c:v>12.621789999999999</c:v>
                      </c:pt>
                      <c:pt idx="53">
                        <c:v>12.64836</c:v>
                      </c:pt>
                      <c:pt idx="54">
                        <c:v>12.38264</c:v>
                      </c:pt>
                      <c:pt idx="55">
                        <c:v>7.6262179999999997</c:v>
                      </c:pt>
                      <c:pt idx="56">
                        <c:v>8.5296730000000007</c:v>
                      </c:pt>
                      <c:pt idx="57">
                        <c:v>11.21346</c:v>
                      </c:pt>
                      <c:pt idx="58">
                        <c:v>12.11692</c:v>
                      </c:pt>
                      <c:pt idx="59">
                        <c:v>15.624450000000001</c:v>
                      </c:pt>
                      <c:pt idx="60">
                        <c:v>12.19664</c:v>
                      </c:pt>
                      <c:pt idx="61">
                        <c:v>15.651019999999999</c:v>
                      </c:pt>
                      <c:pt idx="62">
                        <c:v>15.67759</c:v>
                      </c:pt>
                      <c:pt idx="63">
                        <c:v>15.70416</c:v>
                      </c:pt>
                      <c:pt idx="64">
                        <c:v>17.378209999999999</c:v>
                      </c:pt>
                      <c:pt idx="65">
                        <c:v>17.69708</c:v>
                      </c:pt>
                      <c:pt idx="66">
                        <c:v>18.70682</c:v>
                      </c:pt>
                      <c:pt idx="67">
                        <c:v>15.730739999999999</c:v>
                      </c:pt>
                      <c:pt idx="68">
                        <c:v>19.025690000000001</c:v>
                      </c:pt>
                      <c:pt idx="69">
                        <c:v>15.810450000000001</c:v>
                      </c:pt>
                      <c:pt idx="70">
                        <c:v>14.348980000000001</c:v>
                      </c:pt>
                      <c:pt idx="71">
                        <c:v>17.962800000000001</c:v>
                      </c:pt>
                      <c:pt idx="72">
                        <c:v>17.431360000000002</c:v>
                      </c:pt>
                      <c:pt idx="73">
                        <c:v>13.046949999999999</c:v>
                      </c:pt>
                      <c:pt idx="74">
                        <c:v>13.28609</c:v>
                      </c:pt>
                      <c:pt idx="75">
                        <c:v>15.70416</c:v>
                      </c:pt>
                      <c:pt idx="76">
                        <c:v>17.537649999999999</c:v>
                      </c:pt>
                      <c:pt idx="77">
                        <c:v>15.624450000000001</c:v>
                      </c:pt>
                      <c:pt idx="78">
                        <c:v>12.83437</c:v>
                      </c:pt>
                      <c:pt idx="79">
                        <c:v>15.59788</c:v>
                      </c:pt>
                      <c:pt idx="80">
                        <c:v>13.392380000000001</c:v>
                      </c:pt>
                      <c:pt idx="81">
                        <c:v>15.67759</c:v>
                      </c:pt>
                      <c:pt idx="82">
                        <c:v>15.730739999999999</c:v>
                      </c:pt>
                      <c:pt idx="83">
                        <c:v>11.5589</c:v>
                      </c:pt>
                      <c:pt idx="84">
                        <c:v>13.36581</c:v>
                      </c:pt>
                      <c:pt idx="85">
                        <c:v>16.687339999999999</c:v>
                      </c:pt>
                      <c:pt idx="86">
                        <c:v>14.74757</c:v>
                      </c:pt>
                      <c:pt idx="87">
                        <c:v>14.93357</c:v>
                      </c:pt>
                      <c:pt idx="88">
                        <c:v>16.687339999999999</c:v>
                      </c:pt>
                      <c:pt idx="89">
                        <c:v>16.581050000000001</c:v>
                      </c:pt>
                      <c:pt idx="90">
                        <c:v>13.604959999999998</c:v>
                      </c:pt>
                      <c:pt idx="91">
                        <c:v>12.83437</c:v>
                      </c:pt>
                      <c:pt idx="92">
                        <c:v>16.209039999999998</c:v>
                      </c:pt>
                      <c:pt idx="93">
                        <c:v>18.04252</c:v>
                      </c:pt>
                      <c:pt idx="94">
                        <c:v>16.049600000000002</c:v>
                      </c:pt>
                      <c:pt idx="95">
                        <c:v>15.810450000000001</c:v>
                      </c:pt>
                      <c:pt idx="96">
                        <c:v>8.9016839999999995</c:v>
                      </c:pt>
                      <c:pt idx="97">
                        <c:v>8.2108070000000009</c:v>
                      </c:pt>
                      <c:pt idx="98">
                        <c:v>15.67759</c:v>
                      </c:pt>
                      <c:pt idx="99">
                        <c:v>12.435780000000001</c:v>
                      </c:pt>
                      <c:pt idx="100">
                        <c:v>13.684679999999998</c:v>
                      </c:pt>
                      <c:pt idx="101">
                        <c:v>14.93357</c:v>
                      </c:pt>
                      <c:pt idx="102">
                        <c:v>16.527900000000002</c:v>
                      </c:pt>
                      <c:pt idx="103">
                        <c:v>17.404779999999999</c:v>
                      </c:pt>
                      <c:pt idx="104">
                        <c:v>15.624450000000001</c:v>
                      </c:pt>
                      <c:pt idx="105">
                        <c:v>7.9716570000000004</c:v>
                      </c:pt>
                      <c:pt idx="106">
                        <c:v>9.725422</c:v>
                      </c:pt>
                      <c:pt idx="107">
                        <c:v>9.8848540000000007</c:v>
                      </c:pt>
                      <c:pt idx="108">
                        <c:v>10.522589999999999</c:v>
                      </c:pt>
                      <c:pt idx="109">
                        <c:v>9.9911440000000002</c:v>
                      </c:pt>
                      <c:pt idx="110">
                        <c:v>9.7785659999999996</c:v>
                      </c:pt>
                      <c:pt idx="111">
                        <c:v>9.8051379999999995</c:v>
                      </c:pt>
                      <c:pt idx="112">
                        <c:v>9.8848540000000007</c:v>
                      </c:pt>
                      <c:pt idx="113">
                        <c:v>16.873339999999999</c:v>
                      </c:pt>
                      <c:pt idx="114">
                        <c:v>15.279010000000001</c:v>
                      </c:pt>
                      <c:pt idx="115">
                        <c:v>15.25244</c:v>
                      </c:pt>
                      <c:pt idx="116">
                        <c:v>17.139060000000001</c:v>
                      </c:pt>
                      <c:pt idx="117">
                        <c:v>15.199289999999998</c:v>
                      </c:pt>
                      <c:pt idx="118">
                        <c:v>13.63153</c:v>
                      </c:pt>
                      <c:pt idx="119">
                        <c:v>17.112490000000001</c:v>
                      </c:pt>
                      <c:pt idx="120">
                        <c:v>13.498669999999999</c:v>
                      </c:pt>
                      <c:pt idx="121">
                        <c:v>15.225859999999999</c:v>
                      </c:pt>
                      <c:pt idx="122">
                        <c:v>16.155889999999999</c:v>
                      </c:pt>
                      <c:pt idx="123">
                        <c:v>15.358730000000001</c:v>
                      </c:pt>
                      <c:pt idx="124">
                        <c:v>13.551820000000001</c:v>
                      </c:pt>
                      <c:pt idx="125">
                        <c:v>15.358730000000001</c:v>
                      </c:pt>
                      <c:pt idx="126">
                        <c:v>15.358730000000001</c:v>
                      </c:pt>
                      <c:pt idx="127">
                        <c:v>16.023029999999999</c:v>
                      </c:pt>
                      <c:pt idx="128">
                        <c:v>17.032769999999999</c:v>
                      </c:pt>
                      <c:pt idx="129">
                        <c:v>17.484500000000001</c:v>
                      </c:pt>
                      <c:pt idx="130">
                        <c:v>16.713910000000002</c:v>
                      </c:pt>
                      <c:pt idx="131">
                        <c:v>17.776790000000002</c:v>
                      </c:pt>
                      <c:pt idx="132">
                        <c:v>17.643930000000001</c:v>
                      </c:pt>
                      <c:pt idx="133">
                        <c:v>11.479190000000001</c:v>
                      </c:pt>
                      <c:pt idx="134">
                        <c:v>16.793620000000001</c:v>
                      </c:pt>
                      <c:pt idx="135">
                        <c:v>12.356069999999999</c:v>
                      </c:pt>
                      <c:pt idx="136">
                        <c:v>14.003540000000001</c:v>
                      </c:pt>
                      <c:pt idx="137">
                        <c:v>16.687339999999999</c:v>
                      </c:pt>
                      <c:pt idx="138">
                        <c:v>15.67759</c:v>
                      </c:pt>
                      <c:pt idx="139">
                        <c:v>13.950399999999998</c:v>
                      </c:pt>
                      <c:pt idx="140">
                        <c:v>17.059350000000002</c:v>
                      </c:pt>
                      <c:pt idx="141">
                        <c:v>16.607620000000001</c:v>
                      </c:pt>
                      <c:pt idx="142">
                        <c:v>13.79097</c:v>
                      </c:pt>
                      <c:pt idx="143">
                        <c:v>6.696191999999999</c:v>
                      </c:pt>
                      <c:pt idx="144">
                        <c:v>9.0611170000000012</c:v>
                      </c:pt>
                      <c:pt idx="145">
                        <c:v>17.69708</c:v>
                      </c:pt>
                      <c:pt idx="146">
                        <c:v>16.607620000000001</c:v>
                      </c:pt>
                      <c:pt idx="147">
                        <c:v>16.63419</c:v>
                      </c:pt>
                      <c:pt idx="148">
                        <c:v>16.66076</c:v>
                      </c:pt>
                      <c:pt idx="149">
                        <c:v>14.694419999999999</c:v>
                      </c:pt>
                      <c:pt idx="150">
                        <c:v>14.455270000000001</c:v>
                      </c:pt>
                      <c:pt idx="151">
                        <c:v>1.169176</c:v>
                      </c:pt>
                      <c:pt idx="152">
                        <c:v>8.6359619999999993</c:v>
                      </c:pt>
                      <c:pt idx="153">
                        <c:v>14.375560000000002</c:v>
                      </c:pt>
                      <c:pt idx="154">
                        <c:v>14.189550000000001</c:v>
                      </c:pt>
                      <c:pt idx="155">
                        <c:v>8.8485389999999988</c:v>
                      </c:pt>
                      <c:pt idx="156">
                        <c:v>18.04252</c:v>
                      </c:pt>
                      <c:pt idx="157">
                        <c:v>12.010629999999999</c:v>
                      </c:pt>
                      <c:pt idx="158">
                        <c:v>18.015940000000001</c:v>
                      </c:pt>
                      <c:pt idx="159">
                        <c:v>8.4233840000000004</c:v>
                      </c:pt>
                      <c:pt idx="160">
                        <c:v>8.3436679999999992</c:v>
                      </c:pt>
                      <c:pt idx="161">
                        <c:v>12.48893</c:v>
                      </c:pt>
                      <c:pt idx="162">
                        <c:v>17.750219999999999</c:v>
                      </c:pt>
                      <c:pt idx="163">
                        <c:v>14.189550000000001</c:v>
                      </c:pt>
                      <c:pt idx="164">
                        <c:v>16.687339999999999</c:v>
                      </c:pt>
                      <c:pt idx="165">
                        <c:v>17.431360000000002</c:v>
                      </c:pt>
                      <c:pt idx="166">
                        <c:v>16.182460000000003</c:v>
                      </c:pt>
                      <c:pt idx="167">
                        <c:v>17.51107</c:v>
                      </c:pt>
                      <c:pt idx="168">
                        <c:v>13.44553</c:v>
                      </c:pt>
                      <c:pt idx="169">
                        <c:v>8.6891060000000007</c:v>
                      </c:pt>
                      <c:pt idx="170">
                        <c:v>13.36581</c:v>
                      </c:pt>
                      <c:pt idx="171">
                        <c:v>13.28609</c:v>
                      </c:pt>
                      <c:pt idx="172">
                        <c:v>13.33924</c:v>
                      </c:pt>
                      <c:pt idx="173">
                        <c:v>13.551820000000001</c:v>
                      </c:pt>
                      <c:pt idx="174">
                        <c:v>14.58813</c:v>
                      </c:pt>
                      <c:pt idx="175">
                        <c:v>14.348980000000001</c:v>
                      </c:pt>
                      <c:pt idx="176">
                        <c:v>13.392380000000001</c:v>
                      </c:pt>
                      <c:pt idx="177">
                        <c:v>13.472100000000001</c:v>
                      </c:pt>
                      <c:pt idx="178">
                        <c:v>14.40213</c:v>
                      </c:pt>
                      <c:pt idx="179">
                        <c:v>18.36138</c:v>
                      </c:pt>
                      <c:pt idx="180">
                        <c:v>9.5128439999999994</c:v>
                      </c:pt>
                      <c:pt idx="181">
                        <c:v>15.039859999999999</c:v>
                      </c:pt>
                      <c:pt idx="182">
                        <c:v>7.9185130000000008</c:v>
                      </c:pt>
                      <c:pt idx="183">
                        <c:v>15.25244</c:v>
                      </c:pt>
                      <c:pt idx="184">
                        <c:v>7.7059350000000002</c:v>
                      </c:pt>
                      <c:pt idx="185">
                        <c:v>14.66785</c:v>
                      </c:pt>
                      <c:pt idx="186">
                        <c:v>16.793620000000001</c:v>
                      </c:pt>
                      <c:pt idx="187">
                        <c:v>17.484500000000001</c:v>
                      </c:pt>
                      <c:pt idx="188">
                        <c:v>8.0248010000000001</c:v>
                      </c:pt>
                      <c:pt idx="189">
                        <c:v>17.192209999999999</c:v>
                      </c:pt>
                      <c:pt idx="190">
                        <c:v>14.24269</c:v>
                      </c:pt>
                      <c:pt idx="191">
                        <c:v>14.269270000000001</c:v>
                      </c:pt>
                      <c:pt idx="192">
                        <c:v>15.119579999999999</c:v>
                      </c:pt>
                      <c:pt idx="193">
                        <c:v>14.72099</c:v>
                      </c:pt>
                      <c:pt idx="194">
                        <c:v>14.348980000000001</c:v>
                      </c:pt>
                      <c:pt idx="195">
                        <c:v>16.793620000000001</c:v>
                      </c:pt>
                      <c:pt idx="196">
                        <c:v>17.750219999999999</c:v>
                      </c:pt>
                      <c:pt idx="197">
                        <c:v>15.119579999999999</c:v>
                      </c:pt>
                      <c:pt idx="198">
                        <c:v>17.829940000000001</c:v>
                      </c:pt>
                      <c:pt idx="199">
                        <c:v>14.960139999999999</c:v>
                      </c:pt>
                      <c:pt idx="200">
                        <c:v>15.013290000000001</c:v>
                      </c:pt>
                      <c:pt idx="201">
                        <c:v>12.940660000000001</c:v>
                      </c:pt>
                      <c:pt idx="202">
                        <c:v>12.674940000000001</c:v>
                      </c:pt>
                      <c:pt idx="203">
                        <c:v>15.25244</c:v>
                      </c:pt>
                      <c:pt idx="204">
                        <c:v>18.73339</c:v>
                      </c:pt>
                      <c:pt idx="205">
                        <c:v>15.51816</c:v>
                      </c:pt>
                      <c:pt idx="206">
                        <c:v>12.9938</c:v>
                      </c:pt>
                      <c:pt idx="207">
                        <c:v>12.83437</c:v>
                      </c:pt>
                      <c:pt idx="208">
                        <c:v>20.938890000000001</c:v>
                      </c:pt>
                      <c:pt idx="209">
                        <c:v>12.701509999999999</c:v>
                      </c:pt>
                      <c:pt idx="210">
                        <c:v>16.97963</c:v>
                      </c:pt>
                      <c:pt idx="211">
                        <c:v>11.0806</c:v>
                      </c:pt>
                      <c:pt idx="212">
                        <c:v>18.972539999999999</c:v>
                      </c:pt>
                      <c:pt idx="213">
                        <c:v>17.962800000000001</c:v>
                      </c:pt>
                      <c:pt idx="214">
                        <c:v>13.817540000000001</c:v>
                      </c:pt>
                      <c:pt idx="215">
                        <c:v>15.14615</c:v>
                      </c:pt>
                      <c:pt idx="216">
                        <c:v>15.06643</c:v>
                      </c:pt>
                      <c:pt idx="217">
                        <c:v>15.890170000000001</c:v>
                      </c:pt>
                      <c:pt idx="218">
                        <c:v>19.503989999999998</c:v>
                      </c:pt>
                      <c:pt idx="219">
                        <c:v>14.98671</c:v>
                      </c:pt>
                      <c:pt idx="220">
                        <c:v>19.76971</c:v>
                      </c:pt>
                      <c:pt idx="221">
                        <c:v>20.912310000000002</c:v>
                      </c:pt>
                      <c:pt idx="222">
                        <c:v>14.960139999999999</c:v>
                      </c:pt>
                      <c:pt idx="223">
                        <c:v>17.51107</c:v>
                      </c:pt>
                      <c:pt idx="224">
                        <c:v>15.969890000000001</c:v>
                      </c:pt>
                      <c:pt idx="225">
                        <c:v>17.085919999999998</c:v>
                      </c:pt>
                      <c:pt idx="226">
                        <c:v>18.069089999999999</c:v>
                      </c:pt>
                      <c:pt idx="227">
                        <c:v>20.912310000000002</c:v>
                      </c:pt>
                      <c:pt idx="228">
                        <c:v>14.162979999999999</c:v>
                      </c:pt>
                      <c:pt idx="229">
                        <c:v>17.192209999999999</c:v>
                      </c:pt>
                      <c:pt idx="230">
                        <c:v>11.87777</c:v>
                      </c:pt>
                      <c:pt idx="231">
                        <c:v>14.93357</c:v>
                      </c:pt>
                      <c:pt idx="232">
                        <c:v>20.27458</c:v>
                      </c:pt>
                      <c:pt idx="233">
                        <c:v>19.3977</c:v>
                      </c:pt>
                      <c:pt idx="234">
                        <c:v>20.938890000000001</c:v>
                      </c:pt>
                      <c:pt idx="235">
                        <c:v>16.10275</c:v>
                      </c:pt>
                      <c:pt idx="236">
                        <c:v>16.421610000000001</c:v>
                      </c:pt>
                      <c:pt idx="237">
                        <c:v>20.96546</c:v>
                      </c:pt>
                      <c:pt idx="238">
                        <c:v>19.875999999999998</c:v>
                      </c:pt>
                      <c:pt idx="239">
                        <c:v>17.484500000000001</c:v>
                      </c:pt>
                      <c:pt idx="240">
                        <c:v>15.8636</c:v>
                      </c:pt>
                      <c:pt idx="241">
                        <c:v>15.969890000000001</c:v>
                      </c:pt>
                      <c:pt idx="242">
                        <c:v>17.750219999999999</c:v>
                      </c:pt>
                      <c:pt idx="243">
                        <c:v>17.643930000000001</c:v>
                      </c:pt>
                      <c:pt idx="244">
                        <c:v>19.185120000000001</c:v>
                      </c:pt>
                      <c:pt idx="245">
                        <c:v>19.317980000000002</c:v>
                      </c:pt>
                      <c:pt idx="246">
                        <c:v>16.607620000000001</c:v>
                      </c:pt>
                      <c:pt idx="247">
                        <c:v>18.9194</c:v>
                      </c:pt>
                      <c:pt idx="248">
                        <c:v>16.63419</c:v>
                      </c:pt>
                      <c:pt idx="249">
                        <c:v>19.74314</c:v>
                      </c:pt>
                      <c:pt idx="250">
                        <c:v>16.97963</c:v>
                      </c:pt>
                      <c:pt idx="251">
                        <c:v>16.12932</c:v>
                      </c:pt>
                      <c:pt idx="252">
                        <c:v>16.209039999999998</c:v>
                      </c:pt>
                      <c:pt idx="253">
                        <c:v>18.148810000000001</c:v>
                      </c:pt>
                      <c:pt idx="254">
                        <c:v>21.390609999999999</c:v>
                      </c:pt>
                      <c:pt idx="255">
                        <c:v>18.175380000000001</c:v>
                      </c:pt>
                      <c:pt idx="256">
                        <c:v>21.257750000000001</c:v>
                      </c:pt>
                      <c:pt idx="257">
                        <c:v>21.390609999999999</c:v>
                      </c:pt>
                      <c:pt idx="258">
                        <c:v>15.093</c:v>
                      </c:pt>
                      <c:pt idx="259">
                        <c:v>20.194860000000002</c:v>
                      </c:pt>
                      <c:pt idx="260">
                        <c:v>18.600530000000003</c:v>
                      </c:pt>
                      <c:pt idx="261">
                        <c:v>15.039859999999999</c:v>
                      </c:pt>
                      <c:pt idx="262">
                        <c:v>17.112490000000001</c:v>
                      </c:pt>
                      <c:pt idx="263">
                        <c:v>20.407439999999998</c:v>
                      </c:pt>
                      <c:pt idx="264">
                        <c:v>14.216119999999998</c:v>
                      </c:pt>
                      <c:pt idx="265">
                        <c:v>20.08858</c:v>
                      </c:pt>
                      <c:pt idx="266">
                        <c:v>21.231179999999998</c:v>
                      </c:pt>
                      <c:pt idx="267">
                        <c:v>20.061999999999998</c:v>
                      </c:pt>
                      <c:pt idx="268">
                        <c:v>20.061999999999998</c:v>
                      </c:pt>
                      <c:pt idx="269">
                        <c:v>19.185120000000001</c:v>
                      </c:pt>
                      <c:pt idx="270">
                        <c:v>20.08858</c:v>
                      </c:pt>
                      <c:pt idx="271">
                        <c:v>20.11515</c:v>
                      </c:pt>
                      <c:pt idx="272">
                        <c:v>20.11515</c:v>
                      </c:pt>
                      <c:pt idx="273">
                        <c:v>19.317980000000002</c:v>
                      </c:pt>
                      <c:pt idx="274">
                        <c:v>19.344549999999998</c:v>
                      </c:pt>
                      <c:pt idx="275">
                        <c:v>14.827280000000002</c:v>
                      </c:pt>
                      <c:pt idx="276">
                        <c:v>16.793620000000001</c:v>
                      </c:pt>
                      <c:pt idx="277">
                        <c:v>19.450839999999999</c:v>
                      </c:pt>
                      <c:pt idx="278">
                        <c:v>16.793620000000001</c:v>
                      </c:pt>
                      <c:pt idx="279">
                        <c:v>17.378209999999999</c:v>
                      </c:pt>
                      <c:pt idx="280">
                        <c:v>20.168289999999999</c:v>
                      </c:pt>
                      <c:pt idx="281">
                        <c:v>16.97963</c:v>
                      </c:pt>
                      <c:pt idx="282">
                        <c:v>16.793620000000001</c:v>
                      </c:pt>
                      <c:pt idx="283">
                        <c:v>18.945970000000003</c:v>
                      </c:pt>
                      <c:pt idx="284">
                        <c:v>20.11515</c:v>
                      </c:pt>
                      <c:pt idx="285">
                        <c:v>20.248010000000001</c:v>
                      </c:pt>
                      <c:pt idx="286">
                        <c:v>17.0062</c:v>
                      </c:pt>
                      <c:pt idx="287">
                        <c:v>20.354299999999999</c:v>
                      </c:pt>
                      <c:pt idx="288">
                        <c:v>20.434010000000001</c:v>
                      </c:pt>
                      <c:pt idx="289">
                        <c:v>21.018600000000003</c:v>
                      </c:pt>
                      <c:pt idx="290">
                        <c:v>17.590790000000002</c:v>
                      </c:pt>
                      <c:pt idx="291">
                        <c:v>18.759969999999999</c:v>
                      </c:pt>
                      <c:pt idx="292">
                        <c:v>20.11515</c:v>
                      </c:pt>
                      <c:pt idx="293">
                        <c:v>20.487159999999999</c:v>
                      </c:pt>
                      <c:pt idx="294">
                        <c:v>19.875999999999998</c:v>
                      </c:pt>
                      <c:pt idx="295">
                        <c:v>19.610279999999999</c:v>
                      </c:pt>
                      <c:pt idx="296">
                        <c:v>19.557130000000001</c:v>
                      </c:pt>
                      <c:pt idx="297">
                        <c:v>19.530560000000001</c:v>
                      </c:pt>
                      <c:pt idx="298">
                        <c:v>16.262180000000001</c:v>
                      </c:pt>
                      <c:pt idx="299">
                        <c:v>19.689989999999998</c:v>
                      </c:pt>
                      <c:pt idx="300">
                        <c:v>18.945970000000003</c:v>
                      </c:pt>
                      <c:pt idx="301">
                        <c:v>17.936230000000002</c:v>
                      </c:pt>
                      <c:pt idx="302">
                        <c:v>21.3109</c:v>
                      </c:pt>
                      <c:pt idx="303">
                        <c:v>16.341900000000003</c:v>
                      </c:pt>
                      <c:pt idx="304">
                        <c:v>16.368469999999999</c:v>
                      </c:pt>
                      <c:pt idx="305">
                        <c:v>21.736050000000002</c:v>
                      </c:pt>
                      <c:pt idx="306">
                        <c:v>16.953060000000001</c:v>
                      </c:pt>
                      <c:pt idx="307">
                        <c:v>17.112490000000001</c:v>
                      </c:pt>
                      <c:pt idx="308">
                        <c:v>20.912310000000002</c:v>
                      </c:pt>
                      <c:pt idx="309">
                        <c:v>21.098320000000001</c:v>
                      </c:pt>
                      <c:pt idx="310">
                        <c:v>20.99203</c:v>
                      </c:pt>
                      <c:pt idx="311">
                        <c:v>15.996460000000001</c:v>
                      </c:pt>
                      <c:pt idx="312">
                        <c:v>16.049600000000002</c:v>
                      </c:pt>
                      <c:pt idx="313">
                        <c:v>20.141719999999999</c:v>
                      </c:pt>
                      <c:pt idx="314">
                        <c:v>20.407439999999998</c:v>
                      </c:pt>
                      <c:pt idx="315">
                        <c:v>19.105399999999999</c:v>
                      </c:pt>
                      <c:pt idx="316">
                        <c:v>20.673159999999999</c:v>
                      </c:pt>
                      <c:pt idx="317">
                        <c:v>17.936230000000002</c:v>
                      </c:pt>
                      <c:pt idx="318">
                        <c:v>19.291409999999999</c:v>
                      </c:pt>
                      <c:pt idx="319">
                        <c:v>16.421610000000001</c:v>
                      </c:pt>
                      <c:pt idx="320">
                        <c:v>20.699739999999998</c:v>
                      </c:pt>
                      <c:pt idx="321">
                        <c:v>18.255099999999999</c:v>
                      </c:pt>
                      <c:pt idx="322">
                        <c:v>20.64659</c:v>
                      </c:pt>
                      <c:pt idx="323">
                        <c:v>20.194860000000002</c:v>
                      </c:pt>
                      <c:pt idx="324">
                        <c:v>19.317980000000002</c:v>
                      </c:pt>
                      <c:pt idx="325">
                        <c:v>21.045179999999998</c:v>
                      </c:pt>
                      <c:pt idx="326">
                        <c:v>17.51107</c:v>
                      </c:pt>
                      <c:pt idx="327">
                        <c:v>16.155889999999999</c:v>
                      </c:pt>
                      <c:pt idx="328">
                        <c:v>21.33747</c:v>
                      </c:pt>
                      <c:pt idx="329">
                        <c:v>21.417190000000002</c:v>
                      </c:pt>
                      <c:pt idx="330">
                        <c:v>21.4969</c:v>
                      </c:pt>
                      <c:pt idx="331">
                        <c:v>19.450839999999999</c:v>
                      </c:pt>
                      <c:pt idx="332">
                        <c:v>20.08858</c:v>
                      </c:pt>
                      <c:pt idx="333">
                        <c:v>19.875999999999998</c:v>
                      </c:pt>
                      <c:pt idx="334">
                        <c:v>21.86891</c:v>
                      </c:pt>
                      <c:pt idx="335">
                        <c:v>18.627109999999998</c:v>
                      </c:pt>
                      <c:pt idx="336">
                        <c:v>17.85651</c:v>
                      </c:pt>
                      <c:pt idx="337">
                        <c:v>19.530560000000001</c:v>
                      </c:pt>
                      <c:pt idx="338">
                        <c:v>19.610279999999999</c:v>
                      </c:pt>
                      <c:pt idx="339">
                        <c:v>18.122230000000002</c:v>
                      </c:pt>
                      <c:pt idx="340">
                        <c:v>17.88308</c:v>
                      </c:pt>
                      <c:pt idx="341">
                        <c:v>18.627109999999998</c:v>
                      </c:pt>
                      <c:pt idx="342">
                        <c:v>18.653680000000001</c:v>
                      </c:pt>
                      <c:pt idx="343">
                        <c:v>20.061999999999998</c:v>
                      </c:pt>
                      <c:pt idx="344">
                        <c:v>21.550050000000002</c:v>
                      </c:pt>
                      <c:pt idx="345">
                        <c:v>18.680250000000001</c:v>
                      </c:pt>
                      <c:pt idx="346">
                        <c:v>21.52347</c:v>
                      </c:pt>
                      <c:pt idx="347">
                        <c:v>18.36138</c:v>
                      </c:pt>
                      <c:pt idx="348">
                        <c:v>21.470330000000001</c:v>
                      </c:pt>
                      <c:pt idx="349">
                        <c:v>17.537649999999999</c:v>
                      </c:pt>
                      <c:pt idx="350">
                        <c:v>21.204609999999999</c:v>
                      </c:pt>
                      <c:pt idx="351">
                        <c:v>21.33747</c:v>
                      </c:pt>
                      <c:pt idx="352">
                        <c:v>19.95571</c:v>
                      </c:pt>
                      <c:pt idx="353">
                        <c:v>17.537649999999999</c:v>
                      </c:pt>
                      <c:pt idx="354">
                        <c:v>17.776790000000002</c:v>
                      </c:pt>
                      <c:pt idx="355">
                        <c:v>22.639509999999998</c:v>
                      </c:pt>
                      <c:pt idx="356">
                        <c:v>20.96546</c:v>
                      </c:pt>
                      <c:pt idx="357">
                        <c:v>20.99203</c:v>
                      </c:pt>
                      <c:pt idx="358">
                        <c:v>16.554469999999998</c:v>
                      </c:pt>
                      <c:pt idx="359">
                        <c:v>18.148810000000001</c:v>
                      </c:pt>
                      <c:pt idx="360">
                        <c:v>17.776790000000002</c:v>
                      </c:pt>
                      <c:pt idx="361">
                        <c:v>18.20195</c:v>
                      </c:pt>
                      <c:pt idx="362">
                        <c:v>18.069089999999999</c:v>
                      </c:pt>
                      <c:pt idx="363">
                        <c:v>20.221439999999998</c:v>
                      </c:pt>
                      <c:pt idx="364">
                        <c:v>22.852080000000001</c:v>
                      </c:pt>
                      <c:pt idx="365">
                        <c:v>22.108059999999998</c:v>
                      </c:pt>
                      <c:pt idx="366">
                        <c:v>22.054919999999999</c:v>
                      </c:pt>
                      <c:pt idx="367">
                        <c:v>20.779450000000001</c:v>
                      </c:pt>
                      <c:pt idx="368">
                        <c:v>18.759969999999999</c:v>
                      </c:pt>
                      <c:pt idx="369">
                        <c:v>21.045179999999998</c:v>
                      </c:pt>
                      <c:pt idx="370">
                        <c:v>17.936230000000002</c:v>
                      </c:pt>
                      <c:pt idx="371">
                        <c:v>19.131980000000002</c:v>
                      </c:pt>
                      <c:pt idx="372">
                        <c:v>20.99203</c:v>
                      </c:pt>
                      <c:pt idx="373">
                        <c:v>21.656329999999997</c:v>
                      </c:pt>
                      <c:pt idx="374">
                        <c:v>21.576619999999998</c:v>
                      </c:pt>
                      <c:pt idx="375">
                        <c:v>22.37378</c:v>
                      </c:pt>
                      <c:pt idx="376">
                        <c:v>17.617360000000001</c:v>
                      </c:pt>
                      <c:pt idx="377">
                        <c:v>20.593450000000001</c:v>
                      </c:pt>
                      <c:pt idx="378">
                        <c:v>21.52347</c:v>
                      </c:pt>
                      <c:pt idx="379">
                        <c:v>21.52347</c:v>
                      </c:pt>
                      <c:pt idx="380">
                        <c:v>17.564219999999999</c:v>
                      </c:pt>
                      <c:pt idx="381">
                        <c:v>17.537649999999999</c:v>
                      </c:pt>
                      <c:pt idx="382">
                        <c:v>17.590790000000002</c:v>
                      </c:pt>
                      <c:pt idx="383">
                        <c:v>21.84234</c:v>
                      </c:pt>
                      <c:pt idx="384">
                        <c:v>22.02834</c:v>
                      </c:pt>
                      <c:pt idx="385">
                        <c:v>19.42427</c:v>
                      </c:pt>
                      <c:pt idx="386">
                        <c:v>17.0062</c:v>
                      </c:pt>
                      <c:pt idx="387">
                        <c:v>22.081490000000002</c:v>
                      </c:pt>
                      <c:pt idx="388">
                        <c:v>21.975200000000001</c:v>
                      </c:pt>
                      <c:pt idx="389">
                        <c:v>22.55979</c:v>
                      </c:pt>
                      <c:pt idx="390">
                        <c:v>18.255099999999999</c:v>
                      </c:pt>
                      <c:pt idx="391">
                        <c:v>22.37378</c:v>
                      </c:pt>
                      <c:pt idx="392">
                        <c:v>16.97963</c:v>
                      </c:pt>
                      <c:pt idx="393">
                        <c:v>18.467669999999998</c:v>
                      </c:pt>
                      <c:pt idx="394">
                        <c:v>21.629760000000001</c:v>
                      </c:pt>
                      <c:pt idx="395">
                        <c:v>18.813109999999998</c:v>
                      </c:pt>
                      <c:pt idx="396">
                        <c:v>22.37378</c:v>
                      </c:pt>
                      <c:pt idx="397">
                        <c:v>17.192209999999999</c:v>
                      </c:pt>
                      <c:pt idx="398">
                        <c:v>18.04252</c:v>
                      </c:pt>
                      <c:pt idx="399">
                        <c:v>17.457929999999998</c:v>
                      </c:pt>
                      <c:pt idx="400">
                        <c:v>17.564219999999999</c:v>
                      </c:pt>
                      <c:pt idx="401">
                        <c:v>23.330380000000002</c:v>
                      </c:pt>
                      <c:pt idx="402">
                        <c:v>18.653680000000001</c:v>
                      </c:pt>
                      <c:pt idx="403">
                        <c:v>20.938890000000001</c:v>
                      </c:pt>
                      <c:pt idx="404">
                        <c:v>18.414530000000003</c:v>
                      </c:pt>
                      <c:pt idx="405">
                        <c:v>20.912310000000002</c:v>
                      </c:pt>
                      <c:pt idx="406">
                        <c:v>21.204609999999999</c:v>
                      </c:pt>
                      <c:pt idx="407">
                        <c:v>22.267500000000002</c:v>
                      </c:pt>
                      <c:pt idx="408">
                        <c:v>21.284320000000001</c:v>
                      </c:pt>
                      <c:pt idx="409">
                        <c:v>18.786539999999999</c:v>
                      </c:pt>
                      <c:pt idx="410">
                        <c:v>22.34721</c:v>
                      </c:pt>
                      <c:pt idx="411">
                        <c:v>18.36138</c:v>
                      </c:pt>
                      <c:pt idx="412">
                        <c:v>18.414530000000003</c:v>
                      </c:pt>
                      <c:pt idx="413">
                        <c:v>21.098320000000001</c:v>
                      </c:pt>
                      <c:pt idx="414">
                        <c:v>19.663420000000002</c:v>
                      </c:pt>
                      <c:pt idx="415">
                        <c:v>20.11515</c:v>
                      </c:pt>
                      <c:pt idx="416">
                        <c:v>19.5837</c:v>
                      </c:pt>
                      <c:pt idx="417">
                        <c:v>22.02834</c:v>
                      </c:pt>
                      <c:pt idx="418">
                        <c:v>23.091229999999999</c:v>
                      </c:pt>
                      <c:pt idx="419">
                        <c:v>16.97963</c:v>
                      </c:pt>
                      <c:pt idx="420">
                        <c:v>22.108059999999998</c:v>
                      </c:pt>
                      <c:pt idx="421">
                        <c:v>22.50665</c:v>
                      </c:pt>
                      <c:pt idx="422">
                        <c:v>17.139060000000001</c:v>
                      </c:pt>
                      <c:pt idx="423">
                        <c:v>19.530560000000001</c:v>
                      </c:pt>
                      <c:pt idx="424">
                        <c:v>21.709479999999999</c:v>
                      </c:pt>
                      <c:pt idx="425">
                        <c:v>20.141719999999999</c:v>
                      </c:pt>
                      <c:pt idx="426">
                        <c:v>22.267500000000002</c:v>
                      </c:pt>
                      <c:pt idx="427">
                        <c:v>22.34721</c:v>
                      </c:pt>
                      <c:pt idx="428">
                        <c:v>17.617360000000001</c:v>
                      </c:pt>
                      <c:pt idx="429">
                        <c:v>19.317980000000002</c:v>
                      </c:pt>
                      <c:pt idx="430">
                        <c:v>19.3977</c:v>
                      </c:pt>
                      <c:pt idx="431">
                        <c:v>19.42427</c:v>
                      </c:pt>
                      <c:pt idx="432">
                        <c:v>21.603190000000001</c:v>
                      </c:pt>
                      <c:pt idx="433">
                        <c:v>19.317980000000002</c:v>
                      </c:pt>
                      <c:pt idx="434">
                        <c:v>19.105399999999999</c:v>
                      </c:pt>
                      <c:pt idx="435">
                        <c:v>20.30115</c:v>
                      </c:pt>
                      <c:pt idx="436">
                        <c:v>22.55979</c:v>
                      </c:pt>
                      <c:pt idx="437">
                        <c:v>22.426929999999999</c:v>
                      </c:pt>
                      <c:pt idx="438">
                        <c:v>19.42427</c:v>
                      </c:pt>
                      <c:pt idx="439">
                        <c:v>23.91497</c:v>
                      </c:pt>
                      <c:pt idx="440">
                        <c:v>19.185120000000001</c:v>
                      </c:pt>
                      <c:pt idx="441">
                        <c:v>24.047830000000001</c:v>
                      </c:pt>
                      <c:pt idx="442">
                        <c:v>23.75554</c:v>
                      </c:pt>
                      <c:pt idx="443">
                        <c:v>19.5837</c:v>
                      </c:pt>
                      <c:pt idx="444">
                        <c:v>21.762619999999998</c:v>
                      </c:pt>
                      <c:pt idx="445">
                        <c:v>22.74579</c:v>
                      </c:pt>
                      <c:pt idx="446">
                        <c:v>19.663420000000002</c:v>
                      </c:pt>
                      <c:pt idx="447">
                        <c:v>20.407439999999998</c:v>
                      </c:pt>
                      <c:pt idx="448">
                        <c:v>24.047830000000001</c:v>
                      </c:pt>
                      <c:pt idx="449">
                        <c:v>19.663420000000002</c:v>
                      </c:pt>
                      <c:pt idx="450">
                        <c:v>23.888400000000001</c:v>
                      </c:pt>
                      <c:pt idx="451">
                        <c:v>18.36138</c:v>
                      </c:pt>
                      <c:pt idx="452">
                        <c:v>23.649249999999999</c:v>
                      </c:pt>
                      <c:pt idx="453">
                        <c:v>18.627109999999998</c:v>
                      </c:pt>
                      <c:pt idx="454">
                        <c:v>18.520820000000001</c:v>
                      </c:pt>
                      <c:pt idx="455">
                        <c:v>23.197520000000001</c:v>
                      </c:pt>
                      <c:pt idx="456">
                        <c:v>19.530560000000001</c:v>
                      </c:pt>
                      <c:pt idx="457">
                        <c:v>23.330380000000002</c:v>
                      </c:pt>
                      <c:pt idx="458">
                        <c:v>23.277239999999999</c:v>
                      </c:pt>
                      <c:pt idx="459">
                        <c:v>19.450839999999999</c:v>
                      </c:pt>
                      <c:pt idx="460">
                        <c:v>16.155889999999999</c:v>
                      </c:pt>
                      <c:pt idx="461">
                        <c:v>18.467669999999998</c:v>
                      </c:pt>
                      <c:pt idx="462">
                        <c:v>18.467669999999998</c:v>
                      </c:pt>
                      <c:pt idx="463">
                        <c:v>19.23827</c:v>
                      </c:pt>
                      <c:pt idx="464">
                        <c:v>20.832599999999999</c:v>
                      </c:pt>
                      <c:pt idx="465">
                        <c:v>24.047830000000001</c:v>
                      </c:pt>
                      <c:pt idx="466">
                        <c:v>19.503989999999998</c:v>
                      </c:pt>
                      <c:pt idx="467">
                        <c:v>20.248010000000001</c:v>
                      </c:pt>
                      <c:pt idx="468">
                        <c:v>19.42427</c:v>
                      </c:pt>
                      <c:pt idx="469">
                        <c:v>20.938890000000001</c:v>
                      </c:pt>
                      <c:pt idx="470">
                        <c:v>23.622679999999999</c:v>
                      </c:pt>
                      <c:pt idx="471">
                        <c:v>18.813109999999998</c:v>
                      </c:pt>
                      <c:pt idx="472">
                        <c:v>16.262180000000001</c:v>
                      </c:pt>
                      <c:pt idx="473">
                        <c:v>20.513729999999999</c:v>
                      </c:pt>
                      <c:pt idx="474">
                        <c:v>20.354299999999999</c:v>
                      </c:pt>
                      <c:pt idx="475">
                        <c:v>18.813109999999998</c:v>
                      </c:pt>
                      <c:pt idx="476">
                        <c:v>23.4101</c:v>
                      </c:pt>
                      <c:pt idx="477">
                        <c:v>18.839680000000001</c:v>
                      </c:pt>
                      <c:pt idx="478">
                        <c:v>20.194860000000002</c:v>
                      </c:pt>
                      <c:pt idx="479">
                        <c:v>23.356950000000001</c:v>
                      </c:pt>
                      <c:pt idx="480">
                        <c:v>22.798940000000002</c:v>
                      </c:pt>
                      <c:pt idx="481">
                        <c:v>16.368469999999999</c:v>
                      </c:pt>
                      <c:pt idx="482">
                        <c:v>20.168289999999999</c:v>
                      </c:pt>
                      <c:pt idx="483">
                        <c:v>20.08858</c:v>
                      </c:pt>
                      <c:pt idx="484">
                        <c:v>19.982289999999999</c:v>
                      </c:pt>
                      <c:pt idx="485">
                        <c:v>22.798940000000002</c:v>
                      </c:pt>
                      <c:pt idx="486">
                        <c:v>22.87866</c:v>
                      </c:pt>
                      <c:pt idx="487">
                        <c:v>23.06466</c:v>
                      </c:pt>
                      <c:pt idx="488">
                        <c:v>23.861830000000001</c:v>
                      </c:pt>
                      <c:pt idx="489">
                        <c:v>18.334810000000001</c:v>
                      </c:pt>
                      <c:pt idx="490">
                        <c:v>19.211690000000001</c:v>
                      </c:pt>
                      <c:pt idx="491">
                        <c:v>18.20195</c:v>
                      </c:pt>
                      <c:pt idx="492">
                        <c:v>18.175380000000001</c:v>
                      </c:pt>
                      <c:pt idx="493">
                        <c:v>18.308240000000001</c:v>
                      </c:pt>
                      <c:pt idx="494">
                        <c:v>19.3977</c:v>
                      </c:pt>
                      <c:pt idx="495">
                        <c:v>18.38796</c:v>
                      </c:pt>
                      <c:pt idx="496">
                        <c:v>19.131980000000002</c:v>
                      </c:pt>
                      <c:pt idx="497">
                        <c:v>19.26484</c:v>
                      </c:pt>
                      <c:pt idx="498">
                        <c:v>19.211690000000001</c:v>
                      </c:pt>
                      <c:pt idx="499">
                        <c:v>18.467669999999998</c:v>
                      </c:pt>
                      <c:pt idx="500">
                        <c:v>21.284320000000001</c:v>
                      </c:pt>
                      <c:pt idx="501">
                        <c:v>23.675820000000002</c:v>
                      </c:pt>
                      <c:pt idx="502">
                        <c:v>23.72897</c:v>
                      </c:pt>
                      <c:pt idx="503">
                        <c:v>23.994689999999999</c:v>
                      </c:pt>
                      <c:pt idx="504">
                        <c:v>20.487159999999999</c:v>
                      </c:pt>
                      <c:pt idx="505">
                        <c:v>21.629760000000001</c:v>
                      </c:pt>
                      <c:pt idx="506">
                        <c:v>17.431360000000002</c:v>
                      </c:pt>
                      <c:pt idx="507">
                        <c:v>24.924710000000001</c:v>
                      </c:pt>
                      <c:pt idx="508">
                        <c:v>21.550050000000002</c:v>
                      </c:pt>
                      <c:pt idx="509">
                        <c:v>22.825509999999998</c:v>
                      </c:pt>
                      <c:pt idx="510">
                        <c:v>21.762619999999998</c:v>
                      </c:pt>
                      <c:pt idx="511">
                        <c:v>23.782109999999999</c:v>
                      </c:pt>
                      <c:pt idx="512">
                        <c:v>22.90523</c:v>
                      </c:pt>
                      <c:pt idx="513">
                        <c:v>22.90523</c:v>
                      </c:pt>
                      <c:pt idx="514">
                        <c:v>21.975200000000001</c:v>
                      </c:pt>
                      <c:pt idx="515">
                        <c:v>22.00177</c:v>
                      </c:pt>
                      <c:pt idx="516">
                        <c:v>18.653680000000001</c:v>
                      </c:pt>
                      <c:pt idx="517">
                        <c:v>21.15146</c:v>
                      </c:pt>
                      <c:pt idx="518">
                        <c:v>21.071750000000002</c:v>
                      </c:pt>
                      <c:pt idx="519">
                        <c:v>21.3109</c:v>
                      </c:pt>
                      <c:pt idx="520">
                        <c:v>21.204609999999999</c:v>
                      </c:pt>
                      <c:pt idx="521">
                        <c:v>24.127549999999999</c:v>
                      </c:pt>
                      <c:pt idx="522">
                        <c:v>22.02834</c:v>
                      </c:pt>
                      <c:pt idx="523">
                        <c:v>23.22409</c:v>
                      </c:pt>
                      <c:pt idx="524">
                        <c:v>22.054919999999999</c:v>
                      </c:pt>
                      <c:pt idx="525">
                        <c:v>24.79185</c:v>
                      </c:pt>
                      <c:pt idx="526">
                        <c:v>20.221439999999998</c:v>
                      </c:pt>
                      <c:pt idx="527">
                        <c:v>20.08858</c:v>
                      </c:pt>
                      <c:pt idx="528">
                        <c:v>20.327729999999999</c:v>
                      </c:pt>
                      <c:pt idx="529">
                        <c:v>20.566870000000002</c:v>
                      </c:pt>
                      <c:pt idx="530">
                        <c:v>20.673159999999999</c:v>
                      </c:pt>
                      <c:pt idx="531">
                        <c:v>20.726310000000002</c:v>
                      </c:pt>
                      <c:pt idx="532">
                        <c:v>20.008860000000002</c:v>
                      </c:pt>
                      <c:pt idx="533">
                        <c:v>22.267500000000002</c:v>
                      </c:pt>
                      <c:pt idx="534">
                        <c:v>24.871570000000002</c:v>
                      </c:pt>
                      <c:pt idx="535">
                        <c:v>23.436669999999999</c:v>
                      </c:pt>
                      <c:pt idx="536">
                        <c:v>21.550050000000002</c:v>
                      </c:pt>
                      <c:pt idx="537">
                        <c:v>23.542959999999997</c:v>
                      </c:pt>
                      <c:pt idx="538">
                        <c:v>24.712139999999998</c:v>
                      </c:pt>
                      <c:pt idx="539">
                        <c:v>20.407439999999998</c:v>
                      </c:pt>
                      <c:pt idx="540">
                        <c:v>20.566870000000002</c:v>
                      </c:pt>
                      <c:pt idx="541">
                        <c:v>15.94331</c:v>
                      </c:pt>
                      <c:pt idx="542">
                        <c:v>26.147029999999997</c:v>
                      </c:pt>
                      <c:pt idx="543">
                        <c:v>24.366699999999998</c:v>
                      </c:pt>
                      <c:pt idx="544">
                        <c:v>25.004429999999999</c:v>
                      </c:pt>
                      <c:pt idx="545">
                        <c:v>25.243579999999998</c:v>
                      </c:pt>
                      <c:pt idx="546">
                        <c:v>25.243579999999998</c:v>
                      </c:pt>
                      <c:pt idx="547">
                        <c:v>21.895479999999999</c:v>
                      </c:pt>
                      <c:pt idx="548">
                        <c:v>18.759969999999999</c:v>
                      </c:pt>
                      <c:pt idx="549">
                        <c:v>18.972539999999999</c:v>
                      </c:pt>
                      <c:pt idx="550">
                        <c:v>24.233840000000001</c:v>
                      </c:pt>
                      <c:pt idx="551">
                        <c:v>18.89283</c:v>
                      </c:pt>
                      <c:pt idx="552">
                        <c:v>20.96546</c:v>
                      </c:pt>
                      <c:pt idx="553">
                        <c:v>24.871570000000002</c:v>
                      </c:pt>
                      <c:pt idx="554">
                        <c:v>24.233840000000001</c:v>
                      </c:pt>
                      <c:pt idx="555">
                        <c:v>24.95129</c:v>
                      </c:pt>
                      <c:pt idx="556">
                        <c:v>21.736050000000002</c:v>
                      </c:pt>
                      <c:pt idx="557">
                        <c:v>22.666080000000001</c:v>
                      </c:pt>
                      <c:pt idx="558">
                        <c:v>21.364039999999999</c:v>
                      </c:pt>
                      <c:pt idx="559">
                        <c:v>21.762619999999998</c:v>
                      </c:pt>
                      <c:pt idx="560">
                        <c:v>21.364039999999999</c:v>
                      </c:pt>
                      <c:pt idx="561">
                        <c:v>25.110719999999997</c:v>
                      </c:pt>
                      <c:pt idx="562">
                        <c:v>23.968120000000003</c:v>
                      </c:pt>
                      <c:pt idx="563">
                        <c:v>22.958369999999999</c:v>
                      </c:pt>
                      <c:pt idx="564">
                        <c:v>24.340129999999998</c:v>
                      </c:pt>
                      <c:pt idx="565">
                        <c:v>24.95129</c:v>
                      </c:pt>
                      <c:pt idx="566">
                        <c:v>22.958369999999999</c:v>
                      </c:pt>
                      <c:pt idx="567">
                        <c:v>24.898139999999998</c:v>
                      </c:pt>
                      <c:pt idx="568">
                        <c:v>24.844999999999999</c:v>
                      </c:pt>
                      <c:pt idx="569">
                        <c:v>24.765280000000001</c:v>
                      </c:pt>
                      <c:pt idx="570">
                        <c:v>24.712139999999998</c:v>
                      </c:pt>
                      <c:pt idx="571">
                        <c:v>21.656329999999997</c:v>
                      </c:pt>
                      <c:pt idx="572">
                        <c:v>21.709479999999999</c:v>
                      </c:pt>
                      <c:pt idx="573">
                        <c:v>24.047830000000001</c:v>
                      </c:pt>
                      <c:pt idx="574">
                        <c:v>24.765280000000001</c:v>
                      </c:pt>
                      <c:pt idx="575">
                        <c:v>24.074400000000001</c:v>
                      </c:pt>
                      <c:pt idx="576">
                        <c:v>24.685560000000002</c:v>
                      </c:pt>
                      <c:pt idx="577">
                        <c:v>21.603190000000001</c:v>
                      </c:pt>
                      <c:pt idx="578">
                        <c:v>24.472989999999999</c:v>
                      </c:pt>
                      <c:pt idx="579">
                        <c:v>24.074400000000001</c:v>
                      </c:pt>
                      <c:pt idx="580">
                        <c:v>21.603190000000001</c:v>
                      </c:pt>
                      <c:pt idx="581">
                        <c:v>22.69265</c:v>
                      </c:pt>
                      <c:pt idx="582">
                        <c:v>24.44641</c:v>
                      </c:pt>
                      <c:pt idx="583">
                        <c:v>21.84234</c:v>
                      </c:pt>
                      <c:pt idx="584">
                        <c:v>22.55979</c:v>
                      </c:pt>
                      <c:pt idx="585">
                        <c:v>15.544730000000001</c:v>
                      </c:pt>
                      <c:pt idx="586">
                        <c:v>7.1479189999999999</c:v>
                      </c:pt>
                      <c:pt idx="587">
                        <c:v>7.8387960000000003</c:v>
                      </c:pt>
                      <c:pt idx="588">
                        <c:v>12.06377</c:v>
                      </c:pt>
                      <c:pt idx="589">
                        <c:v>15.78388</c:v>
                      </c:pt>
                      <c:pt idx="590">
                        <c:v>15.25244</c:v>
                      </c:pt>
                      <c:pt idx="591">
                        <c:v>13.79097</c:v>
                      </c:pt>
                      <c:pt idx="592">
                        <c:v>7.4933570000000005</c:v>
                      </c:pt>
                      <c:pt idx="593">
                        <c:v>15.94331</c:v>
                      </c:pt>
                      <c:pt idx="594">
                        <c:v>15.94331</c:v>
                      </c:pt>
                      <c:pt idx="595">
                        <c:v>16.209039999999998</c:v>
                      </c:pt>
                      <c:pt idx="596">
                        <c:v>15.78388</c:v>
                      </c:pt>
                      <c:pt idx="597">
                        <c:v>17.139060000000001</c:v>
                      </c:pt>
                      <c:pt idx="598">
                        <c:v>17.32507</c:v>
                      </c:pt>
                      <c:pt idx="599">
                        <c:v>19.211690000000001</c:v>
                      </c:pt>
                      <c:pt idx="600">
                        <c:v>18.70682</c:v>
                      </c:pt>
                      <c:pt idx="601">
                        <c:v>17.245350000000002</c:v>
                      </c:pt>
                      <c:pt idx="602">
                        <c:v>17.484500000000001</c:v>
                      </c:pt>
                      <c:pt idx="603">
                        <c:v>17.484500000000001</c:v>
                      </c:pt>
                      <c:pt idx="604">
                        <c:v>17.404779999999999</c:v>
                      </c:pt>
                      <c:pt idx="605">
                        <c:v>17.484500000000001</c:v>
                      </c:pt>
                      <c:pt idx="606">
                        <c:v>18.015940000000001</c:v>
                      </c:pt>
                      <c:pt idx="607">
                        <c:v>17.750219999999999</c:v>
                      </c:pt>
                      <c:pt idx="608">
                        <c:v>17.139060000000001</c:v>
                      </c:pt>
                      <c:pt idx="609">
                        <c:v>17.484500000000001</c:v>
                      </c:pt>
                      <c:pt idx="610">
                        <c:v>19.211690000000001</c:v>
                      </c:pt>
                      <c:pt idx="611">
                        <c:v>20.673159999999999</c:v>
                      </c:pt>
                      <c:pt idx="612">
                        <c:v>20.08858</c:v>
                      </c:pt>
                      <c:pt idx="613">
                        <c:v>19.557130000000001</c:v>
                      </c:pt>
                      <c:pt idx="614">
                        <c:v>20.593450000000001</c:v>
                      </c:pt>
                      <c:pt idx="615">
                        <c:v>20.168289999999999</c:v>
                      </c:pt>
                      <c:pt idx="616">
                        <c:v>21.815770000000001</c:v>
                      </c:pt>
                      <c:pt idx="617">
                        <c:v>22.400359999999999</c:v>
                      </c:pt>
                      <c:pt idx="618">
                        <c:v>22.054919999999999</c:v>
                      </c:pt>
                      <c:pt idx="619">
                        <c:v>22.161210000000001</c:v>
                      </c:pt>
                      <c:pt idx="620">
                        <c:v>21.709479999999999</c:v>
                      </c:pt>
                      <c:pt idx="621">
                        <c:v>20.779450000000001</c:v>
                      </c:pt>
                      <c:pt idx="622">
                        <c:v>20.354299999999999</c:v>
                      </c:pt>
                      <c:pt idx="623">
                        <c:v>20.248010000000001</c:v>
                      </c:pt>
                      <c:pt idx="624">
                        <c:v>21.204609999999999</c:v>
                      </c:pt>
                      <c:pt idx="625">
                        <c:v>21.364039999999999</c:v>
                      </c:pt>
                      <c:pt idx="626">
                        <c:v>23.011520000000001</c:v>
                      </c:pt>
                      <c:pt idx="627">
                        <c:v>22.666080000000001</c:v>
                      </c:pt>
                      <c:pt idx="628">
                        <c:v>24.047830000000001</c:v>
                      </c:pt>
                      <c:pt idx="629">
                        <c:v>23.622679999999999</c:v>
                      </c:pt>
                      <c:pt idx="630">
                        <c:v>23.011520000000001</c:v>
                      </c:pt>
                      <c:pt idx="631">
                        <c:v>22.74579</c:v>
                      </c:pt>
                      <c:pt idx="632">
                        <c:v>18.36138</c:v>
                      </c:pt>
                      <c:pt idx="633">
                        <c:v>18.70682</c:v>
                      </c:pt>
                      <c:pt idx="634">
                        <c:v>18.866250000000001</c:v>
                      </c:pt>
                      <c:pt idx="635">
                        <c:v>16.63419</c:v>
                      </c:pt>
                      <c:pt idx="636">
                        <c:v>16.28875</c:v>
                      </c:pt>
                      <c:pt idx="637">
                        <c:v>13.02037</c:v>
                      </c:pt>
                      <c:pt idx="638">
                        <c:v>13.71125</c:v>
                      </c:pt>
                      <c:pt idx="639">
                        <c:v>15.17272</c:v>
                      </c:pt>
                      <c:pt idx="640">
                        <c:v>13.950399999999998</c:v>
                      </c:pt>
                      <c:pt idx="641">
                        <c:v>14.295840000000002</c:v>
                      </c:pt>
                      <c:pt idx="642">
                        <c:v>16.12932</c:v>
                      </c:pt>
                      <c:pt idx="643">
                        <c:v>18.866250000000001</c:v>
                      </c:pt>
                      <c:pt idx="644">
                        <c:v>20.434010000000001</c:v>
                      </c:pt>
                      <c:pt idx="645">
                        <c:v>18.786539999999999</c:v>
                      </c:pt>
                      <c:pt idx="646">
                        <c:v>19.557130000000001</c:v>
                      </c:pt>
                      <c:pt idx="647">
                        <c:v>20.354299999999999</c:v>
                      </c:pt>
                      <c:pt idx="648">
                        <c:v>20.593450000000001</c:v>
                      </c:pt>
                      <c:pt idx="649">
                        <c:v>20.859169999999999</c:v>
                      </c:pt>
                      <c:pt idx="650">
                        <c:v>18.627109999999998</c:v>
                      </c:pt>
                      <c:pt idx="651">
                        <c:v>19.131980000000002</c:v>
                      </c:pt>
                      <c:pt idx="652">
                        <c:v>19.74314</c:v>
                      </c:pt>
                      <c:pt idx="653">
                        <c:v>19.557130000000001</c:v>
                      </c:pt>
                      <c:pt idx="654">
                        <c:v>18.972539999999999</c:v>
                      </c:pt>
                      <c:pt idx="655">
                        <c:v>21.018600000000003</c:v>
                      </c:pt>
                      <c:pt idx="656">
                        <c:v>20.779450000000001</c:v>
                      </c:pt>
                      <c:pt idx="657">
                        <c:v>21.629760000000001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Combined'!$AB$3:$AB$660</c15:sqref>
                        </c15:formulaRef>
                      </c:ext>
                    </c:extLst>
                    <c:numCache>
                      <c:formatCode>#,##0.00</c:formatCode>
                      <c:ptCount val="658"/>
                      <c:pt idx="0">
                        <c:v>0.96849479999999999</c:v>
                      </c:pt>
                      <c:pt idx="1">
                        <c:v>0.97739359999999997</c:v>
                      </c:pt>
                      <c:pt idx="2">
                        <c:v>0.97739359999999997</c:v>
                      </c:pt>
                      <c:pt idx="3">
                        <c:v>0.97293410000000002</c:v>
                      </c:pt>
                      <c:pt idx="4">
                        <c:v>0.97293410000000002</c:v>
                      </c:pt>
                      <c:pt idx="5">
                        <c:v>0.98187369999999996</c:v>
                      </c:pt>
                      <c:pt idx="6">
                        <c:v>0.99089539999999998</c:v>
                      </c:pt>
                      <c:pt idx="7">
                        <c:v>1</c:v>
                      </c:pt>
                      <c:pt idx="8">
                        <c:v>1.0184610000000001</c:v>
                      </c:pt>
                      <c:pt idx="9">
                        <c:v>1.023129</c:v>
                      </c:pt>
                      <c:pt idx="10">
                        <c:v>1.013814</c:v>
                      </c:pt>
                      <c:pt idx="11">
                        <c:v>1.023129</c:v>
                      </c:pt>
                      <c:pt idx="12">
                        <c:v>1.027819</c:v>
                      </c:pt>
                      <c:pt idx="13">
                        <c:v>1.0325299999999999</c:v>
                      </c:pt>
                      <c:pt idx="14">
                        <c:v>1.037263</c:v>
                      </c:pt>
                      <c:pt idx="15">
                        <c:v>1.0957760000000001</c:v>
                      </c:pt>
                      <c:pt idx="16">
                        <c:v>1.147051</c:v>
                      </c:pt>
                      <c:pt idx="17">
                        <c:v>1.1007990000000001</c:v>
                      </c:pt>
                      <c:pt idx="18">
                        <c:v>1.080846</c:v>
                      </c:pt>
                      <c:pt idx="19">
                        <c:v>1.110914</c:v>
                      </c:pt>
                      <c:pt idx="20">
                        <c:v>1.1843649999999999</c:v>
                      </c:pt>
                      <c:pt idx="21">
                        <c:v>1.1735819999999999</c:v>
                      </c:pt>
                      <c:pt idx="22">
                        <c:v>1.200726</c:v>
                      </c:pt>
                      <c:pt idx="23">
                        <c:v>1.2062299999999999</c:v>
                      </c:pt>
                      <c:pt idx="24">
                        <c:v>1.2173130000000001</c:v>
                      </c:pt>
                      <c:pt idx="25">
                        <c:v>1.222893</c:v>
                      </c:pt>
                      <c:pt idx="26">
                        <c:v>1.222893</c:v>
                      </c:pt>
                      <c:pt idx="27">
                        <c:v>1.251177</c:v>
                      </c:pt>
                      <c:pt idx="28">
                        <c:v>1.2626729999999999</c:v>
                      </c:pt>
                      <c:pt idx="29">
                        <c:v>1.3157270000000001</c:v>
                      </c:pt>
                      <c:pt idx="30">
                        <c:v>1.3157270000000001</c:v>
                      </c:pt>
                      <c:pt idx="31">
                        <c:v>1.3157270000000001</c:v>
                      </c:pt>
                      <c:pt idx="32">
                        <c:v>1.3157270000000001</c:v>
                      </c:pt>
                      <c:pt idx="33">
                        <c:v>1.3523289999999999</c:v>
                      </c:pt>
                      <c:pt idx="34">
                        <c:v>1.3523289999999999</c:v>
                      </c:pt>
                      <c:pt idx="35">
                        <c:v>1.3710100000000001</c:v>
                      </c:pt>
                      <c:pt idx="36">
                        <c:v>1.377294</c:v>
                      </c:pt>
                      <c:pt idx="37">
                        <c:v>1.4156089999999999</c:v>
                      </c:pt>
                      <c:pt idx="38">
                        <c:v>1.4091499999999999</c:v>
                      </c:pt>
                      <c:pt idx="39">
                        <c:v>1.495466</c:v>
                      </c:pt>
                      <c:pt idx="40">
                        <c:v>1.4286160000000001</c:v>
                      </c:pt>
                      <c:pt idx="41">
                        <c:v>1.468359</c:v>
                      </c:pt>
                      <c:pt idx="42">
                        <c:v>1.4483509999999999</c:v>
                      </c:pt>
                      <c:pt idx="43">
                        <c:v>1.572619</c:v>
                      </c:pt>
                      <c:pt idx="44">
                        <c:v>1.572619</c:v>
                      </c:pt>
                      <c:pt idx="45">
                        <c:v>1.551191</c:v>
                      </c:pt>
                      <c:pt idx="46">
                        <c:v>1.616368</c:v>
                      </c:pt>
                      <c:pt idx="47">
                        <c:v>1.6016509999999999</c:v>
                      </c:pt>
                      <c:pt idx="48">
                        <c:v>1.6386959999999999</c:v>
                      </c:pt>
                      <c:pt idx="49">
                        <c:v>1.676598</c:v>
                      </c:pt>
                      <c:pt idx="50">
                        <c:v>1.6920029999999999</c:v>
                      </c:pt>
                      <c:pt idx="51">
                        <c:v>1.6462079999999999</c:v>
                      </c:pt>
                      <c:pt idx="52">
                        <c:v>1.6613329999999999</c:v>
                      </c:pt>
                      <c:pt idx="53">
                        <c:v>1.676598</c:v>
                      </c:pt>
                      <c:pt idx="54">
                        <c:v>1.812144</c:v>
                      </c:pt>
                      <c:pt idx="55">
                        <c:v>1.7390730000000001</c:v>
                      </c:pt>
                      <c:pt idx="56">
                        <c:v>1.7956449999999999</c:v>
                      </c:pt>
                      <c:pt idx="57">
                        <c:v>1.7956449999999999</c:v>
                      </c:pt>
                      <c:pt idx="58">
                        <c:v>1.7550520000000001</c:v>
                      </c:pt>
                      <c:pt idx="59">
                        <c:v>1.779296</c:v>
                      </c:pt>
                      <c:pt idx="60">
                        <c:v>1.8455980000000001</c:v>
                      </c:pt>
                      <c:pt idx="61">
                        <c:v>1.7956449999999999</c:v>
                      </c:pt>
                      <c:pt idx="62">
                        <c:v>1.812144</c:v>
                      </c:pt>
                      <c:pt idx="63">
                        <c:v>1.8371770000000001</c:v>
                      </c:pt>
                      <c:pt idx="64">
                        <c:v>1.8625560000000001</c:v>
                      </c:pt>
                      <c:pt idx="65">
                        <c:v>1.8625560000000001</c:v>
                      </c:pt>
                      <c:pt idx="66">
                        <c:v>1.9143699999999999</c:v>
                      </c:pt>
                      <c:pt idx="67">
                        <c:v>1.8710929999999999</c:v>
                      </c:pt>
                      <c:pt idx="68">
                        <c:v>1.879669</c:v>
                      </c:pt>
                      <c:pt idx="69">
                        <c:v>1.967625</c:v>
                      </c:pt>
                      <c:pt idx="70">
                        <c:v>1.905635</c:v>
                      </c:pt>
                      <c:pt idx="71">
                        <c:v>1.905635</c:v>
                      </c:pt>
                      <c:pt idx="72">
                        <c:v>2.0223620000000002</c:v>
                      </c:pt>
                      <c:pt idx="73">
                        <c:v>2.0409440000000001</c:v>
                      </c:pt>
                      <c:pt idx="74">
                        <c:v>2.0316320000000001</c:v>
                      </c:pt>
                      <c:pt idx="75">
                        <c:v>2.0409440000000001</c:v>
                      </c:pt>
                      <c:pt idx="76">
                        <c:v>2.0409440000000001</c:v>
                      </c:pt>
                      <c:pt idx="77">
                        <c:v>2.0502989999999999</c:v>
                      </c:pt>
                      <c:pt idx="78">
                        <c:v>2.1462400000000001</c:v>
                      </c:pt>
                      <c:pt idx="79">
                        <c:v>2.205946</c:v>
                      </c:pt>
                      <c:pt idx="80">
                        <c:v>2.2262149999999998</c:v>
                      </c:pt>
                      <c:pt idx="81">
                        <c:v>2.2262149999999998</c:v>
                      </c:pt>
                      <c:pt idx="82">
                        <c:v>2.3091689999999998</c:v>
                      </c:pt>
                      <c:pt idx="83">
                        <c:v>2.373408</c:v>
                      </c:pt>
                      <c:pt idx="84">
                        <c:v>2.3197540000000001</c:v>
                      </c:pt>
                      <c:pt idx="85">
                        <c:v>2.3091689999999998</c:v>
                      </c:pt>
                      <c:pt idx="86">
                        <c:v>2.3517990000000002</c:v>
                      </c:pt>
                      <c:pt idx="87">
                        <c:v>2.373408</c:v>
                      </c:pt>
                      <c:pt idx="88">
                        <c:v>2.4172229999999999</c:v>
                      </c:pt>
                      <c:pt idx="89">
                        <c:v>2.4172229999999999</c:v>
                      </c:pt>
                      <c:pt idx="90">
                        <c:v>2.450615</c:v>
                      </c:pt>
                      <c:pt idx="91">
                        <c:v>2.450615</c:v>
                      </c:pt>
                      <c:pt idx="92">
                        <c:v>2.395216</c:v>
                      </c:pt>
                      <c:pt idx="93">
                        <c:v>2.4618479999999998</c:v>
                      </c:pt>
                      <c:pt idx="94">
                        <c:v>2.5303330000000002</c:v>
                      </c:pt>
                      <c:pt idx="95">
                        <c:v>2.5535830000000002</c:v>
                      </c:pt>
                      <c:pt idx="96">
                        <c:v>2.648736</c:v>
                      </c:pt>
                      <c:pt idx="97">
                        <c:v>2.648736</c:v>
                      </c:pt>
                      <c:pt idx="98">
                        <c:v>2.648736</c:v>
                      </c:pt>
                      <c:pt idx="99">
                        <c:v>2.747436</c:v>
                      </c:pt>
                      <c:pt idx="100">
                        <c:v>2.6608770000000002</c:v>
                      </c:pt>
                      <c:pt idx="101">
                        <c:v>2.6608770000000002</c:v>
                      </c:pt>
                      <c:pt idx="102">
                        <c:v>2.7600289999999998</c:v>
                      </c:pt>
                      <c:pt idx="103">
                        <c:v>2.747436</c:v>
                      </c:pt>
                      <c:pt idx="104">
                        <c:v>2.6976339999999999</c:v>
                      </c:pt>
                      <c:pt idx="105">
                        <c:v>2.9560040000000001</c:v>
                      </c:pt>
                      <c:pt idx="106">
                        <c:v>2.8109820000000001</c:v>
                      </c:pt>
                      <c:pt idx="107">
                        <c:v>2.7726799999999998</c:v>
                      </c:pt>
                      <c:pt idx="108">
                        <c:v>2.7981560000000001</c:v>
                      </c:pt>
                      <c:pt idx="109">
                        <c:v>2.8759969999999999</c:v>
                      </c:pt>
                      <c:pt idx="110">
                        <c:v>2.8891800000000001</c:v>
                      </c:pt>
                      <c:pt idx="111">
                        <c:v>2.9290910000000001</c:v>
                      </c:pt>
                      <c:pt idx="112">
                        <c:v>2.9290910000000001</c:v>
                      </c:pt>
                      <c:pt idx="113">
                        <c:v>2.9831650000000001</c:v>
                      </c:pt>
                      <c:pt idx="114">
                        <c:v>2.9695529999999999</c:v>
                      </c:pt>
                      <c:pt idx="115">
                        <c:v>2.996839</c:v>
                      </c:pt>
                      <c:pt idx="116">
                        <c:v>3.0105749999999998</c:v>
                      </c:pt>
                      <c:pt idx="117">
                        <c:v>3.0382370000000001</c:v>
                      </c:pt>
                      <c:pt idx="118">
                        <c:v>3.1085090000000002</c:v>
                      </c:pt>
                      <c:pt idx="119">
                        <c:v>3.0943260000000001</c:v>
                      </c:pt>
                      <c:pt idx="120">
                        <c:v>3.122757</c:v>
                      </c:pt>
                      <c:pt idx="121">
                        <c:v>3.1370710000000002</c:v>
                      </c:pt>
                      <c:pt idx="122">
                        <c:v>3.3752179999999998</c:v>
                      </c:pt>
                      <c:pt idx="123">
                        <c:v>3.6148760000000002</c:v>
                      </c:pt>
                      <c:pt idx="124">
                        <c:v>3.7324670000000002</c:v>
                      </c:pt>
                      <c:pt idx="125">
                        <c:v>3.6648109999999998</c:v>
                      </c:pt>
                      <c:pt idx="126">
                        <c:v>3.7495759999999998</c:v>
                      </c:pt>
                      <c:pt idx="127">
                        <c:v>3.8363</c:v>
                      </c:pt>
                      <c:pt idx="128">
                        <c:v>3.8892950000000002</c:v>
                      </c:pt>
                      <c:pt idx="129">
                        <c:v>3.8892950000000002</c:v>
                      </c:pt>
                      <c:pt idx="130">
                        <c:v>3.9974910000000001</c:v>
                      </c:pt>
                      <c:pt idx="131">
                        <c:v>4.0158139999999998</c:v>
                      </c:pt>
                      <c:pt idx="132">
                        <c:v>4.0527119999999996</c:v>
                      </c:pt>
                      <c:pt idx="133">
                        <c:v>4.0527119999999996</c:v>
                      </c:pt>
                      <c:pt idx="134">
                        <c:v>4.0527119999999996</c:v>
                      </c:pt>
                      <c:pt idx="135">
                        <c:v>4.5228489999999999</c:v>
                      </c:pt>
                      <c:pt idx="136">
                        <c:v>4.3603699999999996</c:v>
                      </c:pt>
                      <c:pt idx="137">
                        <c:v>4.420604</c:v>
                      </c:pt>
                      <c:pt idx="138">
                        <c:v>4.4408659999999998</c:v>
                      </c:pt>
                      <c:pt idx="139">
                        <c:v>4.4004339999999997</c:v>
                      </c:pt>
                      <c:pt idx="140">
                        <c:v>4.4408659999999998</c:v>
                      </c:pt>
                      <c:pt idx="141">
                        <c:v>4.7561900000000001</c:v>
                      </c:pt>
                      <c:pt idx="142">
                        <c:v>4.77799</c:v>
                      </c:pt>
                      <c:pt idx="143">
                        <c:v>5.0939030000000001</c:v>
                      </c:pt>
                      <c:pt idx="144">
                        <c:v>5.2596069999999999</c:v>
                      </c:pt>
                      <c:pt idx="145">
                        <c:v>5.3079340000000004</c:v>
                      </c:pt>
                      <c:pt idx="146">
                        <c:v>5.2356100000000003</c:v>
                      </c:pt>
                      <c:pt idx="147">
                        <c:v>5.2837149999999999</c:v>
                      </c:pt>
                      <c:pt idx="148">
                        <c:v>5.3322630000000002</c:v>
                      </c:pt>
                      <c:pt idx="149">
                        <c:v>5.3812579999999999</c:v>
                      </c:pt>
                      <c:pt idx="150">
                        <c:v>5.4059239999999997</c:v>
                      </c:pt>
                      <c:pt idx="151">
                        <c:v>5.581779</c:v>
                      </c:pt>
                      <c:pt idx="152">
                        <c:v>5.4555949999999998</c:v>
                      </c:pt>
                      <c:pt idx="153">
                        <c:v>5.5057219999999996</c:v>
                      </c:pt>
                      <c:pt idx="154">
                        <c:v>5.8429679999999999</c:v>
                      </c:pt>
                      <c:pt idx="155">
                        <c:v>5.6588849999999997</c:v>
                      </c:pt>
                      <c:pt idx="156">
                        <c:v>5.6588849999999997</c:v>
                      </c:pt>
                      <c:pt idx="157">
                        <c:v>5.789771</c:v>
                      </c:pt>
                      <c:pt idx="158">
                        <c:v>6.1163809999999996</c:v>
                      </c:pt>
                      <c:pt idx="159">
                        <c:v>6.2292949999999996</c:v>
                      </c:pt>
                      <c:pt idx="160">
                        <c:v>6.3733740000000001</c:v>
                      </c:pt>
                      <c:pt idx="161">
                        <c:v>6.4614159999999998</c:v>
                      </c:pt>
                      <c:pt idx="162">
                        <c:v>6.5506739999999999</c:v>
                      </c:pt>
                      <c:pt idx="163">
                        <c:v>6.641165</c:v>
                      </c:pt>
                      <c:pt idx="164">
                        <c:v>6.7021860000000002</c:v>
                      </c:pt>
                      <c:pt idx="165">
                        <c:v>6.7947699999999998</c:v>
                      </c:pt>
                      <c:pt idx="166">
                        <c:v>6.8886329999999996</c:v>
                      </c:pt>
                      <c:pt idx="167">
                        <c:v>6.857202</c:v>
                      </c:pt>
                      <c:pt idx="168">
                        <c:v>6.8886329999999996</c:v>
                      </c:pt>
                      <c:pt idx="169">
                        <c:v>7.1127200000000004</c:v>
                      </c:pt>
                      <c:pt idx="170">
                        <c:v>6.9202079999999997</c:v>
                      </c:pt>
                      <c:pt idx="171">
                        <c:v>7.1453230000000003</c:v>
                      </c:pt>
                      <c:pt idx="172">
                        <c:v>7.2440280000000001</c:v>
                      </c:pt>
                      <c:pt idx="173">
                        <c:v>7.2440280000000001</c:v>
                      </c:pt>
                      <c:pt idx="174">
                        <c:v>7.2109759999999996</c:v>
                      </c:pt>
                      <c:pt idx="175">
                        <c:v>7.2440280000000001</c:v>
                      </c:pt>
                      <c:pt idx="176">
                        <c:v>7.2772319999999997</c:v>
                      </c:pt>
                      <c:pt idx="177">
                        <c:v>7.2772319999999997</c:v>
                      </c:pt>
                      <c:pt idx="178">
                        <c:v>7.2772319999999997</c:v>
                      </c:pt>
                      <c:pt idx="179">
                        <c:v>7.6177580000000003</c:v>
                      </c:pt>
                      <c:pt idx="180">
                        <c:v>8.0843740000000004</c:v>
                      </c:pt>
                      <c:pt idx="181">
                        <c:v>7.9378339999999996</c:v>
                      </c:pt>
                      <c:pt idx="182">
                        <c:v>8.1960540000000002</c:v>
                      </c:pt>
                      <c:pt idx="183">
                        <c:v>8.3092729999999992</c:v>
                      </c:pt>
                      <c:pt idx="184">
                        <c:v>8.3856210000000004</c:v>
                      </c:pt>
                      <c:pt idx="185">
                        <c:v>8.4240569999999995</c:v>
                      </c:pt>
                      <c:pt idx="186">
                        <c:v>8.5014610000000008</c:v>
                      </c:pt>
                      <c:pt idx="187">
                        <c:v>8.5795739999999991</c:v>
                      </c:pt>
                      <c:pt idx="188">
                        <c:v>8.4240569999999995</c:v>
                      </c:pt>
                      <c:pt idx="189">
                        <c:v>8.4240569999999995</c:v>
                      </c:pt>
                      <c:pt idx="190">
                        <c:v>8.6980930000000001</c:v>
                      </c:pt>
                      <c:pt idx="191">
                        <c:v>9.1468399999999992</c:v>
                      </c:pt>
                      <c:pt idx="192">
                        <c:v>8.8586659999999995</c:v>
                      </c:pt>
                      <c:pt idx="193">
                        <c:v>9.0222060000000006</c:v>
                      </c:pt>
                      <c:pt idx="194">
                        <c:v>9.1887659999999993</c:v>
                      </c:pt>
                      <c:pt idx="195">
                        <c:v>9.4443859999999997</c:v>
                      </c:pt>
                      <c:pt idx="196">
                        <c:v>10.06883</c:v>
                      </c:pt>
                      <c:pt idx="197">
                        <c:v>10.161350000000001</c:v>
                      </c:pt>
                      <c:pt idx="198">
                        <c:v>10.254709999999999</c:v>
                      </c:pt>
                      <c:pt idx="199">
                        <c:v>10.44402</c:v>
                      </c:pt>
                      <c:pt idx="200">
                        <c:v>10.63683</c:v>
                      </c:pt>
                      <c:pt idx="201">
                        <c:v>10.73457</c:v>
                      </c:pt>
                      <c:pt idx="202">
                        <c:v>10.8332</c:v>
                      </c:pt>
                      <c:pt idx="203">
                        <c:v>11.033189999999999</c:v>
                      </c:pt>
                      <c:pt idx="204">
                        <c:v>11.13456</c:v>
                      </c:pt>
                      <c:pt idx="205">
                        <c:v>11.033189999999999</c:v>
                      </c:pt>
                      <c:pt idx="206">
                        <c:v>11.13456</c:v>
                      </c:pt>
                      <c:pt idx="207">
                        <c:v>11.185600000000001</c:v>
                      </c:pt>
                      <c:pt idx="208">
                        <c:v>11.49677</c:v>
                      </c:pt>
                      <c:pt idx="209">
                        <c:v>11.185600000000001</c:v>
                      </c:pt>
                      <c:pt idx="210">
                        <c:v>11.49677</c:v>
                      </c:pt>
                      <c:pt idx="211">
                        <c:v>12.54041</c:v>
                      </c:pt>
                      <c:pt idx="212">
                        <c:v>12.42624</c:v>
                      </c:pt>
                      <c:pt idx="213">
                        <c:v>12.77192</c:v>
                      </c:pt>
                      <c:pt idx="214">
                        <c:v>12.83046</c:v>
                      </c:pt>
                      <c:pt idx="215">
                        <c:v>12.65564</c:v>
                      </c:pt>
                      <c:pt idx="216">
                        <c:v>12.77192</c:v>
                      </c:pt>
                      <c:pt idx="217">
                        <c:v>13.24784</c:v>
                      </c:pt>
                      <c:pt idx="218">
                        <c:v>12.94835</c:v>
                      </c:pt>
                      <c:pt idx="219">
                        <c:v>13.0077</c:v>
                      </c:pt>
                      <c:pt idx="220">
                        <c:v>13.55425</c:v>
                      </c:pt>
                      <c:pt idx="221">
                        <c:v>13.36956</c:v>
                      </c:pt>
                      <c:pt idx="222">
                        <c:v>13.187390000000001</c:v>
                      </c:pt>
                      <c:pt idx="223">
                        <c:v>14.65005</c:v>
                      </c:pt>
                      <c:pt idx="224">
                        <c:v>13.741490000000001</c:v>
                      </c:pt>
                      <c:pt idx="225">
                        <c:v>13.741490000000001</c:v>
                      </c:pt>
                      <c:pt idx="226">
                        <c:v>14.05932</c:v>
                      </c:pt>
                      <c:pt idx="227">
                        <c:v>13.867749999999999</c:v>
                      </c:pt>
                      <c:pt idx="228">
                        <c:v>14.51667</c:v>
                      </c:pt>
                      <c:pt idx="229">
                        <c:v>14.123760000000001</c:v>
                      </c:pt>
                      <c:pt idx="230">
                        <c:v>15.265599999999999</c:v>
                      </c:pt>
                      <c:pt idx="231">
                        <c:v>14.920500000000001</c:v>
                      </c:pt>
                      <c:pt idx="232">
                        <c:v>15.40587</c:v>
                      </c:pt>
                      <c:pt idx="233">
                        <c:v>15.265599999999999</c:v>
                      </c:pt>
                      <c:pt idx="234">
                        <c:v>16.200679999999998</c:v>
                      </c:pt>
                      <c:pt idx="235">
                        <c:v>15.97993</c:v>
                      </c:pt>
                      <c:pt idx="236">
                        <c:v>17.271840000000001</c:v>
                      </c:pt>
                      <c:pt idx="237">
                        <c:v>17.752320000000001</c:v>
                      </c:pt>
                      <c:pt idx="238">
                        <c:v>18.329809999999998</c:v>
                      </c:pt>
                      <c:pt idx="239">
                        <c:v>17.99755</c:v>
                      </c:pt>
                      <c:pt idx="240">
                        <c:v>18.83972</c:v>
                      </c:pt>
                      <c:pt idx="241">
                        <c:v>19.099969999999999</c:v>
                      </c:pt>
                      <c:pt idx="242">
                        <c:v>18.83972</c:v>
                      </c:pt>
                      <c:pt idx="243">
                        <c:v>18.926069999999999</c:v>
                      </c:pt>
                      <c:pt idx="244">
                        <c:v>19.811689999999999</c:v>
                      </c:pt>
                      <c:pt idx="245">
                        <c:v>21.025230000000001</c:v>
                      </c:pt>
                      <c:pt idx="246">
                        <c:v>20.73874</c:v>
                      </c:pt>
                      <c:pt idx="247">
                        <c:v>21.41338</c:v>
                      </c:pt>
                      <c:pt idx="248">
                        <c:v>22.109950000000001</c:v>
                      </c:pt>
                      <c:pt idx="249">
                        <c:v>24.67483</c:v>
                      </c:pt>
                      <c:pt idx="250">
                        <c:v>25.245539999999998</c:v>
                      </c:pt>
                      <c:pt idx="251">
                        <c:v>25.711600000000001</c:v>
                      </c:pt>
                      <c:pt idx="252">
                        <c:v>26.66968</c:v>
                      </c:pt>
                      <c:pt idx="253">
                        <c:v>26.914729999999999</c:v>
                      </c:pt>
                      <c:pt idx="254">
                        <c:v>27.0381</c:v>
                      </c:pt>
                      <c:pt idx="255">
                        <c:v>28.563359999999999</c:v>
                      </c:pt>
                      <c:pt idx="256">
                        <c:v>27.286529999999999</c:v>
                      </c:pt>
                      <c:pt idx="257">
                        <c:v>27.53725</c:v>
                      </c:pt>
                      <c:pt idx="258">
                        <c:v>27.917639999999999</c:v>
                      </c:pt>
                      <c:pt idx="259">
                        <c:v>28.957940000000001</c:v>
                      </c:pt>
                      <c:pt idx="260">
                        <c:v>28.957940000000001</c:v>
                      </c:pt>
                      <c:pt idx="261">
                        <c:v>29.62771</c:v>
                      </c:pt>
                      <c:pt idx="262">
                        <c:v>29.899940000000001</c:v>
                      </c:pt>
                      <c:pt idx="263">
                        <c:v>32.169759999999997</c:v>
                      </c:pt>
                      <c:pt idx="264">
                        <c:v>30.731719999999999</c:v>
                      </c:pt>
                      <c:pt idx="265">
                        <c:v>30.5915</c:v>
                      </c:pt>
                      <c:pt idx="266">
                        <c:v>31.299060000000001</c:v>
                      </c:pt>
                      <c:pt idx="267">
                        <c:v>30.872579999999999</c:v>
                      </c:pt>
                      <c:pt idx="268">
                        <c:v>31.299060000000001</c:v>
                      </c:pt>
                      <c:pt idx="269">
                        <c:v>32.317210000000003</c:v>
                      </c:pt>
                      <c:pt idx="270">
                        <c:v>31.73142</c:v>
                      </c:pt>
                      <c:pt idx="271">
                        <c:v>32.169759999999997</c:v>
                      </c:pt>
                      <c:pt idx="272">
                        <c:v>32.763649999999998</c:v>
                      </c:pt>
                      <c:pt idx="273">
                        <c:v>33.368499999999997</c:v>
                      </c:pt>
                      <c:pt idx="274">
                        <c:v>33.675089999999997</c:v>
                      </c:pt>
                      <c:pt idx="275">
                        <c:v>35.250860000000003</c:v>
                      </c:pt>
                      <c:pt idx="276">
                        <c:v>34.296770000000002</c:v>
                      </c:pt>
                      <c:pt idx="277">
                        <c:v>34.296770000000002</c:v>
                      </c:pt>
                      <c:pt idx="278">
                        <c:v>34.929920000000003</c:v>
                      </c:pt>
                      <c:pt idx="279">
                        <c:v>35.090020000000003</c:v>
                      </c:pt>
                      <c:pt idx="280">
                        <c:v>35.737819999999999</c:v>
                      </c:pt>
                      <c:pt idx="281">
                        <c:v>36.900379999999998</c:v>
                      </c:pt>
                      <c:pt idx="282">
                        <c:v>38.100740000000002</c:v>
                      </c:pt>
                      <c:pt idx="283">
                        <c:v>38.98198</c:v>
                      </c:pt>
                      <c:pt idx="284">
                        <c:v>38.804119999999998</c:v>
                      </c:pt>
                      <c:pt idx="285">
                        <c:v>38.98198</c:v>
                      </c:pt>
                      <c:pt idx="286">
                        <c:v>39.16066</c:v>
                      </c:pt>
                      <c:pt idx="287">
                        <c:v>39.340159999999997</c:v>
                      </c:pt>
                      <c:pt idx="288">
                        <c:v>40.066409999999998</c:v>
                      </c:pt>
                      <c:pt idx="289">
                        <c:v>43.703510000000001</c:v>
                      </c:pt>
                      <c:pt idx="290">
                        <c:v>42.52064</c:v>
                      </c:pt>
                      <c:pt idx="291">
                        <c:v>42.133510000000001</c:v>
                      </c:pt>
                      <c:pt idx="292">
                        <c:v>42.133510000000001</c:v>
                      </c:pt>
                      <c:pt idx="293">
                        <c:v>43.504100000000001</c:v>
                      </c:pt>
                      <c:pt idx="294">
                        <c:v>42.326630000000002</c:v>
                      </c:pt>
                      <c:pt idx="295">
                        <c:v>43.108020000000003</c:v>
                      </c:pt>
                      <c:pt idx="296">
                        <c:v>43.903840000000002</c:v>
                      </c:pt>
                      <c:pt idx="297">
                        <c:v>44.9193</c:v>
                      </c:pt>
                      <c:pt idx="298">
                        <c:v>47.236750000000001</c:v>
                      </c:pt>
                      <c:pt idx="299">
                        <c:v>48.329300000000003</c:v>
                      </c:pt>
                      <c:pt idx="300">
                        <c:v>50.822690000000001</c:v>
                      </c:pt>
                      <c:pt idx="301">
                        <c:v>49.901449999999997</c:v>
                      </c:pt>
                      <c:pt idx="302">
                        <c:v>51.524740000000001</c:v>
                      </c:pt>
                      <c:pt idx="303">
                        <c:v>52.716470000000001</c:v>
                      </c:pt>
                      <c:pt idx="304">
                        <c:v>53.68967</c:v>
                      </c:pt>
                      <c:pt idx="305">
                        <c:v>55.690300000000001</c:v>
                      </c:pt>
                      <c:pt idx="306">
                        <c:v>57.501899999999999</c:v>
                      </c:pt>
                      <c:pt idx="307">
                        <c:v>57.501899999999999</c:v>
                      </c:pt>
                      <c:pt idx="308">
                        <c:v>56.718380000000003</c:v>
                      </c:pt>
                      <c:pt idx="309">
                        <c:v>56.718380000000003</c:v>
                      </c:pt>
                      <c:pt idx="310">
                        <c:v>56.978369999999998</c:v>
                      </c:pt>
                      <c:pt idx="311">
                        <c:v>57.239550000000001</c:v>
                      </c:pt>
                      <c:pt idx="312">
                        <c:v>57.765470000000001</c:v>
                      </c:pt>
                      <c:pt idx="313">
                        <c:v>58.296230000000001</c:v>
                      </c:pt>
                      <c:pt idx="314">
                        <c:v>60.192599999999999</c:v>
                      </c:pt>
                      <c:pt idx="315">
                        <c:v>59.91798</c:v>
                      </c:pt>
                      <c:pt idx="316">
                        <c:v>60.468510000000002</c:v>
                      </c:pt>
                      <c:pt idx="317">
                        <c:v>63.009219999999999</c:v>
                      </c:pt>
                      <c:pt idx="318">
                        <c:v>62.435549999999999</c:v>
                      </c:pt>
                      <c:pt idx="319">
                        <c:v>66.868769999999998</c:v>
                      </c:pt>
                      <c:pt idx="320">
                        <c:v>64.466570000000004</c:v>
                      </c:pt>
                      <c:pt idx="321">
                        <c:v>63.29804</c:v>
                      </c:pt>
                      <c:pt idx="322">
                        <c:v>64.466570000000004</c:v>
                      </c:pt>
                      <c:pt idx="323">
                        <c:v>64.172439999999995</c:v>
                      </c:pt>
                      <c:pt idx="324">
                        <c:v>65.058930000000004</c:v>
                      </c:pt>
                      <c:pt idx="325">
                        <c:v>65.357119999999995</c:v>
                      </c:pt>
                      <c:pt idx="326">
                        <c:v>69.678430000000006</c:v>
                      </c:pt>
                      <c:pt idx="327">
                        <c:v>68.103260000000006</c:v>
                      </c:pt>
                      <c:pt idx="328">
                        <c:v>68.728999999999999</c:v>
                      </c:pt>
                      <c:pt idx="329">
                        <c:v>69.360489999999999</c:v>
                      </c:pt>
                      <c:pt idx="330">
                        <c:v>69.360489999999999</c:v>
                      </c:pt>
                      <c:pt idx="331">
                        <c:v>69.678430000000006</c:v>
                      </c:pt>
                      <c:pt idx="332">
                        <c:v>70.318640000000002</c:v>
                      </c:pt>
                      <c:pt idx="333">
                        <c:v>74.967969999999994</c:v>
                      </c:pt>
                      <c:pt idx="334">
                        <c:v>78.117930000000001</c:v>
                      </c:pt>
                      <c:pt idx="335">
                        <c:v>76.003590000000003</c:v>
                      </c:pt>
                      <c:pt idx="336">
                        <c:v>78.117930000000001</c:v>
                      </c:pt>
                      <c:pt idx="337">
                        <c:v>78.475980000000007</c:v>
                      </c:pt>
                      <c:pt idx="338">
                        <c:v>78.475980000000007</c:v>
                      </c:pt>
                      <c:pt idx="339">
                        <c:v>81.773330000000001</c:v>
                      </c:pt>
                      <c:pt idx="340">
                        <c:v>82.148160000000004</c:v>
                      </c:pt>
                      <c:pt idx="341">
                        <c:v>82.524680000000004</c:v>
                      </c:pt>
                      <c:pt idx="342">
                        <c:v>83.282929999999993</c:v>
                      </c:pt>
                      <c:pt idx="343">
                        <c:v>87.981089999999995</c:v>
                      </c:pt>
                      <c:pt idx="344">
                        <c:v>86.386279999999999</c:v>
                      </c:pt>
                      <c:pt idx="345">
                        <c:v>88.384330000000006</c:v>
                      </c:pt>
                      <c:pt idx="346">
                        <c:v>89.196420000000003</c:v>
                      </c:pt>
                      <c:pt idx="347">
                        <c:v>90.42859</c:v>
                      </c:pt>
                      <c:pt idx="348">
                        <c:v>90.42859</c:v>
                      </c:pt>
                      <c:pt idx="349">
                        <c:v>92.520129999999995</c:v>
                      </c:pt>
                      <c:pt idx="350">
                        <c:v>91.677779999999998</c:v>
                      </c:pt>
                      <c:pt idx="351">
                        <c:v>91.677779999999998</c:v>
                      </c:pt>
                      <c:pt idx="352">
                        <c:v>93.370260000000002</c:v>
                      </c:pt>
                      <c:pt idx="353">
                        <c:v>96.407589999999999</c:v>
                      </c:pt>
                      <c:pt idx="354">
                        <c:v>96.849459999999993</c:v>
                      </c:pt>
                      <c:pt idx="355">
                        <c:v>100.9188</c:v>
                      </c:pt>
                      <c:pt idx="356">
                        <c:v>104.2017</c:v>
                      </c:pt>
                      <c:pt idx="357">
                        <c:v>111.09139999999999</c:v>
                      </c:pt>
                      <c:pt idx="358">
                        <c:v>111.6005</c:v>
                      </c:pt>
                      <c:pt idx="359">
                        <c:v>111.6005</c:v>
                      </c:pt>
                      <c:pt idx="360">
                        <c:v>116.2897</c:v>
                      </c:pt>
                      <c:pt idx="361">
                        <c:v>117.8961</c:v>
                      </c:pt>
                      <c:pt idx="362">
                        <c:v>118.4365</c:v>
                      </c:pt>
                      <c:pt idx="363">
                        <c:v>118.4365</c:v>
                      </c:pt>
                      <c:pt idx="364">
                        <c:v>121.1758</c:v>
                      </c:pt>
                      <c:pt idx="365">
                        <c:v>121.7313</c:v>
                      </c:pt>
                      <c:pt idx="366">
                        <c:v>122.28919999999999</c:v>
                      </c:pt>
                      <c:pt idx="367">
                        <c:v>123.41289999999999</c:v>
                      </c:pt>
                      <c:pt idx="368">
                        <c:v>125.69119999999999</c:v>
                      </c:pt>
                      <c:pt idx="369">
                        <c:v>134.0017</c:v>
                      </c:pt>
                      <c:pt idx="370">
                        <c:v>138.9949</c:v>
                      </c:pt>
                      <c:pt idx="371">
                        <c:v>138.9949</c:v>
                      </c:pt>
                      <c:pt idx="372">
                        <c:v>139.63200000000001</c:v>
                      </c:pt>
                      <c:pt idx="373">
                        <c:v>138.9949</c:v>
                      </c:pt>
                      <c:pt idx="374">
                        <c:v>140.27209999999999</c:v>
                      </c:pt>
                      <c:pt idx="375">
                        <c:v>142.2097</c:v>
                      </c:pt>
                      <c:pt idx="376">
                        <c:v>142.86160000000001</c:v>
                      </c:pt>
                      <c:pt idx="377">
                        <c:v>144.17420000000001</c:v>
                      </c:pt>
                      <c:pt idx="378">
                        <c:v>142.2097</c:v>
                      </c:pt>
                      <c:pt idx="379">
                        <c:v>143.51650000000001</c:v>
                      </c:pt>
                      <c:pt idx="380">
                        <c:v>144.17420000000001</c:v>
                      </c:pt>
                      <c:pt idx="381">
                        <c:v>146.83590000000001</c:v>
                      </c:pt>
                      <c:pt idx="382">
                        <c:v>149.54660000000001</c:v>
                      </c:pt>
                      <c:pt idx="383">
                        <c:v>148.86429999999999</c:v>
                      </c:pt>
                      <c:pt idx="384">
                        <c:v>153.70679999999999</c:v>
                      </c:pt>
                      <c:pt idx="385">
                        <c:v>151.61240000000001</c:v>
                      </c:pt>
                      <c:pt idx="386">
                        <c:v>157.2619</c:v>
                      </c:pt>
                      <c:pt idx="387">
                        <c:v>159.43440000000001</c:v>
                      </c:pt>
                      <c:pt idx="388">
                        <c:v>166.8948</c:v>
                      </c:pt>
                      <c:pt idx="389">
                        <c:v>166.8948</c:v>
                      </c:pt>
                      <c:pt idx="390">
                        <c:v>171.5376</c:v>
                      </c:pt>
                      <c:pt idx="391">
                        <c:v>169.97579999999999</c:v>
                      </c:pt>
                      <c:pt idx="392">
                        <c:v>170.755</c:v>
                      </c:pt>
                      <c:pt idx="393">
                        <c:v>173.1138</c:v>
                      </c:pt>
                      <c:pt idx="394">
                        <c:v>172.32390000000001</c:v>
                      </c:pt>
                      <c:pt idx="395">
                        <c:v>172.32390000000001</c:v>
                      </c:pt>
                      <c:pt idx="396">
                        <c:v>173.1138</c:v>
                      </c:pt>
                      <c:pt idx="397">
                        <c:v>176.30959999999999</c:v>
                      </c:pt>
                      <c:pt idx="398">
                        <c:v>177.92959999999999</c:v>
                      </c:pt>
                      <c:pt idx="399">
                        <c:v>181.21440000000001</c:v>
                      </c:pt>
                      <c:pt idx="400">
                        <c:v>181.21440000000001</c:v>
                      </c:pt>
                      <c:pt idx="401">
                        <c:v>191.43700000000001</c:v>
                      </c:pt>
                      <c:pt idx="402">
                        <c:v>185.4057</c:v>
                      </c:pt>
                      <c:pt idx="403">
                        <c:v>200.39490000000001</c:v>
                      </c:pt>
                      <c:pt idx="404">
                        <c:v>205.0299</c:v>
                      </c:pt>
                      <c:pt idx="405">
                        <c:v>203.16319999999999</c:v>
                      </c:pt>
                      <c:pt idx="406">
                        <c:v>209.77209999999999</c:v>
                      </c:pt>
                      <c:pt idx="407">
                        <c:v>208.81489999999999</c:v>
                      </c:pt>
                      <c:pt idx="408">
                        <c:v>209.77209999999999</c:v>
                      </c:pt>
                      <c:pt idx="409">
                        <c:v>212.66990000000001</c:v>
                      </c:pt>
                      <c:pt idx="410">
                        <c:v>219.58799999999999</c:v>
                      </c:pt>
                      <c:pt idx="411">
                        <c:v>211.6995</c:v>
                      </c:pt>
                      <c:pt idx="412">
                        <c:v>216.5959</c:v>
                      </c:pt>
                      <c:pt idx="413">
                        <c:v>228.81460000000001</c:v>
                      </c:pt>
                      <c:pt idx="414">
                        <c:v>227.7705</c:v>
                      </c:pt>
                      <c:pt idx="415">
                        <c:v>236.25790000000001</c:v>
                      </c:pt>
                      <c:pt idx="416">
                        <c:v>234.1069</c:v>
                      </c:pt>
                      <c:pt idx="417">
                        <c:v>234.1069</c:v>
                      </c:pt>
                      <c:pt idx="418">
                        <c:v>246.18469999999999</c:v>
                      </c:pt>
                      <c:pt idx="419">
                        <c:v>246.18469999999999</c:v>
                      </c:pt>
                      <c:pt idx="420">
                        <c:v>239.52160000000001</c:v>
                      </c:pt>
                      <c:pt idx="421">
                        <c:v>243.94329999999999</c:v>
                      </c:pt>
                      <c:pt idx="422">
                        <c:v>249.5855</c:v>
                      </c:pt>
                      <c:pt idx="423">
                        <c:v>254.19319999999999</c:v>
                      </c:pt>
                      <c:pt idx="424">
                        <c:v>263.66500000000002</c:v>
                      </c:pt>
                      <c:pt idx="425">
                        <c:v>256.52870000000001</c:v>
                      </c:pt>
                      <c:pt idx="426">
                        <c:v>270.99990000000003</c:v>
                      </c:pt>
                      <c:pt idx="427">
                        <c:v>272.24209999999999</c:v>
                      </c:pt>
                      <c:pt idx="428">
                        <c:v>278.53890000000001</c:v>
                      </c:pt>
                      <c:pt idx="429">
                        <c:v>273.48989999999998</c:v>
                      </c:pt>
                      <c:pt idx="430">
                        <c:v>276.00290000000001</c:v>
                      </c:pt>
                      <c:pt idx="431">
                        <c:v>278.53890000000001</c:v>
                      </c:pt>
                      <c:pt idx="432">
                        <c:v>292.90899999999999</c:v>
                      </c:pt>
                      <c:pt idx="433">
                        <c:v>287.59969999999998</c:v>
                      </c:pt>
                      <c:pt idx="434">
                        <c:v>288.91800000000001</c:v>
                      </c:pt>
                      <c:pt idx="435">
                        <c:v>287.59969999999998</c:v>
                      </c:pt>
                      <c:pt idx="436">
                        <c:v>291.57260000000002</c:v>
                      </c:pt>
                      <c:pt idx="437">
                        <c:v>316.58949999999999</c:v>
                      </c:pt>
                      <c:pt idx="438">
                        <c:v>310.85079999999999</c:v>
                      </c:pt>
                      <c:pt idx="439">
                        <c:v>309.43259999999998</c:v>
                      </c:pt>
                      <c:pt idx="440">
                        <c:v>309.43259999999998</c:v>
                      </c:pt>
                      <c:pt idx="441">
                        <c:v>310.85079999999999</c:v>
                      </c:pt>
                      <c:pt idx="442">
                        <c:v>316.58949999999999</c:v>
                      </c:pt>
                      <c:pt idx="443">
                        <c:v>320.96289999999999</c:v>
                      </c:pt>
                      <c:pt idx="444">
                        <c:v>328.38650000000001</c:v>
                      </c:pt>
                      <c:pt idx="445">
                        <c:v>331.40379999999999</c:v>
                      </c:pt>
                      <c:pt idx="446">
                        <c:v>332.92270000000002</c:v>
                      </c:pt>
                      <c:pt idx="447">
                        <c:v>334.44880000000001</c:v>
                      </c:pt>
                      <c:pt idx="448">
                        <c:v>335.98180000000002</c:v>
                      </c:pt>
                      <c:pt idx="449">
                        <c:v>337.52179999999998</c:v>
                      </c:pt>
                      <c:pt idx="450">
                        <c:v>351.70359999999999</c:v>
                      </c:pt>
                      <c:pt idx="451">
                        <c:v>363.14440000000002</c:v>
                      </c:pt>
                      <c:pt idx="452">
                        <c:v>356.56200000000001</c:v>
                      </c:pt>
                      <c:pt idx="453">
                        <c:v>361.48750000000001</c:v>
                      </c:pt>
                      <c:pt idx="454">
                        <c:v>366.48110000000003</c:v>
                      </c:pt>
                      <c:pt idx="455">
                        <c:v>373.24680000000001</c:v>
                      </c:pt>
                      <c:pt idx="456">
                        <c:v>383.62990000000002</c:v>
                      </c:pt>
                      <c:pt idx="457">
                        <c:v>387.15480000000002</c:v>
                      </c:pt>
                      <c:pt idx="458">
                        <c:v>390.7122</c:v>
                      </c:pt>
                      <c:pt idx="459">
                        <c:v>407.12880000000001</c:v>
                      </c:pt>
                      <c:pt idx="460">
                        <c:v>410.86950000000002</c:v>
                      </c:pt>
                      <c:pt idx="461">
                        <c:v>397.92509999999999</c:v>
                      </c:pt>
                      <c:pt idx="462">
                        <c:v>401.5813</c:v>
                      </c:pt>
                      <c:pt idx="463">
                        <c:v>408.995</c:v>
                      </c:pt>
                      <c:pt idx="464">
                        <c:v>418.4547</c:v>
                      </c:pt>
                      <c:pt idx="465">
                        <c:v>426.17970000000003</c:v>
                      </c:pt>
                      <c:pt idx="466">
                        <c:v>466.99759999999998</c:v>
                      </c:pt>
                      <c:pt idx="467">
                        <c:v>456.44049999999999</c:v>
                      </c:pt>
                      <c:pt idx="468">
                        <c:v>469.13819999999998</c:v>
                      </c:pt>
                      <c:pt idx="469">
                        <c:v>469.13819999999998</c:v>
                      </c:pt>
                      <c:pt idx="470">
                        <c:v>486.61970000000002</c:v>
                      </c:pt>
                      <c:pt idx="471">
                        <c:v>484.39929999999998</c:v>
                      </c:pt>
                      <c:pt idx="472">
                        <c:v>495.60300000000001</c:v>
                      </c:pt>
                      <c:pt idx="473">
                        <c:v>482.18920000000003</c:v>
                      </c:pt>
                      <c:pt idx="474">
                        <c:v>491.0908</c:v>
                      </c:pt>
                      <c:pt idx="475">
                        <c:v>509.39019999999999</c:v>
                      </c:pt>
                      <c:pt idx="476">
                        <c:v>509.39019999999999</c:v>
                      </c:pt>
                      <c:pt idx="477">
                        <c:v>509.39019999999999</c:v>
                      </c:pt>
                      <c:pt idx="478">
                        <c:v>509.39019999999999</c:v>
                      </c:pt>
                      <c:pt idx="479">
                        <c:v>509.39019999999999</c:v>
                      </c:pt>
                      <c:pt idx="480">
                        <c:v>521.17200000000003</c:v>
                      </c:pt>
                      <c:pt idx="481">
                        <c:v>516.42700000000002</c:v>
                      </c:pt>
                      <c:pt idx="482">
                        <c:v>518.79390000000001</c:v>
                      </c:pt>
                      <c:pt idx="483">
                        <c:v>530.79330000000004</c:v>
                      </c:pt>
                      <c:pt idx="484">
                        <c:v>538.12570000000005</c:v>
                      </c:pt>
                      <c:pt idx="485">
                        <c:v>553.09580000000005</c:v>
                      </c:pt>
                      <c:pt idx="486">
                        <c:v>565.88850000000002</c:v>
                      </c:pt>
                      <c:pt idx="487">
                        <c:v>584.29679999999996</c:v>
                      </c:pt>
                      <c:pt idx="488">
                        <c:v>608.84739999999999</c:v>
                      </c:pt>
                      <c:pt idx="489">
                        <c:v>606.0693</c:v>
                      </c:pt>
                      <c:pt idx="490">
                        <c:v>606.0693</c:v>
                      </c:pt>
                      <c:pt idx="491">
                        <c:v>617.25779999999997</c:v>
                      </c:pt>
                      <c:pt idx="492">
                        <c:v>622.92960000000005</c:v>
                      </c:pt>
                      <c:pt idx="493">
                        <c:v>640.25850000000003</c:v>
                      </c:pt>
                      <c:pt idx="494">
                        <c:v>634.42930000000001</c:v>
                      </c:pt>
                      <c:pt idx="495">
                        <c:v>643.1934</c:v>
                      </c:pt>
                      <c:pt idx="496">
                        <c:v>649.10310000000004</c:v>
                      </c:pt>
                      <c:pt idx="497">
                        <c:v>649.10310000000004</c:v>
                      </c:pt>
                      <c:pt idx="498">
                        <c:v>652.07860000000005</c:v>
                      </c:pt>
                      <c:pt idx="499">
                        <c:v>708.02670000000001</c:v>
                      </c:pt>
                      <c:pt idx="500">
                        <c:v>714.53219999999999</c:v>
                      </c:pt>
                      <c:pt idx="501">
                        <c:v>734.40980000000002</c:v>
                      </c:pt>
                      <c:pt idx="502">
                        <c:v>737.77589999999998</c:v>
                      </c:pt>
                      <c:pt idx="503">
                        <c:v>768.77530000000002</c:v>
                      </c:pt>
                      <c:pt idx="504">
                        <c:v>747.96759999999995</c:v>
                      </c:pt>
                      <c:pt idx="505">
                        <c:v>758.30010000000004</c:v>
                      </c:pt>
                      <c:pt idx="506">
                        <c:v>815.86540000000002</c:v>
                      </c:pt>
                      <c:pt idx="507">
                        <c:v>834.73609999999996</c:v>
                      </c:pt>
                      <c:pt idx="508">
                        <c:v>808.43730000000005</c:v>
                      </c:pt>
                      <c:pt idx="509">
                        <c:v>812.1431</c:v>
                      </c:pt>
                      <c:pt idx="510">
                        <c:v>812.1431</c:v>
                      </c:pt>
                      <c:pt idx="511">
                        <c:v>819.60519999999997</c:v>
                      </c:pt>
                      <c:pt idx="512">
                        <c:v>842.4058</c:v>
                      </c:pt>
                      <c:pt idx="513">
                        <c:v>842.4058</c:v>
                      </c:pt>
                      <c:pt idx="514">
                        <c:v>861.89</c:v>
                      </c:pt>
                      <c:pt idx="515">
                        <c:v>873.7962</c:v>
                      </c:pt>
                      <c:pt idx="516">
                        <c:v>923.0883</c:v>
                      </c:pt>
                      <c:pt idx="517">
                        <c:v>894.00639999999999</c:v>
                      </c:pt>
                      <c:pt idx="518">
                        <c:v>935.84</c:v>
                      </c:pt>
                      <c:pt idx="519">
                        <c:v>918.87630000000001</c:v>
                      </c:pt>
                      <c:pt idx="520">
                        <c:v>948.76779999999997</c:v>
                      </c:pt>
                      <c:pt idx="521">
                        <c:v>940.12929999999994</c:v>
                      </c:pt>
                      <c:pt idx="522">
                        <c:v>940.12929999999994</c:v>
                      </c:pt>
                      <c:pt idx="523">
                        <c:v>948.76779999999997</c:v>
                      </c:pt>
                      <c:pt idx="524">
                        <c:v>953.11630000000002</c:v>
                      </c:pt>
                      <c:pt idx="525">
                        <c:v>1039.6369999999999</c:v>
                      </c:pt>
                      <c:pt idx="526">
                        <c:v>1073.4570000000001</c:v>
                      </c:pt>
                      <c:pt idx="527">
                        <c:v>1078.377</c:v>
                      </c:pt>
                      <c:pt idx="528">
                        <c:v>1083.32</c:v>
                      </c:pt>
                      <c:pt idx="529">
                        <c:v>1088.2850000000001</c:v>
                      </c:pt>
                      <c:pt idx="530">
                        <c:v>1093.2729999999999</c:v>
                      </c:pt>
                      <c:pt idx="531">
                        <c:v>1108.376</c:v>
                      </c:pt>
                      <c:pt idx="532">
                        <c:v>1118.56</c:v>
                      </c:pt>
                      <c:pt idx="533">
                        <c:v>1128.838</c:v>
                      </c:pt>
                      <c:pt idx="534">
                        <c:v>1144.431</c:v>
                      </c:pt>
                      <c:pt idx="535">
                        <c:v>1170.9010000000001</c:v>
                      </c:pt>
                      <c:pt idx="536">
                        <c:v>1181.6600000000001</c:v>
                      </c:pt>
                      <c:pt idx="537">
                        <c:v>1208.991</c:v>
                      </c:pt>
                      <c:pt idx="538">
                        <c:v>1187.076</c:v>
                      </c:pt>
                      <c:pt idx="539">
                        <c:v>1192.5170000000001</c:v>
                      </c:pt>
                      <c:pt idx="540">
                        <c:v>1192.5170000000001</c:v>
                      </c:pt>
                      <c:pt idx="541">
                        <c:v>1271.364</c:v>
                      </c:pt>
                      <c:pt idx="542">
                        <c:v>1294.835</c:v>
                      </c:pt>
                      <c:pt idx="543">
                        <c:v>1330.856</c:v>
                      </c:pt>
                      <c:pt idx="544">
                        <c:v>1386.7750000000001</c:v>
                      </c:pt>
                      <c:pt idx="545">
                        <c:v>1386.7750000000001</c:v>
                      </c:pt>
                      <c:pt idx="546">
                        <c:v>1445.0429999999999</c:v>
                      </c:pt>
                      <c:pt idx="547">
                        <c:v>1438.45</c:v>
                      </c:pt>
                      <c:pt idx="548">
                        <c:v>1431.886</c:v>
                      </c:pt>
                      <c:pt idx="549">
                        <c:v>1471.72</c:v>
                      </c:pt>
                      <c:pt idx="550">
                        <c:v>1445.0429999999999</c:v>
                      </c:pt>
                      <c:pt idx="551">
                        <c:v>1471.72</c:v>
                      </c:pt>
                      <c:pt idx="552">
                        <c:v>1498.8889999999999</c:v>
                      </c:pt>
                      <c:pt idx="553">
                        <c:v>1458.3209999999999</c:v>
                      </c:pt>
                      <c:pt idx="554">
                        <c:v>1465.0050000000001</c:v>
                      </c:pt>
                      <c:pt idx="555">
                        <c:v>1471.72</c:v>
                      </c:pt>
                      <c:pt idx="556">
                        <c:v>1526.56</c:v>
                      </c:pt>
                      <c:pt idx="557">
                        <c:v>1554.742</c:v>
                      </c:pt>
                      <c:pt idx="558">
                        <c:v>1540.587</c:v>
                      </c:pt>
                      <c:pt idx="559">
                        <c:v>1561.8689999999999</c:v>
                      </c:pt>
                      <c:pt idx="560">
                        <c:v>1569.027</c:v>
                      </c:pt>
                      <c:pt idx="561">
                        <c:v>1627.4939999999999</c:v>
                      </c:pt>
                      <c:pt idx="562">
                        <c:v>1576.2190000000001</c:v>
                      </c:pt>
                      <c:pt idx="563">
                        <c:v>1590.702</c:v>
                      </c:pt>
                      <c:pt idx="564">
                        <c:v>1672.769</c:v>
                      </c:pt>
                      <c:pt idx="565">
                        <c:v>1688.1379999999999</c:v>
                      </c:pt>
                      <c:pt idx="566">
                        <c:v>1703.6489999999999</c:v>
                      </c:pt>
                      <c:pt idx="567">
                        <c:v>1695.877</c:v>
                      </c:pt>
                      <c:pt idx="568">
                        <c:v>1703.6489999999999</c:v>
                      </c:pt>
                      <c:pt idx="569">
                        <c:v>1719.3030000000001</c:v>
                      </c:pt>
                      <c:pt idx="570">
                        <c:v>1727.184</c:v>
                      </c:pt>
                      <c:pt idx="571">
                        <c:v>1783.3689999999999</c:v>
                      </c:pt>
                      <c:pt idx="572">
                        <c:v>1783.3689999999999</c:v>
                      </c:pt>
                      <c:pt idx="573">
                        <c:v>1816.2919999999999</c:v>
                      </c:pt>
                      <c:pt idx="574">
                        <c:v>1892.607</c:v>
                      </c:pt>
                      <c:pt idx="575">
                        <c:v>1936.3820000000001</c:v>
                      </c:pt>
                      <c:pt idx="576">
                        <c:v>2008.537</c:v>
                      </c:pt>
                      <c:pt idx="577">
                        <c:v>2017.7429999999999</c:v>
                      </c:pt>
                      <c:pt idx="578">
                        <c:v>2008.537</c:v>
                      </c:pt>
                      <c:pt idx="579">
                        <c:v>2064.4119999999998</c:v>
                      </c:pt>
                      <c:pt idx="580">
                        <c:v>2131.567</c:v>
                      </c:pt>
                      <c:pt idx="581">
                        <c:v>2282.9189999999999</c:v>
                      </c:pt>
                      <c:pt idx="582">
                        <c:v>2335.721</c:v>
                      </c:pt>
                      <c:pt idx="583">
                        <c:v>2571.16</c:v>
                      </c:pt>
                      <c:pt idx="584">
                        <c:v>2976.35</c:v>
                      </c:pt>
                      <c:pt idx="585">
                        <c:v>3059.15</c:v>
                      </c:pt>
                      <c:pt idx="586">
                        <c:v>27.41161</c:v>
                      </c:pt>
                      <c:pt idx="587">
                        <c:v>40.806080000000001</c:v>
                      </c:pt>
                      <c:pt idx="588">
                        <c:v>108.58</c:v>
                      </c:pt>
                      <c:pt idx="589">
                        <c:v>148.185</c:v>
                      </c:pt>
                      <c:pt idx="590">
                        <c:v>128.01150000000001</c:v>
                      </c:pt>
                      <c:pt idx="591">
                        <c:v>19.452570000000001</c:v>
                      </c:pt>
                      <c:pt idx="592">
                        <c:v>5.3567049999999998</c:v>
                      </c:pt>
                      <c:pt idx="593">
                        <c:v>4.8885019999999999</c:v>
                      </c:pt>
                      <c:pt idx="594">
                        <c:v>4.9787480000000004</c:v>
                      </c:pt>
                      <c:pt idx="595">
                        <c:v>5.7633539999999996</c:v>
                      </c:pt>
                      <c:pt idx="596">
                        <c:v>6.4025869999999996</c:v>
                      </c:pt>
                      <c:pt idx="597">
                        <c:v>5.7633539999999996</c:v>
                      </c:pt>
                      <c:pt idx="598">
                        <c:v>5.9508359999999998</c:v>
                      </c:pt>
                      <c:pt idx="599">
                        <c:v>26.914729999999999</c:v>
                      </c:pt>
                      <c:pt idx="600">
                        <c:v>25.361260000000001</c:v>
                      </c:pt>
                      <c:pt idx="601">
                        <c:v>16.499759999999998</c:v>
                      </c:pt>
                      <c:pt idx="602">
                        <c:v>23.571819999999999</c:v>
                      </c:pt>
                      <c:pt idx="603">
                        <c:v>24.338619999999999</c:v>
                      </c:pt>
                      <c:pt idx="604">
                        <c:v>25.829450000000001</c:v>
                      </c:pt>
                      <c:pt idx="605">
                        <c:v>27.41161</c:v>
                      </c:pt>
                      <c:pt idx="606">
                        <c:v>34.140279999999997</c:v>
                      </c:pt>
                      <c:pt idx="607">
                        <c:v>37.926900000000003</c:v>
                      </c:pt>
                      <c:pt idx="608">
                        <c:v>47.45326</c:v>
                      </c:pt>
                      <c:pt idx="609">
                        <c:v>51.760910000000003</c:v>
                      </c:pt>
                      <c:pt idx="610">
                        <c:v>45.958240000000004</c:v>
                      </c:pt>
                      <c:pt idx="611">
                        <c:v>108.58</c:v>
                      </c:pt>
                      <c:pt idx="612">
                        <c:v>105.6412</c:v>
                      </c:pt>
                      <c:pt idx="613">
                        <c:v>102.3129</c:v>
                      </c:pt>
                      <c:pt idx="614">
                        <c:v>169.97579999999999</c:v>
                      </c:pt>
                      <c:pt idx="615">
                        <c:v>157.2619</c:v>
                      </c:pt>
                      <c:pt idx="616">
                        <c:v>366.48110000000003</c:v>
                      </c:pt>
                      <c:pt idx="617">
                        <c:v>412.75290000000001</c:v>
                      </c:pt>
                      <c:pt idx="618">
                        <c:v>438.03559999999999</c:v>
                      </c:pt>
                      <c:pt idx="619">
                        <c:v>458.53269999999998</c:v>
                      </c:pt>
                      <c:pt idx="620">
                        <c:v>479.98899999999998</c:v>
                      </c:pt>
                      <c:pt idx="621">
                        <c:v>509.39019999999999</c:v>
                      </c:pt>
                      <c:pt idx="622">
                        <c:v>540.59230000000002</c:v>
                      </c:pt>
                      <c:pt idx="623">
                        <c:v>589.66539999999998</c:v>
                      </c:pt>
                      <c:pt idx="624">
                        <c:v>523.56100000000004</c:v>
                      </c:pt>
                      <c:pt idx="625">
                        <c:v>643.1934</c:v>
                      </c:pt>
                      <c:pt idx="626">
                        <c:v>655.06730000000005</c:v>
                      </c:pt>
                      <c:pt idx="627">
                        <c:v>606.0693</c:v>
                      </c:pt>
                      <c:pt idx="628">
                        <c:v>1049.19</c:v>
                      </c:pt>
                      <c:pt idx="629">
                        <c:v>1330.856</c:v>
                      </c:pt>
                      <c:pt idx="630">
                        <c:v>1236.954</c:v>
                      </c:pt>
                      <c:pt idx="631">
                        <c:v>1181.6600000000001</c:v>
                      </c:pt>
                      <c:pt idx="632">
                        <c:v>15.834440000000001</c:v>
                      </c:pt>
                      <c:pt idx="633">
                        <c:v>16.804359999999999</c:v>
                      </c:pt>
                      <c:pt idx="634">
                        <c:v>14.920500000000001</c:v>
                      </c:pt>
                      <c:pt idx="635">
                        <c:v>6.1163809999999996</c:v>
                      </c:pt>
                      <c:pt idx="636">
                        <c:v>6.4025869999999996</c:v>
                      </c:pt>
                      <c:pt idx="637">
                        <c:v>2.8759969999999999</c:v>
                      </c:pt>
                      <c:pt idx="638">
                        <c:v>2.8238660000000002</c:v>
                      </c:pt>
                      <c:pt idx="639">
                        <c:v>1.8969400000000001</c:v>
                      </c:pt>
                      <c:pt idx="640">
                        <c:v>1.3710100000000001</c:v>
                      </c:pt>
                      <c:pt idx="641">
                        <c:v>1.2918780000000001</c:v>
                      </c:pt>
                      <c:pt idx="642">
                        <c:v>1.4286160000000001</c:v>
                      </c:pt>
                      <c:pt idx="643">
                        <c:v>4.8218920000000001</c:v>
                      </c:pt>
                      <c:pt idx="644">
                        <c:v>4.420604</c:v>
                      </c:pt>
                      <c:pt idx="645">
                        <c:v>8.9810409999999994</c:v>
                      </c:pt>
                      <c:pt idx="646">
                        <c:v>52.475940000000001</c:v>
                      </c:pt>
                      <c:pt idx="647">
                        <c:v>80.659099999999995</c:v>
                      </c:pt>
                      <c:pt idx="648">
                        <c:v>87.180019999999999</c:v>
                      </c:pt>
                      <c:pt idx="649">
                        <c:v>70.640979999999999</c:v>
                      </c:pt>
                      <c:pt idx="650">
                        <c:v>105.6412</c:v>
                      </c:pt>
                      <c:pt idx="651">
                        <c:v>108.58</c:v>
                      </c:pt>
                      <c:pt idx="652">
                        <c:v>174.70439999999999</c:v>
                      </c:pt>
                      <c:pt idx="653">
                        <c:v>199.48060000000001</c:v>
                      </c:pt>
                      <c:pt idx="654">
                        <c:v>146.16589999999999</c:v>
                      </c:pt>
                      <c:pt idx="655">
                        <c:v>366.48110000000003</c:v>
                      </c:pt>
                      <c:pt idx="656">
                        <c:v>366.48110000000003</c:v>
                      </c:pt>
                      <c:pt idx="657">
                        <c:v>383.62990000000002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098-4B9B-AC69-0D1E845878FC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Betty 2</c:v>
                </c:tx>
                <c:spPr>
                  <a:ln w="1905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Combined'!$AH$4:$AH$652</c15:sqref>
                        </c15:formulaRef>
                      </c:ext>
                    </c:extLst>
                    <c:numCache>
                      <c:formatCode>#,##0.00</c:formatCode>
                      <c:ptCount val="649"/>
                      <c:pt idx="0">
                        <c:v>2.1647620000000001</c:v>
                      </c:pt>
                      <c:pt idx="1">
                        <c:v>3.9987970000000002</c:v>
                      </c:pt>
                      <c:pt idx="2">
                        <c:v>4.0889959999999999</c:v>
                      </c:pt>
                      <c:pt idx="3">
                        <c:v>23.06073</c:v>
                      </c:pt>
                      <c:pt idx="4">
                        <c:v>24.263380000000002</c:v>
                      </c:pt>
                      <c:pt idx="5">
                        <c:v>27.72099</c:v>
                      </c:pt>
                      <c:pt idx="6">
                        <c:v>6.1936260000000001</c:v>
                      </c:pt>
                      <c:pt idx="7">
                        <c:v>6.885148</c:v>
                      </c:pt>
                      <c:pt idx="8">
                        <c:v>10.85388</c:v>
                      </c:pt>
                      <c:pt idx="9">
                        <c:v>4.8406500000000001</c:v>
                      </c:pt>
                      <c:pt idx="10">
                        <c:v>5.1112450000000003</c:v>
                      </c:pt>
                      <c:pt idx="11">
                        <c:v>5.4419719999999998</c:v>
                      </c:pt>
                      <c:pt idx="12">
                        <c:v>5.8328319999999998</c:v>
                      </c:pt>
                      <c:pt idx="13">
                        <c:v>6.1936260000000001</c:v>
                      </c:pt>
                      <c:pt idx="14">
                        <c:v>6.5844860000000001</c:v>
                      </c:pt>
                      <c:pt idx="15">
                        <c:v>6.7047509999999999</c:v>
                      </c:pt>
                      <c:pt idx="16">
                        <c:v>7.1256769999999996</c:v>
                      </c:pt>
                      <c:pt idx="17">
                        <c:v>7.6668669999999999</c:v>
                      </c:pt>
                      <c:pt idx="18">
                        <c:v>8.0877929999999996</c:v>
                      </c:pt>
                      <c:pt idx="19">
                        <c:v>8.5387850000000007</c:v>
                      </c:pt>
                      <c:pt idx="20">
                        <c:v>8.7793139999999994</c:v>
                      </c:pt>
                      <c:pt idx="21">
                        <c:v>9.2002400000000009</c:v>
                      </c:pt>
                      <c:pt idx="22">
                        <c:v>9.4107040000000008</c:v>
                      </c:pt>
                      <c:pt idx="23">
                        <c:v>7.9975949999999996</c:v>
                      </c:pt>
                      <c:pt idx="24">
                        <c:v>8.2681900000000006</c:v>
                      </c:pt>
                      <c:pt idx="25">
                        <c:v>8.4485860000000006</c:v>
                      </c:pt>
                      <c:pt idx="26">
                        <c:v>8.6590500000000006</c:v>
                      </c:pt>
                      <c:pt idx="27">
                        <c:v>8.8995789999999992</c:v>
                      </c:pt>
                      <c:pt idx="28">
                        <c:v>9.1701750000000004</c:v>
                      </c:pt>
                      <c:pt idx="29">
                        <c:v>9.4107040000000008</c:v>
                      </c:pt>
                      <c:pt idx="30">
                        <c:v>9.8917619999999999</c:v>
                      </c:pt>
                      <c:pt idx="31">
                        <c:v>10.222490000000001</c:v>
                      </c:pt>
                      <c:pt idx="32">
                        <c:v>10.372820000000001</c:v>
                      </c:pt>
                      <c:pt idx="33">
                        <c:v>10.58328</c:v>
                      </c:pt>
                      <c:pt idx="34">
                        <c:v>10.85388</c:v>
                      </c:pt>
                      <c:pt idx="35">
                        <c:v>11.39507</c:v>
                      </c:pt>
                      <c:pt idx="36">
                        <c:v>11.75586</c:v>
                      </c:pt>
                      <c:pt idx="37">
                        <c:v>11.87613</c:v>
                      </c:pt>
                      <c:pt idx="38">
                        <c:v>5.0811789999999997</c:v>
                      </c:pt>
                      <c:pt idx="39">
                        <c:v>6.5844860000000001</c:v>
                      </c:pt>
                      <c:pt idx="40">
                        <c:v>7.2158749999999996</c:v>
                      </c:pt>
                      <c:pt idx="41">
                        <c:v>9.1401079999999997</c:v>
                      </c:pt>
                      <c:pt idx="42">
                        <c:v>9.3505719999999997</c:v>
                      </c:pt>
                      <c:pt idx="43">
                        <c:v>9.5309679999999997</c:v>
                      </c:pt>
                      <c:pt idx="44">
                        <c:v>9.9518939999999994</c:v>
                      </c:pt>
                      <c:pt idx="45">
                        <c:v>10.19242</c:v>
                      </c:pt>
                      <c:pt idx="46">
                        <c:v>10.70355</c:v>
                      </c:pt>
                      <c:pt idx="47">
                        <c:v>11.034280000000001</c:v>
                      </c:pt>
                      <c:pt idx="48">
                        <c:v>11.816000000000001</c:v>
                      </c:pt>
                      <c:pt idx="49">
                        <c:v>8.1178589999999993</c:v>
                      </c:pt>
                      <c:pt idx="50">
                        <c:v>6.3138899999999998</c:v>
                      </c:pt>
                      <c:pt idx="51">
                        <c:v>8.8995789999999992</c:v>
                      </c:pt>
                      <c:pt idx="52">
                        <c:v>9.0499100000000006</c:v>
                      </c:pt>
                      <c:pt idx="53">
                        <c:v>9.2303069999999998</c:v>
                      </c:pt>
                      <c:pt idx="54">
                        <c:v>9.4107040000000008</c:v>
                      </c:pt>
                      <c:pt idx="55">
                        <c:v>9.8015629999999998</c:v>
                      </c:pt>
                      <c:pt idx="56">
                        <c:v>10.16236</c:v>
                      </c:pt>
                      <c:pt idx="57">
                        <c:v>11.545400000000001</c:v>
                      </c:pt>
                      <c:pt idx="58">
                        <c:v>12.23692</c:v>
                      </c:pt>
                      <c:pt idx="59">
                        <c:v>12.80818</c:v>
                      </c:pt>
                      <c:pt idx="60">
                        <c:v>13.01864</c:v>
                      </c:pt>
                      <c:pt idx="61">
                        <c:v>12.29705</c:v>
                      </c:pt>
                      <c:pt idx="62">
                        <c:v>12.597720000000001</c:v>
                      </c:pt>
                      <c:pt idx="63">
                        <c:v>11.665660000000001</c:v>
                      </c:pt>
                      <c:pt idx="64">
                        <c:v>11.21467</c:v>
                      </c:pt>
                      <c:pt idx="65">
                        <c:v>10.523149999999999</c:v>
                      </c:pt>
                      <c:pt idx="66">
                        <c:v>8.1779919999999997</c:v>
                      </c:pt>
                      <c:pt idx="67">
                        <c:v>7.847264</c:v>
                      </c:pt>
                      <c:pt idx="68">
                        <c:v>8.4485860000000006</c:v>
                      </c:pt>
                      <c:pt idx="69">
                        <c:v>8.8695129999999995</c:v>
                      </c:pt>
                      <c:pt idx="70">
                        <c:v>10.19242</c:v>
                      </c:pt>
                      <c:pt idx="71">
                        <c:v>10.55322</c:v>
                      </c:pt>
                      <c:pt idx="72">
                        <c:v>11.154540000000001</c:v>
                      </c:pt>
                      <c:pt idx="73">
                        <c:v>11.545400000000001</c:v>
                      </c:pt>
                      <c:pt idx="74">
                        <c:v>11.816000000000001</c:v>
                      </c:pt>
                      <c:pt idx="75">
                        <c:v>13.01864</c:v>
                      </c:pt>
                      <c:pt idx="76">
                        <c:v>13.259169999999999</c:v>
                      </c:pt>
                      <c:pt idx="77">
                        <c:v>12.23692</c:v>
                      </c:pt>
                      <c:pt idx="78">
                        <c:v>11.7258</c:v>
                      </c:pt>
                      <c:pt idx="79">
                        <c:v>8.8394469999999998</c:v>
                      </c:pt>
                      <c:pt idx="80">
                        <c:v>8.0276610000000002</c:v>
                      </c:pt>
                      <c:pt idx="81">
                        <c:v>8.5387850000000007</c:v>
                      </c:pt>
                      <c:pt idx="82">
                        <c:v>9.5911010000000001</c:v>
                      </c:pt>
                      <c:pt idx="83">
                        <c:v>9.9518939999999994</c:v>
                      </c:pt>
                      <c:pt idx="84">
                        <c:v>10.67348</c:v>
                      </c:pt>
                      <c:pt idx="85">
                        <c:v>11.24474</c:v>
                      </c:pt>
                      <c:pt idx="86">
                        <c:v>12.50752</c:v>
                      </c:pt>
                      <c:pt idx="87">
                        <c:v>13.07877</c:v>
                      </c:pt>
                      <c:pt idx="88">
                        <c:v>13.259169999999999</c:v>
                      </c:pt>
                      <c:pt idx="89">
                        <c:v>13.5899</c:v>
                      </c:pt>
                      <c:pt idx="90">
                        <c:v>12.26699</c:v>
                      </c:pt>
                      <c:pt idx="91">
                        <c:v>7.5766689999999999</c:v>
                      </c:pt>
                      <c:pt idx="92">
                        <c:v>5.0811789999999997</c:v>
                      </c:pt>
                      <c:pt idx="93">
                        <c:v>5.4720380000000004</c:v>
                      </c:pt>
                      <c:pt idx="94">
                        <c:v>5.7426339999999998</c:v>
                      </c:pt>
                      <c:pt idx="95">
                        <c:v>7.5766689999999999</c:v>
                      </c:pt>
                      <c:pt idx="96">
                        <c:v>8.4185210000000001</c:v>
                      </c:pt>
                      <c:pt idx="97">
                        <c:v>8.6590500000000006</c:v>
                      </c:pt>
                      <c:pt idx="98">
                        <c:v>9.1401079999999997</c:v>
                      </c:pt>
                      <c:pt idx="99">
                        <c:v>8.8093810000000001</c:v>
                      </c:pt>
                      <c:pt idx="100">
                        <c:v>9.3505719999999997</c:v>
                      </c:pt>
                      <c:pt idx="101">
                        <c:v>9.8316300000000005</c:v>
                      </c:pt>
                      <c:pt idx="102">
                        <c:v>10.733610000000001</c:v>
                      </c:pt>
                      <c:pt idx="103">
                        <c:v>10.46302</c:v>
                      </c:pt>
                      <c:pt idx="104">
                        <c:v>9.5610339999999994</c:v>
                      </c:pt>
                      <c:pt idx="105">
                        <c:v>7.9675279999999997</c:v>
                      </c:pt>
                      <c:pt idx="106">
                        <c:v>6.4942869999999999</c:v>
                      </c:pt>
                      <c:pt idx="107">
                        <c:v>8.4485860000000006</c:v>
                      </c:pt>
                      <c:pt idx="108">
                        <c:v>9.2904389999999992</c:v>
                      </c:pt>
                      <c:pt idx="109">
                        <c:v>7.4864699999999997</c:v>
                      </c:pt>
                      <c:pt idx="110">
                        <c:v>6.6746850000000002</c:v>
                      </c:pt>
                      <c:pt idx="111">
                        <c:v>9.0799760000000003</c:v>
                      </c:pt>
                      <c:pt idx="112">
                        <c:v>8.5989179999999994</c:v>
                      </c:pt>
                      <c:pt idx="113">
                        <c:v>6.7648830000000002</c:v>
                      </c:pt>
                      <c:pt idx="114">
                        <c:v>7.1858089999999999</c:v>
                      </c:pt>
                      <c:pt idx="115">
                        <c:v>7.847264</c:v>
                      </c:pt>
                      <c:pt idx="116">
                        <c:v>8.0877929999999996</c:v>
                      </c:pt>
                      <c:pt idx="117">
                        <c:v>9.3806370000000001</c:v>
                      </c:pt>
                      <c:pt idx="118">
                        <c:v>10.07216</c:v>
                      </c:pt>
                      <c:pt idx="119">
                        <c:v>9.2303069999999998</c:v>
                      </c:pt>
                      <c:pt idx="120">
                        <c:v>10.10223</c:v>
                      </c:pt>
                      <c:pt idx="121">
                        <c:v>11.154540000000001</c:v>
                      </c:pt>
                      <c:pt idx="122">
                        <c:v>12.11666</c:v>
                      </c:pt>
                      <c:pt idx="123">
                        <c:v>13.5899</c:v>
                      </c:pt>
                      <c:pt idx="124">
                        <c:v>12.086589999999999</c:v>
                      </c:pt>
                      <c:pt idx="125">
                        <c:v>12.056520000000001</c:v>
                      </c:pt>
                      <c:pt idx="126">
                        <c:v>10.643420000000001</c:v>
                      </c:pt>
                      <c:pt idx="127">
                        <c:v>11.24474</c:v>
                      </c:pt>
                      <c:pt idx="128">
                        <c:v>11.545400000000001</c:v>
                      </c:pt>
                      <c:pt idx="129">
                        <c:v>11.6356</c:v>
                      </c:pt>
                      <c:pt idx="130">
                        <c:v>11.365</c:v>
                      </c:pt>
                      <c:pt idx="131">
                        <c:v>11.545400000000001</c:v>
                      </c:pt>
                      <c:pt idx="132">
                        <c:v>12.14672</c:v>
                      </c:pt>
                      <c:pt idx="133">
                        <c:v>12.02646</c:v>
                      </c:pt>
                      <c:pt idx="134">
                        <c:v>12.838240000000001</c:v>
                      </c:pt>
                      <c:pt idx="135">
                        <c:v>13.04871</c:v>
                      </c:pt>
                      <c:pt idx="136">
                        <c:v>13.619960000000001</c:v>
                      </c:pt>
                      <c:pt idx="137">
                        <c:v>12.77811</c:v>
                      </c:pt>
                      <c:pt idx="138">
                        <c:v>13.46963</c:v>
                      </c:pt>
                      <c:pt idx="139">
                        <c:v>14.37162</c:v>
                      </c:pt>
                      <c:pt idx="140">
                        <c:v>12.77811</c:v>
                      </c:pt>
                      <c:pt idx="141">
                        <c:v>12.77811</c:v>
                      </c:pt>
                      <c:pt idx="142">
                        <c:v>13.07877</c:v>
                      </c:pt>
                      <c:pt idx="143">
                        <c:v>12.23692</c:v>
                      </c:pt>
                      <c:pt idx="144">
                        <c:v>12.717980000000001</c:v>
                      </c:pt>
                      <c:pt idx="145">
                        <c:v>12.26699</c:v>
                      </c:pt>
                      <c:pt idx="146">
                        <c:v>13.04871</c:v>
                      </c:pt>
                      <c:pt idx="147">
                        <c:v>13.55983</c:v>
                      </c:pt>
                      <c:pt idx="148">
                        <c:v>14.010820000000001</c:v>
                      </c:pt>
                      <c:pt idx="149">
                        <c:v>13.98076</c:v>
                      </c:pt>
                      <c:pt idx="150">
                        <c:v>14.49188</c:v>
                      </c:pt>
                      <c:pt idx="151">
                        <c:v>14.10102</c:v>
                      </c:pt>
                      <c:pt idx="152">
                        <c:v>14.49188</c:v>
                      </c:pt>
                      <c:pt idx="153">
                        <c:v>14.52195</c:v>
                      </c:pt>
                      <c:pt idx="154">
                        <c:v>14.37162</c:v>
                      </c:pt>
                      <c:pt idx="155">
                        <c:v>14.73241</c:v>
                      </c:pt>
                      <c:pt idx="156">
                        <c:v>14.64221</c:v>
                      </c:pt>
                      <c:pt idx="157">
                        <c:v>15.03307</c:v>
                      </c:pt>
                      <c:pt idx="158">
                        <c:v>14.91281</c:v>
                      </c:pt>
                      <c:pt idx="159">
                        <c:v>14.64221</c:v>
                      </c:pt>
                      <c:pt idx="160">
                        <c:v>14.25135</c:v>
                      </c:pt>
                      <c:pt idx="161">
                        <c:v>14.040889999999999</c:v>
                      </c:pt>
                      <c:pt idx="162">
                        <c:v>13.5899</c:v>
                      </c:pt>
                      <c:pt idx="163">
                        <c:v>13.229100000000001</c:v>
                      </c:pt>
                      <c:pt idx="164">
                        <c:v>12.327120000000001</c:v>
                      </c:pt>
                      <c:pt idx="165">
                        <c:v>11.816000000000001</c:v>
                      </c:pt>
                      <c:pt idx="166">
                        <c:v>7.9675279999999997</c:v>
                      </c:pt>
                      <c:pt idx="167">
                        <c:v>13.98076</c:v>
                      </c:pt>
                      <c:pt idx="168">
                        <c:v>14.19122</c:v>
                      </c:pt>
                      <c:pt idx="169">
                        <c:v>14.61215</c:v>
                      </c:pt>
                      <c:pt idx="170">
                        <c:v>14.91281</c:v>
                      </c:pt>
                      <c:pt idx="171">
                        <c:v>15.15334</c:v>
                      </c:pt>
                      <c:pt idx="172">
                        <c:v>14.49188</c:v>
                      </c:pt>
                      <c:pt idx="173">
                        <c:v>14.22129</c:v>
                      </c:pt>
                      <c:pt idx="174">
                        <c:v>14.61215</c:v>
                      </c:pt>
                      <c:pt idx="175">
                        <c:v>14.401680000000001</c:v>
                      </c:pt>
                      <c:pt idx="176">
                        <c:v>14.22129</c:v>
                      </c:pt>
                      <c:pt idx="177">
                        <c:v>14.52195</c:v>
                      </c:pt>
                      <c:pt idx="178">
                        <c:v>14.76248</c:v>
                      </c:pt>
                      <c:pt idx="179">
                        <c:v>15.213469999999999</c:v>
                      </c:pt>
                      <c:pt idx="180">
                        <c:v>15.243539999999999</c:v>
                      </c:pt>
                      <c:pt idx="181">
                        <c:v>14.852679999999999</c:v>
                      </c:pt>
                      <c:pt idx="182">
                        <c:v>14.431749999999999</c:v>
                      </c:pt>
                      <c:pt idx="183">
                        <c:v>14.582079999999999</c:v>
                      </c:pt>
                      <c:pt idx="184">
                        <c:v>14.34155</c:v>
                      </c:pt>
                      <c:pt idx="185">
                        <c:v>15.03307</c:v>
                      </c:pt>
                      <c:pt idx="186">
                        <c:v>15.634399999999999</c:v>
                      </c:pt>
                      <c:pt idx="187">
                        <c:v>15.69453</c:v>
                      </c:pt>
                      <c:pt idx="188">
                        <c:v>16.235720000000001</c:v>
                      </c:pt>
                      <c:pt idx="189">
                        <c:v>16.536380000000001</c:v>
                      </c:pt>
                      <c:pt idx="190">
                        <c:v>16.386050000000001</c:v>
                      </c:pt>
                      <c:pt idx="191">
                        <c:v>15.965120000000001</c:v>
                      </c:pt>
                      <c:pt idx="192">
                        <c:v>14.552009999999999</c:v>
                      </c:pt>
                      <c:pt idx="193">
                        <c:v>14.431749999999999</c:v>
                      </c:pt>
                      <c:pt idx="194">
                        <c:v>13.920629999999999</c:v>
                      </c:pt>
                      <c:pt idx="195">
                        <c:v>14.822609999999999</c:v>
                      </c:pt>
                      <c:pt idx="196">
                        <c:v>15.2736</c:v>
                      </c:pt>
                      <c:pt idx="197">
                        <c:v>15.03307</c:v>
                      </c:pt>
                      <c:pt idx="198">
                        <c:v>15.333729999999999</c:v>
                      </c:pt>
                      <c:pt idx="199">
                        <c:v>15.42393</c:v>
                      </c:pt>
                      <c:pt idx="200">
                        <c:v>15.93506</c:v>
                      </c:pt>
                      <c:pt idx="201">
                        <c:v>16.145520000000001</c:v>
                      </c:pt>
                      <c:pt idx="202">
                        <c:v>16.746839999999999</c:v>
                      </c:pt>
                      <c:pt idx="203">
                        <c:v>17.25797</c:v>
                      </c:pt>
                      <c:pt idx="204">
                        <c:v>17.799160000000001</c:v>
                      </c:pt>
                      <c:pt idx="205">
                        <c:v>19.873719999999999</c:v>
                      </c:pt>
                      <c:pt idx="206">
                        <c:v>16.56645</c:v>
                      </c:pt>
                      <c:pt idx="207">
                        <c:v>17.047499999999999</c:v>
                      </c:pt>
                      <c:pt idx="208">
                        <c:v>15.81479</c:v>
                      </c:pt>
                      <c:pt idx="209">
                        <c:v>24.83464</c:v>
                      </c:pt>
                      <c:pt idx="210">
                        <c:v>15.93506</c:v>
                      </c:pt>
                      <c:pt idx="211">
                        <c:v>15.604329999999999</c:v>
                      </c:pt>
                      <c:pt idx="212">
                        <c:v>15.93506</c:v>
                      </c:pt>
                      <c:pt idx="213">
                        <c:v>15.15334</c:v>
                      </c:pt>
                      <c:pt idx="214">
                        <c:v>14.88274</c:v>
                      </c:pt>
                      <c:pt idx="215">
                        <c:v>14.822609999999999</c:v>
                      </c:pt>
                      <c:pt idx="216">
                        <c:v>14.76248</c:v>
                      </c:pt>
                      <c:pt idx="217">
                        <c:v>15.00301</c:v>
                      </c:pt>
                      <c:pt idx="218">
                        <c:v>15.333729999999999</c:v>
                      </c:pt>
                      <c:pt idx="219">
                        <c:v>15.634399999999999</c:v>
                      </c:pt>
                      <c:pt idx="220">
                        <c:v>15.604329999999999</c:v>
                      </c:pt>
                      <c:pt idx="221">
                        <c:v>15.754659999999999</c:v>
                      </c:pt>
                      <c:pt idx="222">
                        <c:v>16.115449999999999</c:v>
                      </c:pt>
                      <c:pt idx="223">
                        <c:v>16.355979999999999</c:v>
                      </c:pt>
                      <c:pt idx="224">
                        <c:v>16.355979999999999</c:v>
                      </c:pt>
                      <c:pt idx="225">
                        <c:v>16.71678</c:v>
                      </c:pt>
                      <c:pt idx="226">
                        <c:v>17.438359999999999</c:v>
                      </c:pt>
                      <c:pt idx="227">
                        <c:v>17.227900000000002</c:v>
                      </c:pt>
                      <c:pt idx="228">
                        <c:v>17.558630000000001</c:v>
                      </c:pt>
                      <c:pt idx="229">
                        <c:v>13.289239999999999</c:v>
                      </c:pt>
                      <c:pt idx="230">
                        <c:v>13.16897</c:v>
                      </c:pt>
                      <c:pt idx="231">
                        <c:v>10.643420000000001</c:v>
                      </c:pt>
                      <c:pt idx="232">
                        <c:v>11.695729999999999</c:v>
                      </c:pt>
                      <c:pt idx="233">
                        <c:v>11.695729999999999</c:v>
                      </c:pt>
                      <c:pt idx="234">
                        <c:v>13.07877</c:v>
                      </c:pt>
                      <c:pt idx="235">
                        <c:v>15.574260000000001</c:v>
                      </c:pt>
                      <c:pt idx="236">
                        <c:v>15.634399999999999</c:v>
                      </c:pt>
                      <c:pt idx="237">
                        <c:v>15.90499</c:v>
                      </c:pt>
                      <c:pt idx="238">
                        <c:v>16.506309999999999</c:v>
                      </c:pt>
                      <c:pt idx="239">
                        <c:v>16.656639999999999</c:v>
                      </c:pt>
                      <c:pt idx="240">
                        <c:v>16.265789999999999</c:v>
                      </c:pt>
                      <c:pt idx="241">
                        <c:v>16.355979999999999</c:v>
                      </c:pt>
                      <c:pt idx="242">
                        <c:v>15.484069999999999</c:v>
                      </c:pt>
                      <c:pt idx="243">
                        <c:v>15.90499</c:v>
                      </c:pt>
                      <c:pt idx="244">
                        <c:v>16.115449999999999</c:v>
                      </c:pt>
                      <c:pt idx="245">
                        <c:v>15.00301</c:v>
                      </c:pt>
                      <c:pt idx="246">
                        <c:v>14.88274</c:v>
                      </c:pt>
                      <c:pt idx="247">
                        <c:v>14.37162</c:v>
                      </c:pt>
                      <c:pt idx="248">
                        <c:v>16.806979999999999</c:v>
                      </c:pt>
                      <c:pt idx="249">
                        <c:v>17.167770000000001</c:v>
                      </c:pt>
                      <c:pt idx="250">
                        <c:v>17.528559999999999</c:v>
                      </c:pt>
                      <c:pt idx="251">
                        <c:v>17.588699999999999</c:v>
                      </c:pt>
                      <c:pt idx="252">
                        <c:v>17.34817</c:v>
                      </c:pt>
                      <c:pt idx="253">
                        <c:v>17.167770000000001</c:v>
                      </c:pt>
                      <c:pt idx="254">
                        <c:v>16.806979999999999</c:v>
                      </c:pt>
                      <c:pt idx="255">
                        <c:v>16.987369999999999</c:v>
                      </c:pt>
                      <c:pt idx="256">
                        <c:v>16.265789999999999</c:v>
                      </c:pt>
                      <c:pt idx="257">
                        <c:v>16.08539</c:v>
                      </c:pt>
                      <c:pt idx="258">
                        <c:v>16.08539</c:v>
                      </c:pt>
                      <c:pt idx="259">
                        <c:v>16.746839999999999</c:v>
                      </c:pt>
                      <c:pt idx="260">
                        <c:v>18.12989</c:v>
                      </c:pt>
                      <c:pt idx="261">
                        <c:v>18.610939999999999</c:v>
                      </c:pt>
                      <c:pt idx="262">
                        <c:v>19.21227</c:v>
                      </c:pt>
                      <c:pt idx="263">
                        <c:v>18.82141</c:v>
                      </c:pt>
                      <c:pt idx="264">
                        <c:v>18.641010000000001</c:v>
                      </c:pt>
                      <c:pt idx="265">
                        <c:v>18.941669999999998</c:v>
                      </c:pt>
                      <c:pt idx="266">
                        <c:v>19.392659999999999</c:v>
                      </c:pt>
                      <c:pt idx="267">
                        <c:v>19.633189999999999</c:v>
                      </c:pt>
                      <c:pt idx="268">
                        <c:v>21.10643</c:v>
                      </c:pt>
                      <c:pt idx="269">
                        <c:v>21.346959999999999</c:v>
                      </c:pt>
                      <c:pt idx="270">
                        <c:v>22.03848</c:v>
                      </c:pt>
                      <c:pt idx="271">
                        <c:v>11.966329999999999</c:v>
                      </c:pt>
                      <c:pt idx="272">
                        <c:v>21.467230000000001</c:v>
                      </c:pt>
                      <c:pt idx="273">
                        <c:v>13.499700000000001</c:v>
                      </c:pt>
                      <c:pt idx="274">
                        <c:v>12.447380000000001</c:v>
                      </c:pt>
                      <c:pt idx="275">
                        <c:v>14.37162</c:v>
                      </c:pt>
                      <c:pt idx="276">
                        <c:v>15.42393</c:v>
                      </c:pt>
                      <c:pt idx="277">
                        <c:v>16.055319999999998</c:v>
                      </c:pt>
                      <c:pt idx="278">
                        <c:v>17.227900000000002</c:v>
                      </c:pt>
                      <c:pt idx="279">
                        <c:v>17.137699999999999</c:v>
                      </c:pt>
                      <c:pt idx="280">
                        <c:v>17.077570000000001</c:v>
                      </c:pt>
                      <c:pt idx="281">
                        <c:v>17.288029999999999</c:v>
                      </c:pt>
                      <c:pt idx="282">
                        <c:v>17.618760000000002</c:v>
                      </c:pt>
                      <c:pt idx="283">
                        <c:v>17.829219999999999</c:v>
                      </c:pt>
                      <c:pt idx="284">
                        <c:v>18.220089999999999</c:v>
                      </c:pt>
                      <c:pt idx="285">
                        <c:v>18.12989</c:v>
                      </c:pt>
                      <c:pt idx="286">
                        <c:v>18.340350000000001</c:v>
                      </c:pt>
                      <c:pt idx="287">
                        <c:v>18.76127</c:v>
                      </c:pt>
                      <c:pt idx="288">
                        <c:v>18.941669999999998</c:v>
                      </c:pt>
                      <c:pt idx="289">
                        <c:v>19.122070000000001</c:v>
                      </c:pt>
                      <c:pt idx="290">
                        <c:v>19.272400000000001</c:v>
                      </c:pt>
                      <c:pt idx="291">
                        <c:v>19.242329999999999</c:v>
                      </c:pt>
                      <c:pt idx="292">
                        <c:v>19.3626</c:v>
                      </c:pt>
                      <c:pt idx="293">
                        <c:v>19.60313</c:v>
                      </c:pt>
                      <c:pt idx="294">
                        <c:v>19.332529999999998</c:v>
                      </c:pt>
                      <c:pt idx="295">
                        <c:v>19.482859999999999</c:v>
                      </c:pt>
                      <c:pt idx="296">
                        <c:v>19.512930000000001</c:v>
                      </c:pt>
                      <c:pt idx="297">
                        <c:v>19.122070000000001</c:v>
                      </c:pt>
                      <c:pt idx="298">
                        <c:v>19.573060000000002</c:v>
                      </c:pt>
                      <c:pt idx="299">
                        <c:v>19.15213</c:v>
                      </c:pt>
                      <c:pt idx="300">
                        <c:v>18.76127</c:v>
                      </c:pt>
                      <c:pt idx="301">
                        <c:v>18.82141</c:v>
                      </c:pt>
                      <c:pt idx="302">
                        <c:v>18.340350000000001</c:v>
                      </c:pt>
                      <c:pt idx="303">
                        <c:v>17.949490000000001</c:v>
                      </c:pt>
                      <c:pt idx="304">
                        <c:v>18.12989</c:v>
                      </c:pt>
                      <c:pt idx="305">
                        <c:v>18.310279999999999</c:v>
                      </c:pt>
                      <c:pt idx="306">
                        <c:v>18.009620000000002</c:v>
                      </c:pt>
                      <c:pt idx="307">
                        <c:v>18.37041</c:v>
                      </c:pt>
                      <c:pt idx="308">
                        <c:v>18.03969</c:v>
                      </c:pt>
                      <c:pt idx="309">
                        <c:v>18.43055</c:v>
                      </c:pt>
                      <c:pt idx="310">
                        <c:v>17.829219999999999</c:v>
                      </c:pt>
                      <c:pt idx="311">
                        <c:v>18.099820000000001</c:v>
                      </c:pt>
                      <c:pt idx="312">
                        <c:v>17.64883</c:v>
                      </c:pt>
                      <c:pt idx="313">
                        <c:v>17.919419999999999</c:v>
                      </c:pt>
                      <c:pt idx="314">
                        <c:v>18.400480000000002</c:v>
                      </c:pt>
                      <c:pt idx="315">
                        <c:v>18.550809999999998</c:v>
                      </c:pt>
                      <c:pt idx="316">
                        <c:v>18.190020000000001</c:v>
                      </c:pt>
                      <c:pt idx="317">
                        <c:v>18.190020000000001</c:v>
                      </c:pt>
                      <c:pt idx="318">
                        <c:v>18.400480000000002</c:v>
                      </c:pt>
                      <c:pt idx="319">
                        <c:v>18.37041</c:v>
                      </c:pt>
                      <c:pt idx="320">
                        <c:v>18.12989</c:v>
                      </c:pt>
                      <c:pt idx="321">
                        <c:v>17.708960000000001</c:v>
                      </c:pt>
                      <c:pt idx="322">
                        <c:v>17.88936</c:v>
                      </c:pt>
                      <c:pt idx="323">
                        <c:v>17.34817</c:v>
                      </c:pt>
                      <c:pt idx="324">
                        <c:v>17.017440000000001</c:v>
                      </c:pt>
                      <c:pt idx="325">
                        <c:v>17.25797</c:v>
                      </c:pt>
                      <c:pt idx="326">
                        <c:v>18.97174</c:v>
                      </c:pt>
                      <c:pt idx="327">
                        <c:v>18.791340000000002</c:v>
                      </c:pt>
                      <c:pt idx="328">
                        <c:v>19.272400000000001</c:v>
                      </c:pt>
                      <c:pt idx="329">
                        <c:v>19.15213</c:v>
                      </c:pt>
                      <c:pt idx="330">
                        <c:v>18.91161</c:v>
                      </c:pt>
                      <c:pt idx="331">
                        <c:v>18.250150000000001</c:v>
                      </c:pt>
                      <c:pt idx="332">
                        <c:v>18.099820000000001</c:v>
                      </c:pt>
                      <c:pt idx="333">
                        <c:v>17.919419999999999</c:v>
                      </c:pt>
                      <c:pt idx="334">
                        <c:v>17.88936</c:v>
                      </c:pt>
                      <c:pt idx="335">
                        <c:v>17.64883</c:v>
                      </c:pt>
                      <c:pt idx="336">
                        <c:v>17.4985</c:v>
                      </c:pt>
                      <c:pt idx="337">
                        <c:v>17.558630000000001</c:v>
                      </c:pt>
                      <c:pt idx="338">
                        <c:v>17.25797</c:v>
                      </c:pt>
                      <c:pt idx="339">
                        <c:v>17.25797</c:v>
                      </c:pt>
                      <c:pt idx="340">
                        <c:v>17.017440000000001</c:v>
                      </c:pt>
                      <c:pt idx="341">
                        <c:v>16.95731</c:v>
                      </c:pt>
                      <c:pt idx="342">
                        <c:v>16.686710000000001</c:v>
                      </c:pt>
                      <c:pt idx="343">
                        <c:v>16.71678</c:v>
                      </c:pt>
                      <c:pt idx="344">
                        <c:v>16.806979999999999</c:v>
                      </c:pt>
                      <c:pt idx="345">
                        <c:v>18.340350000000001</c:v>
                      </c:pt>
                      <c:pt idx="346">
                        <c:v>18.310279999999999</c:v>
                      </c:pt>
                      <c:pt idx="347">
                        <c:v>18.580880000000001</c:v>
                      </c:pt>
                      <c:pt idx="348">
                        <c:v>18.03969</c:v>
                      </c:pt>
                      <c:pt idx="349">
                        <c:v>18.250150000000001</c:v>
                      </c:pt>
                      <c:pt idx="350">
                        <c:v>18.701139999999999</c:v>
                      </c:pt>
                      <c:pt idx="351">
                        <c:v>18.67108</c:v>
                      </c:pt>
                      <c:pt idx="352">
                        <c:v>18.52075</c:v>
                      </c:pt>
                      <c:pt idx="353">
                        <c:v>18.67108</c:v>
                      </c:pt>
                      <c:pt idx="354">
                        <c:v>18.941669999999998</c:v>
                      </c:pt>
                      <c:pt idx="355">
                        <c:v>18.12989</c:v>
                      </c:pt>
                      <c:pt idx="356">
                        <c:v>17.799160000000001</c:v>
                      </c:pt>
                      <c:pt idx="357">
                        <c:v>17.34817</c:v>
                      </c:pt>
                      <c:pt idx="358">
                        <c:v>19.182200000000002</c:v>
                      </c:pt>
                      <c:pt idx="359">
                        <c:v>18.851469999999999</c:v>
                      </c:pt>
                      <c:pt idx="360">
                        <c:v>18.82141</c:v>
                      </c:pt>
                      <c:pt idx="361">
                        <c:v>19.001799999999999</c:v>
                      </c:pt>
                      <c:pt idx="362">
                        <c:v>19.60313</c:v>
                      </c:pt>
                      <c:pt idx="363">
                        <c:v>19.182200000000002</c:v>
                      </c:pt>
                      <c:pt idx="364">
                        <c:v>19.963920000000002</c:v>
                      </c:pt>
                      <c:pt idx="365">
                        <c:v>15.2736</c:v>
                      </c:pt>
                      <c:pt idx="366">
                        <c:v>16.596509999999999</c:v>
                      </c:pt>
                      <c:pt idx="367">
                        <c:v>15.66446</c:v>
                      </c:pt>
                      <c:pt idx="368">
                        <c:v>15.724589999999999</c:v>
                      </c:pt>
                      <c:pt idx="369">
                        <c:v>17.227900000000002</c:v>
                      </c:pt>
                      <c:pt idx="370">
                        <c:v>18.580880000000001</c:v>
                      </c:pt>
                      <c:pt idx="371">
                        <c:v>17.528559999999999</c:v>
                      </c:pt>
                      <c:pt idx="372">
                        <c:v>17.167770000000001</c:v>
                      </c:pt>
                      <c:pt idx="373">
                        <c:v>17.73903</c:v>
                      </c:pt>
                      <c:pt idx="374">
                        <c:v>17.34817</c:v>
                      </c:pt>
                      <c:pt idx="375">
                        <c:v>18.250150000000001</c:v>
                      </c:pt>
                      <c:pt idx="376">
                        <c:v>16.055319999999998</c:v>
                      </c:pt>
                      <c:pt idx="377">
                        <c:v>15.03307</c:v>
                      </c:pt>
                      <c:pt idx="378">
                        <c:v>16.686710000000001</c:v>
                      </c:pt>
                      <c:pt idx="379">
                        <c:v>16.08539</c:v>
                      </c:pt>
                      <c:pt idx="380">
                        <c:v>18.91161</c:v>
                      </c:pt>
                      <c:pt idx="381">
                        <c:v>19.60313</c:v>
                      </c:pt>
                      <c:pt idx="382">
                        <c:v>20.114249999999998</c:v>
                      </c:pt>
                      <c:pt idx="383">
                        <c:v>16.987369999999999</c:v>
                      </c:pt>
                      <c:pt idx="384">
                        <c:v>19.512930000000001</c:v>
                      </c:pt>
                      <c:pt idx="385">
                        <c:v>19.392659999999999</c:v>
                      </c:pt>
                      <c:pt idx="386">
                        <c:v>19.182200000000002</c:v>
                      </c:pt>
                      <c:pt idx="387">
                        <c:v>19.3626</c:v>
                      </c:pt>
                      <c:pt idx="388">
                        <c:v>19.903790000000001</c:v>
                      </c:pt>
                      <c:pt idx="389">
                        <c:v>19.903790000000001</c:v>
                      </c:pt>
                      <c:pt idx="390">
                        <c:v>19.663260000000001</c:v>
                      </c:pt>
                      <c:pt idx="391">
                        <c:v>19.15213</c:v>
                      </c:pt>
                      <c:pt idx="392">
                        <c:v>19.422730000000001</c:v>
                      </c:pt>
                      <c:pt idx="393">
                        <c:v>19.633189999999999</c:v>
                      </c:pt>
                      <c:pt idx="394">
                        <c:v>19.933859999999999</c:v>
                      </c:pt>
                      <c:pt idx="395">
                        <c:v>20.32471</c:v>
                      </c:pt>
                      <c:pt idx="396">
                        <c:v>20.264579999999999</c:v>
                      </c:pt>
                      <c:pt idx="397">
                        <c:v>20.054120000000001</c:v>
                      </c:pt>
                      <c:pt idx="398">
                        <c:v>20.92604</c:v>
                      </c:pt>
                      <c:pt idx="399">
                        <c:v>20.71557</c:v>
                      </c:pt>
                      <c:pt idx="400">
                        <c:v>20.92604</c:v>
                      </c:pt>
                      <c:pt idx="401">
                        <c:v>20.956099999999999</c:v>
                      </c:pt>
                      <c:pt idx="402">
                        <c:v>20.986170000000001</c:v>
                      </c:pt>
                      <c:pt idx="403">
                        <c:v>21.076370000000001</c:v>
                      </c:pt>
                      <c:pt idx="404">
                        <c:v>21.136500000000002</c:v>
                      </c:pt>
                      <c:pt idx="405">
                        <c:v>20.956099999999999</c:v>
                      </c:pt>
                      <c:pt idx="406">
                        <c:v>21.858090000000001</c:v>
                      </c:pt>
                      <c:pt idx="407">
                        <c:v>20.956099999999999</c:v>
                      </c:pt>
                      <c:pt idx="408">
                        <c:v>20.956099999999999</c:v>
                      </c:pt>
                      <c:pt idx="409">
                        <c:v>21.286829999999998</c:v>
                      </c:pt>
                      <c:pt idx="410">
                        <c:v>20.685510000000001</c:v>
                      </c:pt>
                      <c:pt idx="411">
                        <c:v>21.587489999999999</c:v>
                      </c:pt>
                      <c:pt idx="412">
                        <c:v>17.769089999999998</c:v>
                      </c:pt>
                      <c:pt idx="413">
                        <c:v>18.009620000000002</c:v>
                      </c:pt>
                      <c:pt idx="414">
                        <c:v>18.069749999999999</c:v>
                      </c:pt>
                      <c:pt idx="415">
                        <c:v>17.558630000000001</c:v>
                      </c:pt>
                      <c:pt idx="416">
                        <c:v>17.438359999999999</c:v>
                      </c:pt>
                      <c:pt idx="417">
                        <c:v>18.28022</c:v>
                      </c:pt>
                      <c:pt idx="418">
                        <c:v>18.701139999999999</c:v>
                      </c:pt>
                      <c:pt idx="419">
                        <c:v>18.460609999999999</c:v>
                      </c:pt>
                      <c:pt idx="420">
                        <c:v>18.490680000000001</c:v>
                      </c:pt>
                      <c:pt idx="421">
                        <c:v>19.031870000000001</c:v>
                      </c:pt>
                      <c:pt idx="422">
                        <c:v>18.731210000000001</c:v>
                      </c:pt>
                      <c:pt idx="423">
                        <c:v>18.460609999999999</c:v>
                      </c:pt>
                      <c:pt idx="424">
                        <c:v>19.06194</c:v>
                      </c:pt>
                      <c:pt idx="425">
                        <c:v>19.3626</c:v>
                      </c:pt>
                      <c:pt idx="426">
                        <c:v>19.75346</c:v>
                      </c:pt>
                      <c:pt idx="427">
                        <c:v>19.60313</c:v>
                      </c:pt>
                      <c:pt idx="428">
                        <c:v>19.75346</c:v>
                      </c:pt>
                      <c:pt idx="429">
                        <c:v>19.482859999999999</c:v>
                      </c:pt>
                      <c:pt idx="430">
                        <c:v>20.08418</c:v>
                      </c:pt>
                      <c:pt idx="431">
                        <c:v>20.054120000000001</c:v>
                      </c:pt>
                      <c:pt idx="432">
                        <c:v>20.38485</c:v>
                      </c:pt>
                      <c:pt idx="433">
                        <c:v>20.47504</c:v>
                      </c:pt>
                      <c:pt idx="434">
                        <c:v>20.745640000000002</c:v>
                      </c:pt>
                      <c:pt idx="435">
                        <c:v>21.10643</c:v>
                      </c:pt>
                      <c:pt idx="436">
                        <c:v>21.346959999999999</c:v>
                      </c:pt>
                      <c:pt idx="437">
                        <c:v>21.10643</c:v>
                      </c:pt>
                      <c:pt idx="438">
                        <c:v>21.286829999999998</c:v>
                      </c:pt>
                      <c:pt idx="439">
                        <c:v>20.805769999999999</c:v>
                      </c:pt>
                      <c:pt idx="440">
                        <c:v>20.114249999999998</c:v>
                      </c:pt>
                      <c:pt idx="441">
                        <c:v>19.963920000000002</c:v>
                      </c:pt>
                      <c:pt idx="442">
                        <c:v>20.14432</c:v>
                      </c:pt>
                      <c:pt idx="443">
                        <c:v>20.354780000000002</c:v>
                      </c:pt>
                      <c:pt idx="444">
                        <c:v>20.745640000000002</c:v>
                      </c:pt>
                      <c:pt idx="445">
                        <c:v>20.986170000000001</c:v>
                      </c:pt>
                      <c:pt idx="446">
                        <c:v>20.92604</c:v>
                      </c:pt>
                      <c:pt idx="447">
                        <c:v>19.933859999999999</c:v>
                      </c:pt>
                      <c:pt idx="448">
                        <c:v>19.482859999999999</c:v>
                      </c:pt>
                      <c:pt idx="449">
                        <c:v>19.182200000000002</c:v>
                      </c:pt>
                      <c:pt idx="450">
                        <c:v>19.573060000000002</c:v>
                      </c:pt>
                      <c:pt idx="451">
                        <c:v>20.024049999999999</c:v>
                      </c:pt>
                      <c:pt idx="452">
                        <c:v>19.75346</c:v>
                      </c:pt>
                      <c:pt idx="453">
                        <c:v>19.963920000000002</c:v>
                      </c:pt>
                      <c:pt idx="454">
                        <c:v>19.663260000000001</c:v>
                      </c:pt>
                      <c:pt idx="455">
                        <c:v>19.122070000000001</c:v>
                      </c:pt>
                      <c:pt idx="456">
                        <c:v>20.054120000000001</c:v>
                      </c:pt>
                      <c:pt idx="457">
                        <c:v>20.38485</c:v>
                      </c:pt>
                      <c:pt idx="458">
                        <c:v>20.595310000000001</c:v>
                      </c:pt>
                      <c:pt idx="459">
                        <c:v>20.505109999999998</c:v>
                      </c:pt>
                      <c:pt idx="460">
                        <c:v>21.79796</c:v>
                      </c:pt>
                      <c:pt idx="461">
                        <c:v>22.128679999999999</c:v>
                      </c:pt>
                      <c:pt idx="462">
                        <c:v>22.008420000000001</c:v>
                      </c:pt>
                      <c:pt idx="463">
                        <c:v>22.068549999999998</c:v>
                      </c:pt>
                      <c:pt idx="464">
                        <c:v>22.549610000000001</c:v>
                      </c:pt>
                      <c:pt idx="465">
                        <c:v>22.940470000000001</c:v>
                      </c:pt>
                      <c:pt idx="466">
                        <c:v>22.09862</c:v>
                      </c:pt>
                      <c:pt idx="467">
                        <c:v>21.88815</c:v>
                      </c:pt>
                      <c:pt idx="468">
                        <c:v>21.677689999999998</c:v>
                      </c:pt>
                      <c:pt idx="469">
                        <c:v>22.33915</c:v>
                      </c:pt>
                      <c:pt idx="470">
                        <c:v>22.399280000000001</c:v>
                      </c:pt>
                      <c:pt idx="471">
                        <c:v>22.57968</c:v>
                      </c:pt>
                      <c:pt idx="472">
                        <c:v>22.699940000000002</c:v>
                      </c:pt>
                      <c:pt idx="473">
                        <c:v>22.73001</c:v>
                      </c:pt>
                      <c:pt idx="474">
                        <c:v>21.527360000000002</c:v>
                      </c:pt>
                      <c:pt idx="475">
                        <c:v>21.918220000000002</c:v>
                      </c:pt>
                      <c:pt idx="476">
                        <c:v>21.677689999999998</c:v>
                      </c:pt>
                      <c:pt idx="477">
                        <c:v>21.437159999999999</c:v>
                      </c:pt>
                      <c:pt idx="478">
                        <c:v>21.79796</c:v>
                      </c:pt>
                      <c:pt idx="479">
                        <c:v>20.14432</c:v>
                      </c:pt>
                      <c:pt idx="480">
                        <c:v>20.354780000000002</c:v>
                      </c:pt>
                      <c:pt idx="481">
                        <c:v>20.745640000000002</c:v>
                      </c:pt>
                      <c:pt idx="482">
                        <c:v>20.47504</c:v>
                      </c:pt>
                      <c:pt idx="483">
                        <c:v>20.77571</c:v>
                      </c:pt>
                      <c:pt idx="484">
                        <c:v>20.444980000000001</c:v>
                      </c:pt>
                      <c:pt idx="485">
                        <c:v>19.933859999999999</c:v>
                      </c:pt>
                      <c:pt idx="486">
                        <c:v>19.783519999999999</c:v>
                      </c:pt>
                      <c:pt idx="487">
                        <c:v>20.14432</c:v>
                      </c:pt>
                      <c:pt idx="488">
                        <c:v>20.565239999999999</c:v>
                      </c:pt>
                      <c:pt idx="489">
                        <c:v>21.10643</c:v>
                      </c:pt>
                      <c:pt idx="490">
                        <c:v>21.256769999999999</c:v>
                      </c:pt>
                      <c:pt idx="491">
                        <c:v>21.677689999999998</c:v>
                      </c:pt>
                      <c:pt idx="492">
                        <c:v>22.09862</c:v>
                      </c:pt>
                      <c:pt idx="493">
                        <c:v>22.068549999999998</c:v>
                      </c:pt>
                      <c:pt idx="494">
                        <c:v>22.459409999999998</c:v>
                      </c:pt>
                      <c:pt idx="495">
                        <c:v>22.850269999999998</c:v>
                      </c:pt>
                      <c:pt idx="496">
                        <c:v>23.481660000000002</c:v>
                      </c:pt>
                      <c:pt idx="497">
                        <c:v>19.933859999999999</c:v>
                      </c:pt>
                      <c:pt idx="498">
                        <c:v>20.08418</c:v>
                      </c:pt>
                      <c:pt idx="499">
                        <c:v>19.903790000000001</c:v>
                      </c:pt>
                      <c:pt idx="500">
                        <c:v>20.23452</c:v>
                      </c:pt>
                      <c:pt idx="501">
                        <c:v>20.565239999999999</c:v>
                      </c:pt>
                      <c:pt idx="502">
                        <c:v>20.595310000000001</c:v>
                      </c:pt>
                      <c:pt idx="503">
                        <c:v>21.01624</c:v>
                      </c:pt>
                      <c:pt idx="504">
                        <c:v>21.136500000000002</c:v>
                      </c:pt>
                      <c:pt idx="505">
                        <c:v>21.467230000000001</c:v>
                      </c:pt>
                      <c:pt idx="506">
                        <c:v>21.737819999999999</c:v>
                      </c:pt>
                      <c:pt idx="507">
                        <c:v>21.918220000000002</c:v>
                      </c:pt>
                      <c:pt idx="508">
                        <c:v>22.309080000000002</c:v>
                      </c:pt>
                      <c:pt idx="509">
                        <c:v>22.73001</c:v>
                      </c:pt>
                      <c:pt idx="510">
                        <c:v>23.000599999999999</c:v>
                      </c:pt>
                      <c:pt idx="511">
                        <c:v>23.211069999999999</c:v>
                      </c:pt>
                      <c:pt idx="512">
                        <c:v>22.699940000000002</c:v>
                      </c:pt>
                      <c:pt idx="513">
                        <c:v>23.451589999999999</c:v>
                      </c:pt>
                      <c:pt idx="514">
                        <c:v>23.75225</c:v>
                      </c:pt>
                      <c:pt idx="515">
                        <c:v>24.113050000000001</c:v>
                      </c:pt>
                      <c:pt idx="516">
                        <c:v>23.722190000000001</c:v>
                      </c:pt>
                      <c:pt idx="517">
                        <c:v>23.872520000000002</c:v>
                      </c:pt>
                      <c:pt idx="518">
                        <c:v>20.685510000000001</c:v>
                      </c:pt>
                      <c:pt idx="519">
                        <c:v>20.835840000000001</c:v>
                      </c:pt>
                      <c:pt idx="520">
                        <c:v>20.986170000000001</c:v>
                      </c:pt>
                      <c:pt idx="521">
                        <c:v>21.256769999999999</c:v>
                      </c:pt>
                      <c:pt idx="522">
                        <c:v>21.286829999999998</c:v>
                      </c:pt>
                      <c:pt idx="523">
                        <c:v>20.86591</c:v>
                      </c:pt>
                      <c:pt idx="524">
                        <c:v>20.53518</c:v>
                      </c:pt>
                      <c:pt idx="525">
                        <c:v>20.86591</c:v>
                      </c:pt>
                      <c:pt idx="526">
                        <c:v>20.956099999999999</c:v>
                      </c:pt>
                      <c:pt idx="527">
                        <c:v>22.459409999999998</c:v>
                      </c:pt>
                      <c:pt idx="528">
                        <c:v>22.699940000000002</c:v>
                      </c:pt>
                      <c:pt idx="529">
                        <c:v>22.248950000000001</c:v>
                      </c:pt>
                      <c:pt idx="530">
                        <c:v>21.677689999999998</c:v>
                      </c:pt>
                      <c:pt idx="531">
                        <c:v>21.467230000000001</c:v>
                      </c:pt>
                      <c:pt idx="532">
                        <c:v>21.196629999999999</c:v>
                      </c:pt>
                      <c:pt idx="533">
                        <c:v>21.617560000000001</c:v>
                      </c:pt>
                      <c:pt idx="534">
                        <c:v>22.068549999999998</c:v>
                      </c:pt>
                      <c:pt idx="535">
                        <c:v>22.248950000000001</c:v>
                      </c:pt>
                      <c:pt idx="536">
                        <c:v>21.79796</c:v>
                      </c:pt>
                      <c:pt idx="537">
                        <c:v>21.49729</c:v>
                      </c:pt>
                      <c:pt idx="538">
                        <c:v>21.437159999999999</c:v>
                      </c:pt>
                      <c:pt idx="539">
                        <c:v>21.858090000000001</c:v>
                      </c:pt>
                      <c:pt idx="540">
                        <c:v>22.459409999999998</c:v>
                      </c:pt>
                      <c:pt idx="541">
                        <c:v>22.910399999999999</c:v>
                      </c:pt>
                      <c:pt idx="542">
                        <c:v>23.181000000000001</c:v>
                      </c:pt>
                      <c:pt idx="543">
                        <c:v>23.181000000000001</c:v>
                      </c:pt>
                      <c:pt idx="544">
                        <c:v>22.940470000000001</c:v>
                      </c:pt>
                      <c:pt idx="545">
                        <c:v>22.248950000000001</c:v>
                      </c:pt>
                      <c:pt idx="546">
                        <c:v>21.767890000000001</c:v>
                      </c:pt>
                      <c:pt idx="547">
                        <c:v>21.437159999999999</c:v>
                      </c:pt>
                      <c:pt idx="548">
                        <c:v>21.767890000000001</c:v>
                      </c:pt>
                      <c:pt idx="549">
                        <c:v>21.617560000000001</c:v>
                      </c:pt>
                      <c:pt idx="550">
                        <c:v>21.767890000000001</c:v>
                      </c:pt>
                      <c:pt idx="551">
                        <c:v>22.248950000000001</c:v>
                      </c:pt>
                      <c:pt idx="552">
                        <c:v>22.519539999999999</c:v>
                      </c:pt>
                      <c:pt idx="553">
                        <c:v>22.549610000000001</c:v>
                      </c:pt>
                      <c:pt idx="554">
                        <c:v>22.068549999999998</c:v>
                      </c:pt>
                      <c:pt idx="555">
                        <c:v>22.248950000000001</c:v>
                      </c:pt>
                      <c:pt idx="556">
                        <c:v>22.008420000000001</c:v>
                      </c:pt>
                      <c:pt idx="557">
                        <c:v>22.158750000000001</c:v>
                      </c:pt>
                      <c:pt idx="558">
                        <c:v>21.677689999999998</c:v>
                      </c:pt>
                      <c:pt idx="559">
                        <c:v>22.27901</c:v>
                      </c:pt>
                      <c:pt idx="560">
                        <c:v>22.66987</c:v>
                      </c:pt>
                      <c:pt idx="561">
                        <c:v>23.241129999999998</c:v>
                      </c:pt>
                      <c:pt idx="562">
                        <c:v>22.57968</c:v>
                      </c:pt>
                      <c:pt idx="563">
                        <c:v>22.88034</c:v>
                      </c:pt>
                      <c:pt idx="564">
                        <c:v>23.391459999999999</c:v>
                      </c:pt>
                      <c:pt idx="565">
                        <c:v>23.451589999999999</c:v>
                      </c:pt>
                      <c:pt idx="566">
                        <c:v>24.05292</c:v>
                      </c:pt>
                      <c:pt idx="567">
                        <c:v>24.53398</c:v>
                      </c:pt>
                      <c:pt idx="568">
                        <c:v>24.53398</c:v>
                      </c:pt>
                      <c:pt idx="569">
                        <c:v>24.92484</c:v>
                      </c:pt>
                      <c:pt idx="570">
                        <c:v>23.962720000000001</c:v>
                      </c:pt>
                      <c:pt idx="571">
                        <c:v>23.962720000000001</c:v>
                      </c:pt>
                      <c:pt idx="572">
                        <c:v>23.181000000000001</c:v>
                      </c:pt>
                      <c:pt idx="573">
                        <c:v>23.000599999999999</c:v>
                      </c:pt>
                      <c:pt idx="574">
                        <c:v>22.910399999999999</c:v>
                      </c:pt>
                      <c:pt idx="575">
                        <c:v>22.73001</c:v>
                      </c:pt>
                      <c:pt idx="576">
                        <c:v>22.73001</c:v>
                      </c:pt>
                      <c:pt idx="577">
                        <c:v>23.181000000000001</c:v>
                      </c:pt>
                      <c:pt idx="578">
                        <c:v>23.2712</c:v>
                      </c:pt>
                      <c:pt idx="579">
                        <c:v>23.301259999999999</c:v>
                      </c:pt>
                      <c:pt idx="580">
                        <c:v>22.8202</c:v>
                      </c:pt>
                      <c:pt idx="581">
                        <c:v>22.399280000000001</c:v>
                      </c:pt>
                      <c:pt idx="582">
                        <c:v>22.218879999999999</c:v>
                      </c:pt>
                      <c:pt idx="583">
                        <c:v>22.158750000000001</c:v>
                      </c:pt>
                      <c:pt idx="584">
                        <c:v>22.8202</c:v>
                      </c:pt>
                      <c:pt idx="585">
                        <c:v>23.150929999999999</c:v>
                      </c:pt>
                      <c:pt idx="586">
                        <c:v>23.451589999999999</c:v>
                      </c:pt>
                      <c:pt idx="587">
                        <c:v>21.286829999999998</c:v>
                      </c:pt>
                      <c:pt idx="588">
                        <c:v>21.737819999999999</c:v>
                      </c:pt>
                      <c:pt idx="589">
                        <c:v>21.55743</c:v>
                      </c:pt>
                      <c:pt idx="590">
                        <c:v>22.09862</c:v>
                      </c:pt>
                      <c:pt idx="591">
                        <c:v>22.09862</c:v>
                      </c:pt>
                      <c:pt idx="592">
                        <c:v>22.33915</c:v>
                      </c:pt>
                      <c:pt idx="593">
                        <c:v>21.10643</c:v>
                      </c:pt>
                      <c:pt idx="594">
                        <c:v>19.933859999999999</c:v>
                      </c:pt>
                      <c:pt idx="595">
                        <c:v>21.918220000000002</c:v>
                      </c:pt>
                      <c:pt idx="596">
                        <c:v>22.459409999999998</c:v>
                      </c:pt>
                      <c:pt idx="597">
                        <c:v>21.978349999999999</c:v>
                      </c:pt>
                      <c:pt idx="598">
                        <c:v>21.978349999999999</c:v>
                      </c:pt>
                      <c:pt idx="599">
                        <c:v>21.94829</c:v>
                      </c:pt>
                      <c:pt idx="600">
                        <c:v>23.150929999999999</c:v>
                      </c:pt>
                      <c:pt idx="601">
                        <c:v>23.90259</c:v>
                      </c:pt>
                      <c:pt idx="602">
                        <c:v>23.75225</c:v>
                      </c:pt>
                      <c:pt idx="603">
                        <c:v>24.864699999999999</c:v>
                      </c:pt>
                      <c:pt idx="604">
                        <c:v>24.7745</c:v>
                      </c:pt>
                      <c:pt idx="605">
                        <c:v>25.015029999999999</c:v>
                      </c:pt>
                      <c:pt idx="606">
                        <c:v>24.954899999999999</c:v>
                      </c:pt>
                      <c:pt idx="607">
                        <c:v>25.405889999999999</c:v>
                      </c:pt>
                      <c:pt idx="608">
                        <c:v>25.405889999999999</c:v>
                      </c:pt>
                      <c:pt idx="609">
                        <c:v>25.70655</c:v>
                      </c:pt>
                      <c:pt idx="610">
                        <c:v>25.586290000000002</c:v>
                      </c:pt>
                      <c:pt idx="611">
                        <c:v>24.564039999999999</c:v>
                      </c:pt>
                      <c:pt idx="612">
                        <c:v>25.195430000000002</c:v>
                      </c:pt>
                      <c:pt idx="613">
                        <c:v>24.864699999999999</c:v>
                      </c:pt>
                      <c:pt idx="614">
                        <c:v>24.83464</c:v>
                      </c:pt>
                      <c:pt idx="615">
                        <c:v>24.38364</c:v>
                      </c:pt>
                      <c:pt idx="616">
                        <c:v>23.842449999999999</c:v>
                      </c:pt>
                      <c:pt idx="617">
                        <c:v>23.722190000000001</c:v>
                      </c:pt>
                      <c:pt idx="618">
                        <c:v>24.113050000000001</c:v>
                      </c:pt>
                      <c:pt idx="619">
                        <c:v>23.51173</c:v>
                      </c:pt>
                      <c:pt idx="620">
                        <c:v>23.782319999999999</c:v>
                      </c:pt>
                      <c:pt idx="621">
                        <c:v>23.631989999999998</c:v>
                      </c:pt>
                      <c:pt idx="622">
                        <c:v>24.323509999999999</c:v>
                      </c:pt>
                      <c:pt idx="623">
                        <c:v>23.872520000000002</c:v>
                      </c:pt>
                      <c:pt idx="624">
                        <c:v>24.022849999999998</c:v>
                      </c:pt>
                      <c:pt idx="625">
                        <c:v>23.211069999999999</c:v>
                      </c:pt>
                      <c:pt idx="626">
                        <c:v>23.75225</c:v>
                      </c:pt>
                      <c:pt idx="627">
                        <c:v>23.150929999999999</c:v>
                      </c:pt>
                      <c:pt idx="628">
                        <c:v>22.850269999999998</c:v>
                      </c:pt>
                      <c:pt idx="629">
                        <c:v>22.97054</c:v>
                      </c:pt>
                      <c:pt idx="630">
                        <c:v>22.8202</c:v>
                      </c:pt>
                      <c:pt idx="631">
                        <c:v>23.150929999999999</c:v>
                      </c:pt>
                      <c:pt idx="632">
                        <c:v>22.549610000000001</c:v>
                      </c:pt>
                      <c:pt idx="633">
                        <c:v>22.97054</c:v>
                      </c:pt>
                      <c:pt idx="634">
                        <c:v>23.301259999999999</c:v>
                      </c:pt>
                      <c:pt idx="635">
                        <c:v>23.2712</c:v>
                      </c:pt>
                      <c:pt idx="636">
                        <c:v>23.481660000000002</c:v>
                      </c:pt>
                      <c:pt idx="637">
                        <c:v>23.782319999999999</c:v>
                      </c:pt>
                      <c:pt idx="638">
                        <c:v>23.962720000000001</c:v>
                      </c:pt>
                      <c:pt idx="639">
                        <c:v>24.05292</c:v>
                      </c:pt>
                      <c:pt idx="640">
                        <c:v>23.451589999999999</c:v>
                      </c:pt>
                      <c:pt idx="641">
                        <c:v>24.082979999999999</c:v>
                      </c:pt>
                      <c:pt idx="642">
                        <c:v>24.082979999999999</c:v>
                      </c:pt>
                      <c:pt idx="643">
                        <c:v>25.255559999999999</c:v>
                      </c:pt>
                      <c:pt idx="644">
                        <c:v>24.894770000000001</c:v>
                      </c:pt>
                      <c:pt idx="645">
                        <c:v>25.2255</c:v>
                      </c:pt>
                      <c:pt idx="646">
                        <c:v>28.98376</c:v>
                      </c:pt>
                      <c:pt idx="647">
                        <c:v>22.008420000000001</c:v>
                      </c:pt>
                      <c:pt idx="648">
                        <c:v>6.3439569999999996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'Betty Combined'!$AJ$4:$AJ$652</c15:sqref>
                        </c15:formulaRef>
                      </c:ext>
                    </c:extLst>
                    <c:numCache>
                      <c:formatCode>#,##0.00</c:formatCode>
                      <c:ptCount val="649"/>
                      <c:pt idx="0">
                        <c:v>770.24339999999995</c:v>
                      </c:pt>
                      <c:pt idx="1">
                        <c:v>0.53660059999999998</c:v>
                      </c:pt>
                      <c:pt idx="2">
                        <c:v>6.0127029999999998E-2</c:v>
                      </c:pt>
                      <c:pt idx="3">
                        <c:v>322.64210000000003</c:v>
                      </c:pt>
                      <c:pt idx="4">
                        <c:v>845.91300000000001</c:v>
                      </c:pt>
                      <c:pt idx="5">
                        <c:v>436.0487</c:v>
                      </c:pt>
                      <c:pt idx="6">
                        <c:v>0.1182155</c:v>
                      </c:pt>
                      <c:pt idx="7">
                        <c:v>0.1182155</c:v>
                      </c:pt>
                      <c:pt idx="8">
                        <c:v>0.10909140000000001</c:v>
                      </c:pt>
                      <c:pt idx="9">
                        <c:v>6.0127029999999998E-2</c:v>
                      </c:pt>
                      <c:pt idx="10">
                        <c:v>6.0127029999999998E-2</c:v>
                      </c:pt>
                      <c:pt idx="11">
                        <c:v>5.9327459999999999E-2</c:v>
                      </c:pt>
                      <c:pt idx="12">
                        <c:v>6.0530849999999997E-2</c:v>
                      </c:pt>
                      <c:pt idx="13">
                        <c:v>5.972591E-2</c:v>
                      </c:pt>
                      <c:pt idx="14">
                        <c:v>5.9327459999999999E-2</c:v>
                      </c:pt>
                      <c:pt idx="15">
                        <c:v>5.8931669999999998E-2</c:v>
                      </c:pt>
                      <c:pt idx="16">
                        <c:v>5.853854E-2</c:v>
                      </c:pt>
                      <c:pt idx="17">
                        <c:v>5.853854E-2</c:v>
                      </c:pt>
                      <c:pt idx="18">
                        <c:v>5.853854E-2</c:v>
                      </c:pt>
                      <c:pt idx="19">
                        <c:v>5.8931669999999998E-2</c:v>
                      </c:pt>
                      <c:pt idx="20">
                        <c:v>5.9327459999999999E-2</c:v>
                      </c:pt>
                      <c:pt idx="21">
                        <c:v>5.9327459999999999E-2</c:v>
                      </c:pt>
                      <c:pt idx="22">
                        <c:v>5.8931669999999998E-2</c:v>
                      </c:pt>
                      <c:pt idx="23">
                        <c:v>0.1214234</c:v>
                      </c:pt>
                      <c:pt idx="24">
                        <c:v>0.1206134</c:v>
                      </c:pt>
                      <c:pt idx="25">
                        <c:v>0.1206134</c:v>
                      </c:pt>
                      <c:pt idx="26">
                        <c:v>0.1206134</c:v>
                      </c:pt>
                      <c:pt idx="27">
                        <c:v>0.1206134</c:v>
                      </c:pt>
                      <c:pt idx="28">
                        <c:v>0.1206134</c:v>
                      </c:pt>
                      <c:pt idx="29">
                        <c:v>0.1190094</c:v>
                      </c:pt>
                      <c:pt idx="30">
                        <c:v>0.1190094</c:v>
                      </c:pt>
                      <c:pt idx="31">
                        <c:v>0.1190094</c:v>
                      </c:pt>
                      <c:pt idx="32">
                        <c:v>0.1190094</c:v>
                      </c:pt>
                      <c:pt idx="33">
                        <c:v>0.1182155</c:v>
                      </c:pt>
                      <c:pt idx="34">
                        <c:v>0.1182155</c:v>
                      </c:pt>
                      <c:pt idx="35">
                        <c:v>0.1198087</c:v>
                      </c:pt>
                      <c:pt idx="36">
                        <c:v>0.1190094</c:v>
                      </c:pt>
                      <c:pt idx="37">
                        <c:v>0.1182155</c:v>
                      </c:pt>
                      <c:pt idx="38">
                        <c:v>0.19013840000000001</c:v>
                      </c:pt>
                      <c:pt idx="39">
                        <c:v>0.19013840000000001</c:v>
                      </c:pt>
                      <c:pt idx="40">
                        <c:v>0.1876099</c:v>
                      </c:pt>
                      <c:pt idx="41">
                        <c:v>0.1876099</c:v>
                      </c:pt>
                      <c:pt idx="42">
                        <c:v>0.1876099</c:v>
                      </c:pt>
                      <c:pt idx="43">
                        <c:v>0.1876099</c:v>
                      </c:pt>
                      <c:pt idx="44">
                        <c:v>0.1851151</c:v>
                      </c:pt>
                      <c:pt idx="45">
                        <c:v>0.1851151</c:v>
                      </c:pt>
                      <c:pt idx="46">
                        <c:v>0.1851151</c:v>
                      </c:pt>
                      <c:pt idx="47">
                        <c:v>0.1863583</c:v>
                      </c:pt>
                      <c:pt idx="48">
                        <c:v>0.1863583</c:v>
                      </c:pt>
                      <c:pt idx="49">
                        <c:v>0.2586966</c:v>
                      </c:pt>
                      <c:pt idx="50">
                        <c:v>0.2569708</c:v>
                      </c:pt>
                      <c:pt idx="51">
                        <c:v>0.2569708</c:v>
                      </c:pt>
                      <c:pt idx="52">
                        <c:v>0.2569708</c:v>
                      </c:pt>
                      <c:pt idx="53">
                        <c:v>0.2569708</c:v>
                      </c:pt>
                      <c:pt idx="54">
                        <c:v>0.2552565</c:v>
                      </c:pt>
                      <c:pt idx="55">
                        <c:v>0.2552565</c:v>
                      </c:pt>
                      <c:pt idx="56">
                        <c:v>0.25186209999999998</c:v>
                      </c:pt>
                      <c:pt idx="57">
                        <c:v>0.2586966</c:v>
                      </c:pt>
                      <c:pt idx="58">
                        <c:v>0.2552565</c:v>
                      </c:pt>
                      <c:pt idx="59">
                        <c:v>0.2552565</c:v>
                      </c:pt>
                      <c:pt idx="60">
                        <c:v>0.32264209999999999</c:v>
                      </c:pt>
                      <c:pt idx="61">
                        <c:v>0.32048959999999999</c:v>
                      </c:pt>
                      <c:pt idx="62">
                        <c:v>0.31835160000000001</c:v>
                      </c:pt>
                      <c:pt idx="63">
                        <c:v>0.31835160000000001</c:v>
                      </c:pt>
                      <c:pt idx="64">
                        <c:v>0.32048959999999999</c:v>
                      </c:pt>
                      <c:pt idx="65">
                        <c:v>0.31202259999999998</c:v>
                      </c:pt>
                      <c:pt idx="66">
                        <c:v>0.31411820000000001</c:v>
                      </c:pt>
                      <c:pt idx="67">
                        <c:v>0.39176290000000003</c:v>
                      </c:pt>
                      <c:pt idx="68">
                        <c:v>0.3839745</c:v>
                      </c:pt>
                      <c:pt idx="69">
                        <c:v>0.38914929999999998</c:v>
                      </c:pt>
                      <c:pt idx="70">
                        <c:v>0.3839745</c:v>
                      </c:pt>
                      <c:pt idx="71">
                        <c:v>0.38914929999999998</c:v>
                      </c:pt>
                      <c:pt idx="72">
                        <c:v>0.38914929999999998</c:v>
                      </c:pt>
                      <c:pt idx="73">
                        <c:v>0.38655329999999999</c:v>
                      </c:pt>
                      <c:pt idx="74">
                        <c:v>0.37886839999999999</c:v>
                      </c:pt>
                      <c:pt idx="75">
                        <c:v>0.38914929999999998</c:v>
                      </c:pt>
                      <c:pt idx="76">
                        <c:v>0.45391740000000003</c:v>
                      </c:pt>
                      <c:pt idx="77">
                        <c:v>0.4662348</c:v>
                      </c:pt>
                      <c:pt idx="78">
                        <c:v>0.45696589999999998</c:v>
                      </c:pt>
                      <c:pt idx="79">
                        <c:v>0.46003480000000002</c:v>
                      </c:pt>
                      <c:pt idx="80">
                        <c:v>0.60127039999999998</c:v>
                      </c:pt>
                      <c:pt idx="81">
                        <c:v>0.59725919999999999</c:v>
                      </c:pt>
                      <c:pt idx="82">
                        <c:v>0.59327470000000004</c:v>
                      </c:pt>
                      <c:pt idx="83">
                        <c:v>0.58931690000000003</c:v>
                      </c:pt>
                      <c:pt idx="84">
                        <c:v>0.60127039999999998</c:v>
                      </c:pt>
                      <c:pt idx="85">
                        <c:v>0.53660059999999998</c:v>
                      </c:pt>
                      <c:pt idx="86">
                        <c:v>0.54020449999999998</c:v>
                      </c:pt>
                      <c:pt idx="87">
                        <c:v>0.52946499999999996</c:v>
                      </c:pt>
                      <c:pt idx="88">
                        <c:v>0.53660059999999998</c:v>
                      </c:pt>
                      <c:pt idx="89">
                        <c:v>0.53660059999999998</c:v>
                      </c:pt>
                      <c:pt idx="90">
                        <c:v>0.59725919999999999</c:v>
                      </c:pt>
                      <c:pt idx="91">
                        <c:v>0.60530850000000003</c:v>
                      </c:pt>
                      <c:pt idx="92">
                        <c:v>1.1821550000000001</c:v>
                      </c:pt>
                      <c:pt idx="93">
                        <c:v>1.3070109999999999</c:v>
                      </c:pt>
                      <c:pt idx="94">
                        <c:v>1.1980869999999999</c:v>
                      </c:pt>
                      <c:pt idx="95">
                        <c:v>0.70134269999999999</c:v>
                      </c:pt>
                      <c:pt idx="96">
                        <c:v>0.6966639</c:v>
                      </c:pt>
                      <c:pt idx="97">
                        <c:v>0.80180689999999999</c:v>
                      </c:pt>
                      <c:pt idx="98">
                        <c:v>0.88649129999999998</c:v>
                      </c:pt>
                      <c:pt idx="99">
                        <c:v>1.0067159999999999</c:v>
                      </c:pt>
                      <c:pt idx="100">
                        <c:v>1.1821550000000001</c:v>
                      </c:pt>
                      <c:pt idx="101">
                        <c:v>1.0067159999999999</c:v>
                      </c:pt>
                      <c:pt idx="102">
                        <c:v>1.3246249999999999</c:v>
                      </c:pt>
                      <c:pt idx="103">
                        <c:v>1.425837</c:v>
                      </c:pt>
                      <c:pt idx="104">
                        <c:v>1.4842660000000001</c:v>
                      </c:pt>
                      <c:pt idx="105">
                        <c:v>1.397491</c:v>
                      </c:pt>
                      <c:pt idx="106">
                        <c:v>1.719749</c:v>
                      </c:pt>
                      <c:pt idx="107">
                        <c:v>1.766416</c:v>
                      </c:pt>
                      <c:pt idx="108">
                        <c:v>1.7782800000000001</c:v>
                      </c:pt>
                      <c:pt idx="109">
                        <c:v>2.6571660000000001</c:v>
                      </c:pt>
                      <c:pt idx="110">
                        <c:v>2.8794029999999999</c:v>
                      </c:pt>
                      <c:pt idx="111">
                        <c:v>4.0239380000000002</c:v>
                      </c:pt>
                      <c:pt idx="112">
                        <c:v>4.539174</c:v>
                      </c:pt>
                      <c:pt idx="113">
                        <c:v>5.661181</c:v>
                      </c:pt>
                      <c:pt idx="114">
                        <c:v>5.8538550000000003</c:v>
                      </c:pt>
                      <c:pt idx="115">
                        <c:v>6.647748</c:v>
                      </c:pt>
                      <c:pt idx="116">
                        <c:v>7.6510490000000004</c:v>
                      </c:pt>
                      <c:pt idx="117">
                        <c:v>5.7374770000000002</c:v>
                      </c:pt>
                      <c:pt idx="118">
                        <c:v>5.8931690000000003</c:v>
                      </c:pt>
                      <c:pt idx="119">
                        <c:v>7.3992230000000001</c:v>
                      </c:pt>
                      <c:pt idx="120">
                        <c:v>8.8649140000000006</c:v>
                      </c:pt>
                      <c:pt idx="121">
                        <c:v>8.4026969999999999</c:v>
                      </c:pt>
                      <c:pt idx="122">
                        <c:v>6.7825879999999996</c:v>
                      </c:pt>
                      <c:pt idx="123">
                        <c:v>5.5116180000000004</c:v>
                      </c:pt>
                      <c:pt idx="124">
                        <c:v>4.7569179999999998</c:v>
                      </c:pt>
                      <c:pt idx="125">
                        <c:v>3.8397450000000002</c:v>
                      </c:pt>
                      <c:pt idx="126">
                        <c:v>2.8411119999999999</c:v>
                      </c:pt>
                      <c:pt idx="127">
                        <c:v>2.8987409999999998</c:v>
                      </c:pt>
                      <c:pt idx="128">
                        <c:v>1.901384</c:v>
                      </c:pt>
                      <c:pt idx="129">
                        <c:v>0.79645790000000005</c:v>
                      </c:pt>
                      <c:pt idx="130">
                        <c:v>1</c:v>
                      </c:pt>
                      <c:pt idx="131">
                        <c:v>1.020284</c:v>
                      </c:pt>
                      <c:pt idx="132">
                        <c:v>0.80180689999999999</c:v>
                      </c:pt>
                      <c:pt idx="133">
                        <c:v>0.910547</c:v>
                      </c:pt>
                      <c:pt idx="134">
                        <c:v>0.71556850000000005</c:v>
                      </c:pt>
                      <c:pt idx="135">
                        <c:v>0.70605289999999998</c:v>
                      </c:pt>
                      <c:pt idx="136">
                        <c:v>0.70134269999999999</c:v>
                      </c:pt>
                      <c:pt idx="137">
                        <c:v>0.79114450000000003</c:v>
                      </c:pt>
                      <c:pt idx="138">
                        <c:v>0.80180689999999999</c:v>
                      </c:pt>
                      <c:pt idx="139">
                        <c:v>0.910547</c:v>
                      </c:pt>
                      <c:pt idx="140">
                        <c:v>0.98011970000000004</c:v>
                      </c:pt>
                      <c:pt idx="141">
                        <c:v>1.0340339999999999</c:v>
                      </c:pt>
                      <c:pt idx="142">
                        <c:v>1.0909150000000001</c:v>
                      </c:pt>
                      <c:pt idx="143">
                        <c:v>1.190094</c:v>
                      </c:pt>
                      <c:pt idx="144">
                        <c:v>1.214234</c:v>
                      </c:pt>
                      <c:pt idx="145">
                        <c:v>1.3881680000000001</c:v>
                      </c:pt>
                      <c:pt idx="146">
                        <c:v>1.3881680000000001</c:v>
                      </c:pt>
                      <c:pt idx="147">
                        <c:v>1.3881680000000001</c:v>
                      </c:pt>
                      <c:pt idx="148">
                        <c:v>1.2555590000000001</c:v>
                      </c:pt>
                      <c:pt idx="149">
                        <c:v>1.1980869999999999</c:v>
                      </c:pt>
                      <c:pt idx="150">
                        <c:v>1.3605700000000001</c:v>
                      </c:pt>
                      <c:pt idx="151">
                        <c:v>1.5042690000000001</c:v>
                      </c:pt>
                      <c:pt idx="152">
                        <c:v>1.4942340000000001</c:v>
                      </c:pt>
                      <c:pt idx="153">
                        <c:v>1.425837</c:v>
                      </c:pt>
                      <c:pt idx="154">
                        <c:v>1.425837</c:v>
                      </c:pt>
                      <c:pt idx="155">
                        <c:v>1.2471829999999999</c:v>
                      </c:pt>
                      <c:pt idx="156">
                        <c:v>1.6192070000000001</c:v>
                      </c:pt>
                      <c:pt idx="157">
                        <c:v>1.7429269999999999</c:v>
                      </c:pt>
                      <c:pt idx="158">
                        <c:v>1.802246</c:v>
                      </c:pt>
                      <c:pt idx="159">
                        <c:v>1.8761000000000001</c:v>
                      </c:pt>
                      <c:pt idx="160">
                        <c:v>1.939951</c:v>
                      </c:pt>
                      <c:pt idx="161">
                        <c:v>1.8761000000000001</c:v>
                      </c:pt>
                      <c:pt idx="162">
                        <c:v>1.7782800000000001</c:v>
                      </c:pt>
                      <c:pt idx="163">
                        <c:v>2.4520819999999999</c:v>
                      </c:pt>
                      <c:pt idx="164">
                        <c:v>2.7846299999999999</c:v>
                      </c:pt>
                      <c:pt idx="165">
                        <c:v>0.60530850000000003</c:v>
                      </c:pt>
                      <c:pt idx="166">
                        <c:v>1.7902229999999999</c:v>
                      </c:pt>
                      <c:pt idx="167">
                        <c:v>2.262826</c:v>
                      </c:pt>
                      <c:pt idx="168">
                        <c:v>2.2327349999999999</c:v>
                      </c:pt>
                      <c:pt idx="169">
                        <c:v>2.2327349999999999</c:v>
                      </c:pt>
                      <c:pt idx="170">
                        <c:v>2.293323</c:v>
                      </c:pt>
                      <c:pt idx="171">
                        <c:v>2.3873000000000002</c:v>
                      </c:pt>
                      <c:pt idx="172">
                        <c:v>2.3713739999999999</c:v>
                      </c:pt>
                      <c:pt idx="173">
                        <c:v>2.3873000000000002</c:v>
                      </c:pt>
                      <c:pt idx="174">
                        <c:v>2.4520819999999999</c:v>
                      </c:pt>
                      <c:pt idx="175">
                        <c:v>2.5697079999999999</c:v>
                      </c:pt>
                      <c:pt idx="176">
                        <c:v>2.6571660000000001</c:v>
                      </c:pt>
                      <c:pt idx="177">
                        <c:v>2.6571660000000001</c:v>
                      </c:pt>
                      <c:pt idx="178">
                        <c:v>2.6571660000000001</c:v>
                      </c:pt>
                      <c:pt idx="179">
                        <c:v>2.675011</c:v>
                      </c:pt>
                      <c:pt idx="180">
                        <c:v>2.8987409999999998</c:v>
                      </c:pt>
                      <c:pt idx="181">
                        <c:v>3.0994109999999999</c:v>
                      </c:pt>
                      <c:pt idx="182">
                        <c:v>2.8987409999999998</c:v>
                      </c:pt>
                      <c:pt idx="183">
                        <c:v>2.977401</c:v>
                      </c:pt>
                      <c:pt idx="184">
                        <c:v>2.8033320000000002</c:v>
                      </c:pt>
                      <c:pt idx="185">
                        <c:v>3.058195</c:v>
                      </c:pt>
                      <c:pt idx="186">
                        <c:v>2.9182090000000001</c:v>
                      </c:pt>
                      <c:pt idx="187">
                        <c:v>2.8033320000000002</c:v>
                      </c:pt>
                      <c:pt idx="188">
                        <c:v>2.8033320000000002</c:v>
                      </c:pt>
                      <c:pt idx="189">
                        <c:v>2.937808</c:v>
                      </c:pt>
                      <c:pt idx="190">
                        <c:v>3.381192</c:v>
                      </c:pt>
                      <c:pt idx="191">
                        <c:v>3.058195</c:v>
                      </c:pt>
                      <c:pt idx="192">
                        <c:v>3.6152600000000001</c:v>
                      </c:pt>
                      <c:pt idx="193">
                        <c:v>3.94394</c:v>
                      </c:pt>
                      <c:pt idx="194">
                        <c:v>4.4192530000000003</c:v>
                      </c:pt>
                      <c:pt idx="195">
                        <c:v>3.9704280000000001</c:v>
                      </c:pt>
                      <c:pt idx="196">
                        <c:v>4.0509620000000002</c:v>
                      </c:pt>
                      <c:pt idx="197">
                        <c:v>3.8397450000000002</c:v>
                      </c:pt>
                      <c:pt idx="198">
                        <c:v>3.6885910000000002</c:v>
                      </c:pt>
                      <c:pt idx="199">
                        <c:v>3.9176289999999998</c:v>
                      </c:pt>
                      <c:pt idx="200">
                        <c:v>3.9704280000000001</c:v>
                      </c:pt>
                      <c:pt idx="201">
                        <c:v>4.1608890000000001</c:v>
                      </c:pt>
                      <c:pt idx="202">
                        <c:v>4.6312449999999998</c:v>
                      </c:pt>
                      <c:pt idx="203">
                        <c:v>4.4192530000000003</c:v>
                      </c:pt>
                      <c:pt idx="204">
                        <c:v>5.0522919999999996</c:v>
                      </c:pt>
                      <c:pt idx="205">
                        <c:v>4.821027</c:v>
                      </c:pt>
                      <c:pt idx="206">
                        <c:v>1.5042690000000001</c:v>
                      </c:pt>
                      <c:pt idx="207">
                        <c:v>1.597675</c:v>
                      </c:pt>
                      <c:pt idx="208">
                        <c:v>0.66923929999999998</c:v>
                      </c:pt>
                      <c:pt idx="209">
                        <c:v>0.79645790000000005</c:v>
                      </c:pt>
                      <c:pt idx="210">
                        <c:v>5.330209</c:v>
                      </c:pt>
                      <c:pt idx="211">
                        <c:v>5.0862230000000004</c:v>
                      </c:pt>
                      <c:pt idx="212">
                        <c:v>4.6003480000000003</c:v>
                      </c:pt>
                      <c:pt idx="213">
                        <c:v>4.8860010000000003</c:v>
                      </c:pt>
                      <c:pt idx="214">
                        <c:v>5.0862230000000004</c:v>
                      </c:pt>
                      <c:pt idx="215">
                        <c:v>5.548635</c:v>
                      </c:pt>
                      <c:pt idx="216">
                        <c:v>5.9327480000000001</c:v>
                      </c:pt>
                      <c:pt idx="217">
                        <c:v>6.9201639999999998</c:v>
                      </c:pt>
                      <c:pt idx="218">
                        <c:v>6.7373390000000004</c:v>
                      </c:pt>
                      <c:pt idx="219">
                        <c:v>7.2037430000000002</c:v>
                      </c:pt>
                      <c:pt idx="220">
                        <c:v>6.2590979999999998</c:v>
                      </c:pt>
                      <c:pt idx="221">
                        <c:v>5.8931690000000003</c:v>
                      </c:pt>
                      <c:pt idx="222">
                        <c:v>6.1758649999999999</c:v>
                      </c:pt>
                      <c:pt idx="223">
                        <c:v>6.7825879999999996</c:v>
                      </c:pt>
                      <c:pt idx="224">
                        <c:v>5.8931690000000003</c:v>
                      </c:pt>
                      <c:pt idx="225">
                        <c:v>5.6234140000000004</c:v>
                      </c:pt>
                      <c:pt idx="226">
                        <c:v>5.8148030000000004</c:v>
                      </c:pt>
                      <c:pt idx="227">
                        <c:v>6.7373390000000004</c:v>
                      </c:pt>
                      <c:pt idx="228">
                        <c:v>7.9645789999999996</c:v>
                      </c:pt>
                      <c:pt idx="229">
                        <c:v>10.90915</c:v>
                      </c:pt>
                      <c:pt idx="230">
                        <c:v>11.90094</c:v>
                      </c:pt>
                      <c:pt idx="231">
                        <c:v>11.35619</c:v>
                      </c:pt>
                      <c:pt idx="232">
                        <c:v>14.068759999999999</c:v>
                      </c:pt>
                      <c:pt idx="233">
                        <c:v>19.141539999999999</c:v>
                      </c:pt>
                      <c:pt idx="234">
                        <c:v>16.968800000000002</c:v>
                      </c:pt>
                      <c:pt idx="235">
                        <c:v>8.9843860000000006</c:v>
                      </c:pt>
                      <c:pt idx="236">
                        <c:v>9.6708610000000004</c:v>
                      </c:pt>
                      <c:pt idx="237">
                        <c:v>8.9244509999999995</c:v>
                      </c:pt>
                      <c:pt idx="238">
                        <c:v>8.9843860000000006</c:v>
                      </c:pt>
                      <c:pt idx="239">
                        <c:v>9.2281879999999994</c:v>
                      </c:pt>
                      <c:pt idx="240">
                        <c:v>9.4786009999999994</c:v>
                      </c:pt>
                      <c:pt idx="241">
                        <c:v>10.340339999999999</c:v>
                      </c:pt>
                      <c:pt idx="242">
                        <c:v>10.836370000000001</c:v>
                      </c:pt>
                      <c:pt idx="243">
                        <c:v>10.90915</c:v>
                      </c:pt>
                      <c:pt idx="244">
                        <c:v>10.76408</c:v>
                      </c:pt>
                      <c:pt idx="245">
                        <c:v>10.692270000000001</c:v>
                      </c:pt>
                      <c:pt idx="246">
                        <c:v>11.664350000000001</c:v>
                      </c:pt>
                      <c:pt idx="247">
                        <c:v>14.94234</c:v>
                      </c:pt>
                      <c:pt idx="248">
                        <c:v>11.280430000000001</c:v>
                      </c:pt>
                      <c:pt idx="249">
                        <c:v>10.479699999999999</c:v>
                      </c:pt>
                      <c:pt idx="250">
                        <c:v>10.76408</c:v>
                      </c:pt>
                      <c:pt idx="251">
                        <c:v>12.72481</c:v>
                      </c:pt>
                      <c:pt idx="252">
                        <c:v>12.06134</c:v>
                      </c:pt>
                      <c:pt idx="253">
                        <c:v>11.90094</c:v>
                      </c:pt>
                      <c:pt idx="254">
                        <c:v>12.142340000000001</c:v>
                      </c:pt>
                      <c:pt idx="255">
                        <c:v>13.514939999999999</c:v>
                      </c:pt>
                      <c:pt idx="256">
                        <c:v>13.15789</c:v>
                      </c:pt>
                      <c:pt idx="257">
                        <c:v>13.514939999999999</c:v>
                      </c:pt>
                      <c:pt idx="258">
                        <c:v>14.64528</c:v>
                      </c:pt>
                      <c:pt idx="259">
                        <c:v>14.94234</c:v>
                      </c:pt>
                      <c:pt idx="260">
                        <c:v>11.50924</c:v>
                      </c:pt>
                      <c:pt idx="261">
                        <c:v>11.05617</c:v>
                      </c:pt>
                      <c:pt idx="262">
                        <c:v>10.90915</c:v>
                      </c:pt>
                      <c:pt idx="263">
                        <c:v>13.514939999999999</c:v>
                      </c:pt>
                      <c:pt idx="264">
                        <c:v>13.07011</c:v>
                      </c:pt>
                      <c:pt idx="265">
                        <c:v>16.084050000000001</c:v>
                      </c:pt>
                      <c:pt idx="266">
                        <c:v>14.068759999999999</c:v>
                      </c:pt>
                      <c:pt idx="267">
                        <c:v>15.55466</c:v>
                      </c:pt>
                      <c:pt idx="268">
                        <c:v>11.82155</c:v>
                      </c:pt>
                      <c:pt idx="269">
                        <c:v>13.881679999999999</c:v>
                      </c:pt>
                      <c:pt idx="270">
                        <c:v>10.692270000000001</c:v>
                      </c:pt>
                      <c:pt idx="271">
                        <c:v>14.743639999999999</c:v>
                      </c:pt>
                      <c:pt idx="272">
                        <c:v>16.631460000000001</c:v>
                      </c:pt>
                      <c:pt idx="273">
                        <c:v>31.411819999999999</c:v>
                      </c:pt>
                      <c:pt idx="274">
                        <c:v>34.962679999999999</c:v>
                      </c:pt>
                      <c:pt idx="275">
                        <c:v>36.395409999999998</c:v>
                      </c:pt>
                      <c:pt idx="276">
                        <c:v>39.176290000000002</c:v>
                      </c:pt>
                      <c:pt idx="277">
                        <c:v>46.312449999999998</c:v>
                      </c:pt>
                      <c:pt idx="278">
                        <c:v>46.312449999999998</c:v>
                      </c:pt>
                      <c:pt idx="279">
                        <c:v>39.176290000000002</c:v>
                      </c:pt>
                      <c:pt idx="280">
                        <c:v>33.13973</c:v>
                      </c:pt>
                      <c:pt idx="281">
                        <c:v>38.655329999999999</c:v>
                      </c:pt>
                      <c:pt idx="282">
                        <c:v>35.197490000000002</c:v>
                      </c:pt>
                      <c:pt idx="283">
                        <c:v>35.433880000000002</c:v>
                      </c:pt>
                      <c:pt idx="284">
                        <c:v>35.911430000000003</c:v>
                      </c:pt>
                      <c:pt idx="285">
                        <c:v>33.362290000000002</c:v>
                      </c:pt>
                      <c:pt idx="286">
                        <c:v>33.586350000000003</c:v>
                      </c:pt>
                      <c:pt idx="287">
                        <c:v>33.13973</c:v>
                      </c:pt>
                      <c:pt idx="288">
                        <c:v>34.962679999999999</c:v>
                      </c:pt>
                      <c:pt idx="289">
                        <c:v>35.911430000000003</c:v>
                      </c:pt>
                      <c:pt idx="290">
                        <c:v>35.197490000000002</c:v>
                      </c:pt>
                      <c:pt idx="291">
                        <c:v>29.378080000000001</c:v>
                      </c:pt>
                      <c:pt idx="292">
                        <c:v>30.377939999999999</c:v>
                      </c:pt>
                      <c:pt idx="293">
                        <c:v>29.575379999999999</c:v>
                      </c:pt>
                      <c:pt idx="294">
                        <c:v>28.221589999999999</c:v>
                      </c:pt>
                      <c:pt idx="295">
                        <c:v>26.750119999999999</c:v>
                      </c:pt>
                      <c:pt idx="296">
                        <c:v>24.851289999999999</c:v>
                      </c:pt>
                      <c:pt idx="297">
                        <c:v>26.750119999999999</c:v>
                      </c:pt>
                      <c:pt idx="298">
                        <c:v>26.750119999999999</c:v>
                      </c:pt>
                      <c:pt idx="299">
                        <c:v>28.601929999999999</c:v>
                      </c:pt>
                      <c:pt idx="300">
                        <c:v>26.929770000000001</c:v>
                      </c:pt>
                      <c:pt idx="301">
                        <c:v>27.846299999999999</c:v>
                      </c:pt>
                      <c:pt idx="302">
                        <c:v>27.11063</c:v>
                      </c:pt>
                      <c:pt idx="303">
                        <c:v>29.774010000000001</c:v>
                      </c:pt>
                      <c:pt idx="304">
                        <c:v>31.622789999999998</c:v>
                      </c:pt>
                      <c:pt idx="305">
                        <c:v>32.048969999999997</c:v>
                      </c:pt>
                      <c:pt idx="306">
                        <c:v>31.622789999999998</c:v>
                      </c:pt>
                      <c:pt idx="307">
                        <c:v>26.394390000000001</c:v>
                      </c:pt>
                      <c:pt idx="308">
                        <c:v>26.394390000000001</c:v>
                      </c:pt>
                      <c:pt idx="309">
                        <c:v>28.41113</c:v>
                      </c:pt>
                      <c:pt idx="310">
                        <c:v>28.41113</c:v>
                      </c:pt>
                      <c:pt idx="311">
                        <c:v>28.221589999999999</c:v>
                      </c:pt>
                      <c:pt idx="312">
                        <c:v>26.394390000000001</c:v>
                      </c:pt>
                      <c:pt idx="313">
                        <c:v>25.186209999999999</c:v>
                      </c:pt>
                      <c:pt idx="314">
                        <c:v>24.685500000000001</c:v>
                      </c:pt>
                      <c:pt idx="315">
                        <c:v>25.355360000000001</c:v>
                      </c:pt>
                      <c:pt idx="316">
                        <c:v>22.628260000000001</c:v>
                      </c:pt>
                      <c:pt idx="317">
                        <c:v>21.448429999999998</c:v>
                      </c:pt>
                      <c:pt idx="318">
                        <c:v>20.466640000000002</c:v>
                      </c:pt>
                      <c:pt idx="319">
                        <c:v>21.592469999999999</c:v>
                      </c:pt>
                      <c:pt idx="320">
                        <c:v>20.742470000000001</c:v>
                      </c:pt>
                      <c:pt idx="321">
                        <c:v>20.742470000000001</c:v>
                      </c:pt>
                      <c:pt idx="322">
                        <c:v>21.163209999999999</c:v>
                      </c:pt>
                      <c:pt idx="323">
                        <c:v>22.933229999999998</c:v>
                      </c:pt>
                      <c:pt idx="324">
                        <c:v>25.69708</c:v>
                      </c:pt>
                      <c:pt idx="325">
                        <c:v>25.869669999999999</c:v>
                      </c:pt>
                      <c:pt idx="326">
                        <c:v>23.087250000000001</c:v>
                      </c:pt>
                      <c:pt idx="327">
                        <c:v>22.4773</c:v>
                      </c:pt>
                      <c:pt idx="328">
                        <c:v>21.883479999999999</c:v>
                      </c:pt>
                      <c:pt idx="329">
                        <c:v>20.466640000000002</c:v>
                      </c:pt>
                      <c:pt idx="330">
                        <c:v>19.660959999999999</c:v>
                      </c:pt>
                      <c:pt idx="331">
                        <c:v>18.1435</c:v>
                      </c:pt>
                      <c:pt idx="332">
                        <c:v>16.968800000000002</c:v>
                      </c:pt>
                      <c:pt idx="333">
                        <c:v>16.084050000000001</c:v>
                      </c:pt>
                      <c:pt idx="334">
                        <c:v>15.04269</c:v>
                      </c:pt>
                      <c:pt idx="335">
                        <c:v>14.450530000000001</c:v>
                      </c:pt>
                      <c:pt idx="336">
                        <c:v>17.197489999999998</c:v>
                      </c:pt>
                      <c:pt idx="337">
                        <c:v>18.265350000000002</c:v>
                      </c:pt>
                      <c:pt idx="338">
                        <c:v>17.429269999999999</c:v>
                      </c:pt>
                      <c:pt idx="339">
                        <c:v>18.265350000000002</c:v>
                      </c:pt>
                      <c:pt idx="340">
                        <c:v>18.022459999999999</c:v>
                      </c:pt>
                      <c:pt idx="341">
                        <c:v>17.08277</c:v>
                      </c:pt>
                      <c:pt idx="342">
                        <c:v>17.08277</c:v>
                      </c:pt>
                      <c:pt idx="343">
                        <c:v>18.022459999999999</c:v>
                      </c:pt>
                      <c:pt idx="344">
                        <c:v>20.604099999999999</c:v>
                      </c:pt>
                      <c:pt idx="345">
                        <c:v>19.141539999999999</c:v>
                      </c:pt>
                      <c:pt idx="346">
                        <c:v>39.439399999999999</c:v>
                      </c:pt>
                      <c:pt idx="347">
                        <c:v>41.888339999999999</c:v>
                      </c:pt>
                      <c:pt idx="348">
                        <c:v>39.970939999999999</c:v>
                      </c:pt>
                      <c:pt idx="349">
                        <c:v>46.623489999999997</c:v>
                      </c:pt>
                      <c:pt idx="350">
                        <c:v>45.088920000000002</c:v>
                      </c:pt>
                      <c:pt idx="351">
                        <c:v>46.623489999999997</c:v>
                      </c:pt>
                      <c:pt idx="352">
                        <c:v>49.518509999999999</c:v>
                      </c:pt>
                      <c:pt idx="353">
                        <c:v>54.38326</c:v>
                      </c:pt>
                      <c:pt idx="354">
                        <c:v>54.7485</c:v>
                      </c:pt>
                      <c:pt idx="355">
                        <c:v>51.893909999999998</c:v>
                      </c:pt>
                      <c:pt idx="356">
                        <c:v>51.547719999999998</c:v>
                      </c:pt>
                      <c:pt idx="357">
                        <c:v>51.893909999999998</c:v>
                      </c:pt>
                      <c:pt idx="358">
                        <c:v>41.331310000000002</c:v>
                      </c:pt>
                      <c:pt idx="359">
                        <c:v>40.239379999999997</c:v>
                      </c:pt>
                      <c:pt idx="360">
                        <c:v>41.888339999999999</c:v>
                      </c:pt>
                      <c:pt idx="361">
                        <c:v>43.313969999999998</c:v>
                      </c:pt>
                      <c:pt idx="362">
                        <c:v>43.025019999999998</c:v>
                      </c:pt>
                      <c:pt idx="363">
                        <c:v>39.704279999999997</c:v>
                      </c:pt>
                      <c:pt idx="364">
                        <c:v>40.781680000000001</c:v>
                      </c:pt>
                      <c:pt idx="365">
                        <c:v>70.134270000000001</c:v>
                      </c:pt>
                      <c:pt idx="366">
                        <c:v>106.92270000000001</c:v>
                      </c:pt>
                      <c:pt idx="367">
                        <c:v>115.0924</c:v>
                      </c:pt>
                      <c:pt idx="368">
                        <c:v>148.42660000000001</c:v>
                      </c:pt>
                      <c:pt idx="369">
                        <c:v>115.86539999999999</c:v>
                      </c:pt>
                      <c:pt idx="370">
                        <c:v>155.54660000000001</c:v>
                      </c:pt>
                      <c:pt idx="371">
                        <c:v>142.58369999999999</c:v>
                      </c:pt>
                      <c:pt idx="372">
                        <c:v>177.828</c:v>
                      </c:pt>
                      <c:pt idx="373">
                        <c:v>243.57239999999999</c:v>
                      </c:pt>
                      <c:pt idx="374">
                        <c:v>260.4341</c:v>
                      </c:pt>
                      <c:pt idx="375">
                        <c:v>245.20820000000001</c:v>
                      </c:pt>
                      <c:pt idx="376">
                        <c:v>318.35160000000002</c:v>
                      </c:pt>
                      <c:pt idx="377">
                        <c:v>347.29450000000003</c:v>
                      </c:pt>
                      <c:pt idx="378">
                        <c:v>354.33879999999999</c:v>
                      </c:pt>
                      <c:pt idx="379">
                        <c:v>617.58669999999995</c:v>
                      </c:pt>
                      <c:pt idx="380">
                        <c:v>340.39010000000002</c:v>
                      </c:pt>
                      <c:pt idx="381">
                        <c:v>543.83270000000005</c:v>
                      </c:pt>
                      <c:pt idx="382">
                        <c:v>734.98609999999996</c:v>
                      </c:pt>
                      <c:pt idx="383">
                        <c:v>1158.654</c:v>
                      </c:pt>
                      <c:pt idx="384">
                        <c:v>50.522919999999999</c:v>
                      </c:pt>
                      <c:pt idx="385">
                        <c:v>55.858989999999999</c:v>
                      </c:pt>
                      <c:pt idx="386">
                        <c:v>53.302100000000003</c:v>
                      </c:pt>
                      <c:pt idx="387">
                        <c:v>61.346640000000001</c:v>
                      </c:pt>
                      <c:pt idx="388">
                        <c:v>56.234160000000003</c:v>
                      </c:pt>
                      <c:pt idx="389">
                        <c:v>52.242429999999999</c:v>
                      </c:pt>
                      <c:pt idx="390">
                        <c:v>60.937399999999997</c:v>
                      </c:pt>
                      <c:pt idx="391">
                        <c:v>72.037440000000004</c:v>
                      </c:pt>
                      <c:pt idx="392">
                        <c:v>67.825869999999995</c:v>
                      </c:pt>
                      <c:pt idx="393">
                        <c:v>73.992249999999999</c:v>
                      </c:pt>
                      <c:pt idx="394">
                        <c:v>79.11448</c:v>
                      </c:pt>
                      <c:pt idx="395">
                        <c:v>71.556870000000004</c:v>
                      </c:pt>
                      <c:pt idx="396">
                        <c:v>65.593459999999993</c:v>
                      </c:pt>
                      <c:pt idx="397">
                        <c:v>62.17342</c:v>
                      </c:pt>
                      <c:pt idx="398">
                        <c:v>54.38326</c:v>
                      </c:pt>
                      <c:pt idx="399">
                        <c:v>51.547719999999998</c:v>
                      </c:pt>
                      <c:pt idx="400">
                        <c:v>51.547719999999998</c:v>
                      </c:pt>
                      <c:pt idx="401">
                        <c:v>58.148040000000002</c:v>
                      </c:pt>
                      <c:pt idx="402">
                        <c:v>63.01135</c:v>
                      </c:pt>
                      <c:pt idx="403">
                        <c:v>69.201650000000001</c:v>
                      </c:pt>
                      <c:pt idx="404">
                        <c:v>74.989459999999994</c:v>
                      </c:pt>
                      <c:pt idx="405">
                        <c:v>73.992249999999999</c:v>
                      </c:pt>
                      <c:pt idx="406">
                        <c:v>70.134270000000001</c:v>
                      </c:pt>
                      <c:pt idx="407">
                        <c:v>44.192540000000001</c:v>
                      </c:pt>
                      <c:pt idx="408">
                        <c:v>42.452869999999997</c:v>
                      </c:pt>
                      <c:pt idx="409">
                        <c:v>46.623489999999997</c:v>
                      </c:pt>
                      <c:pt idx="410">
                        <c:v>47.569189999999999</c:v>
                      </c:pt>
                      <c:pt idx="411">
                        <c:v>36.63984</c:v>
                      </c:pt>
                      <c:pt idx="412">
                        <c:v>62.590969999999999</c:v>
                      </c:pt>
                      <c:pt idx="413">
                        <c:v>63.860570000000003</c:v>
                      </c:pt>
                      <c:pt idx="414">
                        <c:v>69.666399999999996</c:v>
                      </c:pt>
                      <c:pt idx="415">
                        <c:v>66.034000000000006</c:v>
                      </c:pt>
                      <c:pt idx="416">
                        <c:v>72.037440000000004</c:v>
                      </c:pt>
                      <c:pt idx="417">
                        <c:v>78.06241</c:v>
                      </c:pt>
                      <c:pt idx="418">
                        <c:v>88.057760000000002</c:v>
                      </c:pt>
                      <c:pt idx="419">
                        <c:v>91.054730000000006</c:v>
                      </c:pt>
                      <c:pt idx="420">
                        <c:v>102.0284</c:v>
                      </c:pt>
                      <c:pt idx="421">
                        <c:v>96.063469999999995</c:v>
                      </c:pt>
                      <c:pt idx="422">
                        <c:v>114.3246</c:v>
                      </c:pt>
                      <c:pt idx="423">
                        <c:v>109.8241</c:v>
                      </c:pt>
                      <c:pt idx="424">
                        <c:v>111.30419999999999</c:v>
                      </c:pt>
                      <c:pt idx="425">
                        <c:v>98.670259999999999</c:v>
                      </c:pt>
                      <c:pt idx="426">
                        <c:v>109.0915</c:v>
                      </c:pt>
                      <c:pt idx="427">
                        <c:v>98.011979999999994</c:v>
                      </c:pt>
                      <c:pt idx="428">
                        <c:v>86.307109999999994</c:v>
                      </c:pt>
                      <c:pt idx="429">
                        <c:v>82.909599999999998</c:v>
                      </c:pt>
                      <c:pt idx="430">
                        <c:v>82.356470000000002</c:v>
                      </c:pt>
                      <c:pt idx="431">
                        <c:v>88.649150000000006</c:v>
                      </c:pt>
                      <c:pt idx="432">
                        <c:v>90.447270000000003</c:v>
                      </c:pt>
                      <c:pt idx="433">
                        <c:v>82.356470000000002</c:v>
                      </c:pt>
                      <c:pt idx="434">
                        <c:v>88.649150000000006</c:v>
                      </c:pt>
                      <c:pt idx="435">
                        <c:v>88.057760000000002</c:v>
                      </c:pt>
                      <c:pt idx="436">
                        <c:v>85.159400000000005</c:v>
                      </c:pt>
                      <c:pt idx="437">
                        <c:v>95.422629999999998</c:v>
                      </c:pt>
                      <c:pt idx="438">
                        <c:v>105.5009</c:v>
                      </c:pt>
                      <c:pt idx="439">
                        <c:v>100</c:v>
                      </c:pt>
                      <c:pt idx="440">
                        <c:v>96.063469999999995</c:v>
                      </c:pt>
                      <c:pt idx="441">
                        <c:v>103.40349999999999</c:v>
                      </c:pt>
                      <c:pt idx="442">
                        <c:v>105.5009</c:v>
                      </c:pt>
                      <c:pt idx="443">
                        <c:v>112.0518</c:v>
                      </c:pt>
                      <c:pt idx="444">
                        <c:v>110.5617</c:v>
                      </c:pt>
                      <c:pt idx="445">
                        <c:v>110.5617</c:v>
                      </c:pt>
                      <c:pt idx="446">
                        <c:v>125.556</c:v>
                      </c:pt>
                      <c:pt idx="447">
                        <c:v>117.4269</c:v>
                      </c:pt>
                      <c:pt idx="448">
                        <c:v>111.30419999999999</c:v>
                      </c:pt>
                      <c:pt idx="449">
                        <c:v>106.92270000000001</c:v>
                      </c:pt>
                      <c:pt idx="450">
                        <c:v>123.0598</c:v>
                      </c:pt>
                      <c:pt idx="451">
                        <c:v>122.2389</c:v>
                      </c:pt>
                      <c:pt idx="452">
                        <c:v>129.82919999999999</c:v>
                      </c:pt>
                      <c:pt idx="453">
                        <c:v>136.05709999999999</c:v>
                      </c:pt>
                      <c:pt idx="454">
                        <c:v>136.9708</c:v>
                      </c:pt>
                      <c:pt idx="455">
                        <c:v>133.35220000000001</c:v>
                      </c:pt>
                      <c:pt idx="456">
                        <c:v>142.58369999999999</c:v>
                      </c:pt>
                      <c:pt idx="457">
                        <c:v>143.54130000000001</c:v>
                      </c:pt>
                      <c:pt idx="458">
                        <c:v>138.8168</c:v>
                      </c:pt>
                      <c:pt idx="459">
                        <c:v>150.42699999999999</c:v>
                      </c:pt>
                      <c:pt idx="460">
                        <c:v>98.011979999999994</c:v>
                      </c:pt>
                      <c:pt idx="461">
                        <c:v>102.0284</c:v>
                      </c:pt>
                      <c:pt idx="462">
                        <c:v>109.0915</c:v>
                      </c:pt>
                      <c:pt idx="463">
                        <c:v>121.4234</c:v>
                      </c:pt>
                      <c:pt idx="464">
                        <c:v>123.88630000000001</c:v>
                      </c:pt>
                      <c:pt idx="465">
                        <c:v>126.39919999999999</c:v>
                      </c:pt>
                      <c:pt idx="466">
                        <c:v>125.556</c:v>
                      </c:pt>
                      <c:pt idx="467">
                        <c:v>136.05709999999999</c:v>
                      </c:pt>
                      <c:pt idx="468">
                        <c:v>136.05709999999999</c:v>
                      </c:pt>
                      <c:pt idx="469">
                        <c:v>141.63249999999999</c:v>
                      </c:pt>
                      <c:pt idx="470">
                        <c:v>147.43639999999999</c:v>
                      </c:pt>
                      <c:pt idx="471">
                        <c:v>159.76750000000001</c:v>
                      </c:pt>
                      <c:pt idx="472">
                        <c:v>173.13</c:v>
                      </c:pt>
                      <c:pt idx="473">
                        <c:v>163.00819999999999</c:v>
                      </c:pt>
                      <c:pt idx="474">
                        <c:v>144.50530000000001</c:v>
                      </c:pt>
                      <c:pt idx="475">
                        <c:v>159.76750000000001</c:v>
                      </c:pt>
                      <c:pt idx="476">
                        <c:v>153.47819999999999</c:v>
                      </c:pt>
                      <c:pt idx="477">
                        <c:v>164.10290000000001</c:v>
                      </c:pt>
                      <c:pt idx="478">
                        <c:v>174.2927</c:v>
                      </c:pt>
                      <c:pt idx="479">
                        <c:v>174.2927</c:v>
                      </c:pt>
                      <c:pt idx="480">
                        <c:v>168.55600000000001</c:v>
                      </c:pt>
                      <c:pt idx="481">
                        <c:v>168.55600000000001</c:v>
                      </c:pt>
                      <c:pt idx="482">
                        <c:v>181.435</c:v>
                      </c:pt>
                      <c:pt idx="483">
                        <c:v>191.41540000000001</c:v>
                      </c:pt>
                      <c:pt idx="484">
                        <c:v>192.70089999999999</c:v>
                      </c:pt>
                      <c:pt idx="485">
                        <c:v>190.13839999999999</c:v>
                      </c:pt>
                      <c:pt idx="486">
                        <c:v>201.94479999999999</c:v>
                      </c:pt>
                      <c:pt idx="487">
                        <c:v>208.81780000000001</c:v>
                      </c:pt>
                      <c:pt idx="488">
                        <c:v>218.8348</c:v>
                      </c:pt>
                      <c:pt idx="489">
                        <c:v>218.8348</c:v>
                      </c:pt>
                      <c:pt idx="490">
                        <c:v>208.81780000000001</c:v>
                      </c:pt>
                      <c:pt idx="491">
                        <c:v>193.99520000000001</c:v>
                      </c:pt>
                      <c:pt idx="492">
                        <c:v>201.94479999999999</c:v>
                      </c:pt>
                      <c:pt idx="493">
                        <c:v>220.30459999999999</c:v>
                      </c:pt>
                      <c:pt idx="494">
                        <c:v>203.30109999999999</c:v>
                      </c:pt>
                      <c:pt idx="495">
                        <c:v>197.93010000000001</c:v>
                      </c:pt>
                      <c:pt idx="496">
                        <c:v>187.61</c:v>
                      </c:pt>
                      <c:pt idx="497">
                        <c:v>233.98400000000001</c:v>
                      </c:pt>
                      <c:pt idx="498">
                        <c:v>301.75279999999998</c:v>
                      </c:pt>
                      <c:pt idx="499">
                        <c:v>278.46300000000002</c:v>
                      </c:pt>
                      <c:pt idx="500">
                        <c:v>274.76</c:v>
                      </c:pt>
                      <c:pt idx="501">
                        <c:v>287.94029999999998</c:v>
                      </c:pt>
                      <c:pt idx="502">
                        <c:v>253.55359999999999</c:v>
                      </c:pt>
                      <c:pt idx="503">
                        <c:v>271.10629999999998</c:v>
                      </c:pt>
                      <c:pt idx="504">
                        <c:v>243.57239999999999</c:v>
                      </c:pt>
                      <c:pt idx="505">
                        <c:v>255.25659999999999</c:v>
                      </c:pt>
                      <c:pt idx="506">
                        <c:v>253.55359999999999</c:v>
                      </c:pt>
                      <c:pt idx="507">
                        <c:v>255.25659999999999</c:v>
                      </c:pt>
                      <c:pt idx="508">
                        <c:v>255.25659999999999</c:v>
                      </c:pt>
                      <c:pt idx="509">
                        <c:v>245.20820000000001</c:v>
                      </c:pt>
                      <c:pt idx="510">
                        <c:v>233.98400000000001</c:v>
                      </c:pt>
                      <c:pt idx="511">
                        <c:v>250.18190000000001</c:v>
                      </c:pt>
                      <c:pt idx="512">
                        <c:v>262.18310000000002</c:v>
                      </c:pt>
                      <c:pt idx="513">
                        <c:v>274.76</c:v>
                      </c:pt>
                      <c:pt idx="514">
                        <c:v>286.01940000000002</c:v>
                      </c:pt>
                      <c:pt idx="515">
                        <c:v>320.48970000000003</c:v>
                      </c:pt>
                      <c:pt idx="516">
                        <c:v>320.48970000000003</c:v>
                      </c:pt>
                      <c:pt idx="517">
                        <c:v>342.67610000000002</c:v>
                      </c:pt>
                      <c:pt idx="518">
                        <c:v>318.35160000000002</c:v>
                      </c:pt>
                      <c:pt idx="519">
                        <c:v>371.3365</c:v>
                      </c:pt>
                      <c:pt idx="520">
                        <c:v>418.88330000000002</c:v>
                      </c:pt>
                      <c:pt idx="521">
                        <c:v>441.92540000000002</c:v>
                      </c:pt>
                      <c:pt idx="522">
                        <c:v>478.88670000000002</c:v>
                      </c:pt>
                      <c:pt idx="523">
                        <c:v>525.93299999999999</c:v>
                      </c:pt>
                      <c:pt idx="524">
                        <c:v>436.0487</c:v>
                      </c:pt>
                      <c:pt idx="525">
                        <c:v>444.89330000000001</c:v>
                      </c:pt>
                      <c:pt idx="526">
                        <c:v>475.6918</c:v>
                      </c:pt>
                      <c:pt idx="527">
                        <c:v>291.82089999999999</c:v>
                      </c:pt>
                      <c:pt idx="528">
                        <c:v>316.22789999999998</c:v>
                      </c:pt>
                      <c:pt idx="529">
                        <c:v>338.11919999999998</c:v>
                      </c:pt>
                      <c:pt idx="530">
                        <c:v>316.22789999999998</c:v>
                      </c:pt>
                      <c:pt idx="531">
                        <c:v>301.75279999999998</c:v>
                      </c:pt>
                      <c:pt idx="532">
                        <c:v>326.99040000000002</c:v>
                      </c:pt>
                      <c:pt idx="533">
                        <c:v>354.33879999999999</c:v>
                      </c:pt>
                      <c:pt idx="534">
                        <c:v>338.11919999999998</c:v>
                      </c:pt>
                      <c:pt idx="535">
                        <c:v>391.7629</c:v>
                      </c:pt>
                      <c:pt idx="536">
                        <c:v>378.86849999999998</c:v>
                      </c:pt>
                      <c:pt idx="537">
                        <c:v>399.70940000000002</c:v>
                      </c:pt>
                      <c:pt idx="538">
                        <c:v>368.85930000000002</c:v>
                      </c:pt>
                      <c:pt idx="539">
                        <c:v>421.69670000000002</c:v>
                      </c:pt>
                      <c:pt idx="540">
                        <c:v>424.52870000000001</c:v>
                      </c:pt>
                      <c:pt idx="541">
                        <c:v>399.70940000000002</c:v>
                      </c:pt>
                      <c:pt idx="542">
                        <c:v>381.41309999999999</c:v>
                      </c:pt>
                      <c:pt idx="543">
                        <c:v>427.38</c:v>
                      </c:pt>
                      <c:pt idx="544">
                        <c:v>438.97719999999998</c:v>
                      </c:pt>
                      <c:pt idx="545">
                        <c:v>472.51839999999999</c:v>
                      </c:pt>
                      <c:pt idx="546">
                        <c:v>491.88150000000002</c:v>
                      </c:pt>
                      <c:pt idx="547">
                        <c:v>495.18520000000001</c:v>
                      </c:pt>
                      <c:pt idx="548">
                        <c:v>577.601</c:v>
                      </c:pt>
                      <c:pt idx="549">
                        <c:v>647.21230000000003</c:v>
                      </c:pt>
                      <c:pt idx="550">
                        <c:v>664.77480000000003</c:v>
                      </c:pt>
                      <c:pt idx="551">
                        <c:v>673.73410000000001</c:v>
                      </c:pt>
                      <c:pt idx="552">
                        <c:v>673.73410000000001</c:v>
                      </c:pt>
                      <c:pt idx="553">
                        <c:v>601.27059999999994</c:v>
                      </c:pt>
                      <c:pt idx="554">
                        <c:v>621.73429999999996</c:v>
                      </c:pt>
                      <c:pt idx="555">
                        <c:v>621.73429999999996</c:v>
                      </c:pt>
                      <c:pt idx="556">
                        <c:v>581.48030000000006</c:v>
                      </c:pt>
                      <c:pt idx="557">
                        <c:v>536.60080000000005</c:v>
                      </c:pt>
                      <c:pt idx="558">
                        <c:v>540.20450000000005</c:v>
                      </c:pt>
                      <c:pt idx="559">
                        <c:v>522.42430000000002</c:v>
                      </c:pt>
                      <c:pt idx="560">
                        <c:v>491.88150000000002</c:v>
                      </c:pt>
                      <c:pt idx="561">
                        <c:v>466.23489999999998</c:v>
                      </c:pt>
                      <c:pt idx="562">
                        <c:v>543.83270000000005</c:v>
                      </c:pt>
                      <c:pt idx="563">
                        <c:v>533.02089999999998</c:v>
                      </c:pt>
                      <c:pt idx="564">
                        <c:v>488.60019999999997</c:v>
                      </c:pt>
                      <c:pt idx="565">
                        <c:v>525.93299999999999</c:v>
                      </c:pt>
                      <c:pt idx="566">
                        <c:v>482.1028</c:v>
                      </c:pt>
                      <c:pt idx="567">
                        <c:v>430.25020000000001</c:v>
                      </c:pt>
                      <c:pt idx="568">
                        <c:v>593.27480000000003</c:v>
                      </c:pt>
                      <c:pt idx="569">
                        <c:v>625.90970000000004</c:v>
                      </c:pt>
                      <c:pt idx="570">
                        <c:v>642.89440000000002</c:v>
                      </c:pt>
                      <c:pt idx="571">
                        <c:v>581.48030000000006</c:v>
                      </c:pt>
                      <c:pt idx="572">
                        <c:v>638.60569999999996</c:v>
                      </c:pt>
                      <c:pt idx="573">
                        <c:v>605.30859999999996</c:v>
                      </c:pt>
                      <c:pt idx="574">
                        <c:v>581.48030000000006</c:v>
                      </c:pt>
                      <c:pt idx="575">
                        <c:v>678.25879999999995</c:v>
                      </c:pt>
                      <c:pt idx="576">
                        <c:v>630.11350000000004</c:v>
                      </c:pt>
                      <c:pt idx="577">
                        <c:v>692.01660000000004</c:v>
                      </c:pt>
                      <c:pt idx="578">
                        <c:v>749.89459999999997</c:v>
                      </c:pt>
                      <c:pt idx="579">
                        <c:v>791.14480000000003</c:v>
                      </c:pt>
                      <c:pt idx="580">
                        <c:v>807.19200000000001</c:v>
                      </c:pt>
                      <c:pt idx="581">
                        <c:v>807.19200000000001</c:v>
                      </c:pt>
                      <c:pt idx="582">
                        <c:v>739.92250000000001</c:v>
                      </c:pt>
                      <c:pt idx="583">
                        <c:v>840.26990000000001</c:v>
                      </c:pt>
                      <c:pt idx="584">
                        <c:v>868.86770000000001</c:v>
                      </c:pt>
                      <c:pt idx="585">
                        <c:v>845.91300000000001</c:v>
                      </c:pt>
                      <c:pt idx="586">
                        <c:v>807.19200000000001</c:v>
                      </c:pt>
                      <c:pt idx="587">
                        <c:v>929.01649999999995</c:v>
                      </c:pt>
                      <c:pt idx="588">
                        <c:v>904.47270000000003</c:v>
                      </c:pt>
                      <c:pt idx="589">
                        <c:v>687.39980000000003</c:v>
                      </c:pt>
                      <c:pt idx="590">
                        <c:v>1076.4079999999999</c:v>
                      </c:pt>
                      <c:pt idx="591">
                        <c:v>1298.2919999999999</c:v>
                      </c:pt>
                      <c:pt idx="592">
                        <c:v>1206.134</c:v>
                      </c:pt>
                      <c:pt idx="593">
                        <c:v>1555.4659999999999</c:v>
                      </c:pt>
                      <c:pt idx="594">
                        <c:v>1514.3720000000001</c:v>
                      </c:pt>
                      <c:pt idx="595">
                        <c:v>1514.3720000000001</c:v>
                      </c:pt>
                      <c:pt idx="596">
                        <c:v>1674.316</c:v>
                      </c:pt>
                      <c:pt idx="597">
                        <c:v>2144.8429999999998</c:v>
                      </c:pt>
                      <c:pt idx="598">
                        <c:v>2569.7080000000001</c:v>
                      </c:pt>
                      <c:pt idx="599">
                        <c:v>2937.8090000000002</c:v>
                      </c:pt>
                      <c:pt idx="600">
                        <c:v>2293.3229999999999</c:v>
                      </c:pt>
                      <c:pt idx="601">
                        <c:v>2355.5549999999998</c:v>
                      </c:pt>
                      <c:pt idx="602">
                        <c:v>2621.8310000000001</c:v>
                      </c:pt>
                      <c:pt idx="603">
                        <c:v>2339.84</c:v>
                      </c:pt>
                      <c:pt idx="604">
                        <c:v>1901.384</c:v>
                      </c:pt>
                      <c:pt idx="605">
                        <c:v>1966.097</c:v>
                      </c:pt>
                      <c:pt idx="606">
                        <c:v>2102.203</c:v>
                      </c:pt>
                      <c:pt idx="607">
                        <c:v>1731.3</c:v>
                      </c:pt>
                      <c:pt idx="608">
                        <c:v>1652.0509999999999</c:v>
                      </c:pt>
                      <c:pt idx="609">
                        <c:v>1494.2349999999999</c:v>
                      </c:pt>
                      <c:pt idx="610">
                        <c:v>1416.325</c:v>
                      </c:pt>
                      <c:pt idx="611">
                        <c:v>1150.924</c:v>
                      </c:pt>
                      <c:pt idx="612">
                        <c:v>1214.2339999999999</c:v>
                      </c:pt>
                      <c:pt idx="613">
                        <c:v>1083.6369999999999</c:v>
                      </c:pt>
                      <c:pt idx="614">
                        <c:v>1445.0530000000001</c:v>
                      </c:pt>
                      <c:pt idx="615">
                        <c:v>1696.88</c:v>
                      </c:pt>
                      <c:pt idx="616">
                        <c:v>1927.009</c:v>
                      </c:pt>
                      <c:pt idx="617">
                        <c:v>1888.7</c:v>
                      </c:pt>
                      <c:pt idx="618">
                        <c:v>1992.5930000000001</c:v>
                      </c:pt>
                      <c:pt idx="619">
                        <c:v>1685.5609999999999</c:v>
                      </c:pt>
                      <c:pt idx="620">
                        <c:v>1742.9269999999999</c:v>
                      </c:pt>
                      <c:pt idx="621">
                        <c:v>1608.405</c:v>
                      </c:pt>
                      <c:pt idx="622">
                        <c:v>1406.877</c:v>
                      </c:pt>
                      <c:pt idx="623">
                        <c:v>1351.4939999999999</c:v>
                      </c:pt>
                      <c:pt idx="624">
                        <c:v>1272.481</c:v>
                      </c:pt>
                      <c:pt idx="625">
                        <c:v>1351.4939999999999</c:v>
                      </c:pt>
                      <c:pt idx="626">
                        <c:v>1514.3720000000001</c:v>
                      </c:pt>
                      <c:pt idx="627">
                        <c:v>1198.088</c:v>
                      </c:pt>
                      <c:pt idx="628">
                        <c:v>1150.924</c:v>
                      </c:pt>
                      <c:pt idx="629">
                        <c:v>1307.011</c:v>
                      </c:pt>
                      <c:pt idx="630">
                        <c:v>1047.97</c:v>
                      </c:pt>
                      <c:pt idx="631">
                        <c:v>1047.97</c:v>
                      </c:pt>
                      <c:pt idx="632">
                        <c:v>967.08619999999996</c:v>
                      </c:pt>
                      <c:pt idx="633">
                        <c:v>947.86019999999996</c:v>
                      </c:pt>
                      <c:pt idx="634">
                        <c:v>941.53700000000003</c:v>
                      </c:pt>
                      <c:pt idx="635">
                        <c:v>898.43889999999999</c:v>
                      </c:pt>
                      <c:pt idx="636">
                        <c:v>960.63469999999995</c:v>
                      </c:pt>
                      <c:pt idx="637">
                        <c:v>954.22630000000004</c:v>
                      </c:pt>
                      <c:pt idx="638">
                        <c:v>898.43889999999999</c:v>
                      </c:pt>
                      <c:pt idx="639">
                        <c:v>1006.716</c:v>
                      </c:pt>
                      <c:pt idx="640">
                        <c:v>1027.136</c:v>
                      </c:pt>
                      <c:pt idx="641">
                        <c:v>1150.924</c:v>
                      </c:pt>
                      <c:pt idx="642">
                        <c:v>1120.518</c:v>
                      </c:pt>
                      <c:pt idx="643">
                        <c:v>863.0711</c:v>
                      </c:pt>
                      <c:pt idx="644">
                        <c:v>947.86019999999996</c:v>
                      </c:pt>
                      <c:pt idx="645">
                        <c:v>1006.716</c:v>
                      </c:pt>
                      <c:pt idx="646">
                        <c:v>1289.6300000000001</c:v>
                      </c:pt>
                      <c:pt idx="647">
                        <c:v>3058.1959999999999</c:v>
                      </c:pt>
                      <c:pt idx="648">
                        <c:v>27.475999999999999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98-4B9B-AC69-0D1E845878FC}"/>
                  </c:ext>
                </c:extLst>
              </c15:ser>
            </c15:filteredScatterSeries>
          </c:ext>
        </c:extLst>
      </c:scatterChart>
      <c:valAx>
        <c:axId val="164534144"/>
        <c:scaling>
          <c:orientation val="minMax"/>
          <c:max val="30"/>
          <c:min val="0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3E-4"/>
        <c:crossBetween val="midCat"/>
      </c:valAx>
      <c:valAx>
        <c:axId val="164557568"/>
        <c:scaling>
          <c:logBase val="10"/>
          <c:orientation val="minMax"/>
          <c:max val="10000"/>
          <c:min val="1.0000000000000002E-2"/>
        </c:scaling>
        <c:delete val="0"/>
        <c:axPos val="l"/>
        <c:numFmt formatCode="#,##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538500869209524"/>
          <c:y val="0.18931029675918734"/>
          <c:w val="0.51157214439104193"/>
          <c:h val="0.70448001745129818"/>
        </c:manualLayout>
      </c:layout>
      <c:scatterChart>
        <c:scatterStyle val="smoothMarker"/>
        <c:varyColors val="0"/>
        <c:ser>
          <c:idx val="4"/>
          <c:order val="0"/>
          <c:tx>
            <c:v>Core 1 Permeability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'Tukau Timur West 1'!$N$3:$N$208</c:f>
              <c:numCache>
                <c:formatCode>#,##0.00</c:formatCode>
                <c:ptCount val="206"/>
                <c:pt idx="0">
                  <c:v>103</c:v>
                </c:pt>
                <c:pt idx="1">
                  <c:v>97</c:v>
                </c:pt>
                <c:pt idx="2">
                  <c:v>73.2</c:v>
                </c:pt>
                <c:pt idx="3">
                  <c:v>68.3</c:v>
                </c:pt>
                <c:pt idx="4">
                  <c:v>84.3</c:v>
                </c:pt>
                <c:pt idx="5">
                  <c:v>78.8</c:v>
                </c:pt>
                <c:pt idx="6">
                  <c:v>1.4</c:v>
                </c:pt>
                <c:pt idx="7">
                  <c:v>1.0900000000000001</c:v>
                </c:pt>
                <c:pt idx="8">
                  <c:v>3.02</c:v>
                </c:pt>
                <c:pt idx="9">
                  <c:v>2.44</c:v>
                </c:pt>
                <c:pt idx="10">
                  <c:v>0.308</c:v>
                </c:pt>
                <c:pt idx="11">
                  <c:v>0.14399999999999999</c:v>
                </c:pt>
                <c:pt idx="12">
                  <c:v>0.38900000000000001</c:v>
                </c:pt>
                <c:pt idx="13">
                  <c:v>0.17899999999999999</c:v>
                </c:pt>
                <c:pt idx="14">
                  <c:v>0.41</c:v>
                </c:pt>
                <c:pt idx="15">
                  <c:v>0.20499999999999999</c:v>
                </c:pt>
                <c:pt idx="16">
                  <c:v>0.29899999999999999</c:v>
                </c:pt>
                <c:pt idx="17">
                  <c:v>0.16400000000000001</c:v>
                </c:pt>
                <c:pt idx="18">
                  <c:v>0.16300000000000001</c:v>
                </c:pt>
                <c:pt idx="19">
                  <c:v>7.0999999999999994E-2</c:v>
                </c:pt>
                <c:pt idx="20">
                  <c:v>0.13800000000000001</c:v>
                </c:pt>
                <c:pt idx="21">
                  <c:v>4.2000000000000003E-2</c:v>
                </c:pt>
                <c:pt idx="22">
                  <c:v>0.21</c:v>
                </c:pt>
                <c:pt idx="23">
                  <c:v>8.7999999999999995E-2</c:v>
                </c:pt>
                <c:pt idx="24">
                  <c:v>0.13</c:v>
                </c:pt>
                <c:pt idx="25">
                  <c:v>0.05</c:v>
                </c:pt>
                <c:pt idx="26">
                  <c:v>0.06</c:v>
                </c:pt>
                <c:pt idx="27">
                  <c:v>1.4E-2</c:v>
                </c:pt>
                <c:pt idx="28">
                  <c:v>7.5999999999999998E-2</c:v>
                </c:pt>
                <c:pt idx="29">
                  <c:v>1.7999999999999999E-2</c:v>
                </c:pt>
                <c:pt idx="30">
                  <c:v>0.17799999999999999</c:v>
                </c:pt>
                <c:pt idx="31">
                  <c:v>3.9E-2</c:v>
                </c:pt>
                <c:pt idx="32">
                  <c:v>2.91</c:v>
                </c:pt>
                <c:pt idx="33">
                  <c:v>0.67100000000000004</c:v>
                </c:pt>
                <c:pt idx="34">
                  <c:v>4.2000000000000003E-2</c:v>
                </c:pt>
                <c:pt idx="35">
                  <c:v>0.01</c:v>
                </c:pt>
                <c:pt idx="36">
                  <c:v>7.74</c:v>
                </c:pt>
                <c:pt idx="37">
                  <c:v>1.35</c:v>
                </c:pt>
                <c:pt idx="38">
                  <c:v>0.108</c:v>
                </c:pt>
                <c:pt idx="39">
                  <c:v>3.2000000000000001E-2</c:v>
                </c:pt>
                <c:pt idx="52">
                  <c:v>0.13400000000000001</c:v>
                </c:pt>
                <c:pt idx="53">
                  <c:v>4.5999999999999999E-2</c:v>
                </c:pt>
                <c:pt idx="54">
                  <c:v>5.8999999999999997E-2</c:v>
                </c:pt>
                <c:pt idx="55">
                  <c:v>1.9E-2</c:v>
                </c:pt>
                <c:pt idx="56">
                  <c:v>0.184</c:v>
                </c:pt>
                <c:pt idx="57">
                  <c:v>5.0999999999999997E-2</c:v>
                </c:pt>
                <c:pt idx="58">
                  <c:v>1.6E-2</c:v>
                </c:pt>
                <c:pt idx="59">
                  <c:v>0.01</c:v>
                </c:pt>
                <c:pt idx="60">
                  <c:v>168</c:v>
                </c:pt>
                <c:pt idx="61">
                  <c:v>156</c:v>
                </c:pt>
                <c:pt idx="62">
                  <c:v>162</c:v>
                </c:pt>
                <c:pt idx="63">
                  <c:v>150</c:v>
                </c:pt>
                <c:pt idx="64">
                  <c:v>296</c:v>
                </c:pt>
                <c:pt idx="65">
                  <c:v>276</c:v>
                </c:pt>
                <c:pt idx="66">
                  <c:v>143</c:v>
                </c:pt>
                <c:pt idx="67">
                  <c:v>133</c:v>
                </c:pt>
                <c:pt idx="68">
                  <c:v>271</c:v>
                </c:pt>
                <c:pt idx="69">
                  <c:v>254</c:v>
                </c:pt>
                <c:pt idx="70">
                  <c:v>6.58</c:v>
                </c:pt>
                <c:pt idx="71">
                  <c:v>5.62</c:v>
                </c:pt>
                <c:pt idx="72">
                  <c:v>116</c:v>
                </c:pt>
                <c:pt idx="73">
                  <c:v>111</c:v>
                </c:pt>
                <c:pt idx="74">
                  <c:v>104</c:v>
                </c:pt>
                <c:pt idx="75">
                  <c:v>99</c:v>
                </c:pt>
                <c:pt idx="78">
                  <c:v>59.5</c:v>
                </c:pt>
                <c:pt idx="79">
                  <c:v>55.5</c:v>
                </c:pt>
                <c:pt idx="80">
                  <c:v>79.8</c:v>
                </c:pt>
                <c:pt idx="81">
                  <c:v>75.099999999999994</c:v>
                </c:pt>
                <c:pt idx="82">
                  <c:v>73.400000000000006</c:v>
                </c:pt>
                <c:pt idx="83">
                  <c:v>68.2</c:v>
                </c:pt>
                <c:pt idx="84">
                  <c:v>12.6</c:v>
                </c:pt>
                <c:pt idx="85">
                  <c:v>11</c:v>
                </c:pt>
                <c:pt idx="86">
                  <c:v>0.01</c:v>
                </c:pt>
                <c:pt idx="87">
                  <c:v>0.01</c:v>
                </c:pt>
                <c:pt idx="88">
                  <c:v>0.11600000000000001</c:v>
                </c:pt>
                <c:pt idx="89">
                  <c:v>0.04</c:v>
                </c:pt>
                <c:pt idx="90">
                  <c:v>5.8000000000000003E-2</c:v>
                </c:pt>
                <c:pt idx="91">
                  <c:v>1.4999999999999999E-2</c:v>
                </c:pt>
                <c:pt idx="92">
                  <c:v>0.122</c:v>
                </c:pt>
                <c:pt idx="93">
                  <c:v>4.8000000000000001E-2</c:v>
                </c:pt>
                <c:pt idx="94">
                  <c:v>0.26500000000000001</c:v>
                </c:pt>
                <c:pt idx="95">
                  <c:v>0.13</c:v>
                </c:pt>
                <c:pt idx="96">
                  <c:v>0.13</c:v>
                </c:pt>
                <c:pt idx="97">
                  <c:v>5.0999999999999997E-2</c:v>
                </c:pt>
                <c:pt idx="98">
                  <c:v>0.59899999999999998</c:v>
                </c:pt>
                <c:pt idx="99">
                  <c:v>0.32700000000000001</c:v>
                </c:pt>
                <c:pt idx="100">
                  <c:v>0.13700000000000001</c:v>
                </c:pt>
                <c:pt idx="101">
                  <c:v>5.0999999999999997E-2</c:v>
                </c:pt>
                <c:pt idx="102">
                  <c:v>7.2999999999999995E-2</c:v>
                </c:pt>
                <c:pt idx="103">
                  <c:v>2.1000000000000001E-2</c:v>
                </c:pt>
                <c:pt idx="104">
                  <c:v>7.9000000000000001E-2</c:v>
                </c:pt>
                <c:pt idx="105">
                  <c:v>2.3E-2</c:v>
                </c:pt>
                <c:pt idx="106">
                  <c:v>8.5000000000000006E-2</c:v>
                </c:pt>
                <c:pt idx="107">
                  <c:v>1.4999999999999999E-2</c:v>
                </c:pt>
                <c:pt idx="108">
                  <c:v>5.7000000000000002E-2</c:v>
                </c:pt>
                <c:pt idx="109">
                  <c:v>1.4E-2</c:v>
                </c:pt>
                <c:pt idx="110">
                  <c:v>9.2999999999999999E-2</c:v>
                </c:pt>
                <c:pt idx="111">
                  <c:v>2.5000000000000001E-2</c:v>
                </c:pt>
                <c:pt idx="112">
                  <c:v>6.7000000000000004E-2</c:v>
                </c:pt>
                <c:pt idx="113">
                  <c:v>1.7999999999999999E-2</c:v>
                </c:pt>
                <c:pt idx="114">
                  <c:v>5.8999999999999997E-2</c:v>
                </c:pt>
                <c:pt idx="115">
                  <c:v>1.4999999999999999E-2</c:v>
                </c:pt>
                <c:pt idx="116">
                  <c:v>8.4000000000000005E-2</c:v>
                </c:pt>
                <c:pt idx="117">
                  <c:v>2.4E-2</c:v>
                </c:pt>
                <c:pt idx="118">
                  <c:v>0.111</c:v>
                </c:pt>
                <c:pt idx="119">
                  <c:v>2.8000000000000001E-2</c:v>
                </c:pt>
                <c:pt idx="120">
                  <c:v>3.6999999999999998E-2</c:v>
                </c:pt>
                <c:pt idx="121">
                  <c:v>0.01</c:v>
                </c:pt>
                <c:pt idx="122">
                  <c:v>9.2999999999999999E-2</c:v>
                </c:pt>
                <c:pt idx="123">
                  <c:v>1.2999999999999999E-2</c:v>
                </c:pt>
                <c:pt idx="124">
                  <c:v>3.2000000000000001E-2</c:v>
                </c:pt>
                <c:pt idx="125">
                  <c:v>0.01</c:v>
                </c:pt>
                <c:pt idx="126">
                  <c:v>8.7999999999999995E-2</c:v>
                </c:pt>
                <c:pt idx="127">
                  <c:v>2.5999999999999999E-2</c:v>
                </c:pt>
                <c:pt idx="136">
                  <c:v>5.8000000000000003E-2</c:v>
                </c:pt>
                <c:pt idx="137">
                  <c:v>1.2999999999999999E-2</c:v>
                </c:pt>
                <c:pt idx="138">
                  <c:v>6.6000000000000003E-2</c:v>
                </c:pt>
                <c:pt idx="139">
                  <c:v>1.6E-2</c:v>
                </c:pt>
                <c:pt idx="140">
                  <c:v>7.9000000000000001E-2</c:v>
                </c:pt>
                <c:pt idx="141">
                  <c:v>2.3E-2</c:v>
                </c:pt>
                <c:pt idx="142">
                  <c:v>0.32300000000000001</c:v>
                </c:pt>
                <c:pt idx="143">
                  <c:v>6.2E-2</c:v>
                </c:pt>
                <c:pt idx="149">
                  <c:v>2.3E-2</c:v>
                </c:pt>
                <c:pt idx="150">
                  <c:v>0.01</c:v>
                </c:pt>
                <c:pt idx="151">
                  <c:v>2.8000000000000001E-2</c:v>
                </c:pt>
                <c:pt idx="152">
                  <c:v>1.0999999999999999E-2</c:v>
                </c:pt>
                <c:pt idx="153">
                  <c:v>25.4</c:v>
                </c:pt>
                <c:pt idx="154">
                  <c:v>23.3</c:v>
                </c:pt>
                <c:pt idx="155">
                  <c:v>22.5</c:v>
                </c:pt>
                <c:pt idx="156">
                  <c:v>20.399999999999999</c:v>
                </c:pt>
                <c:pt idx="157">
                  <c:v>19.399999999999999</c:v>
                </c:pt>
                <c:pt idx="158">
                  <c:v>17.100000000000001</c:v>
                </c:pt>
                <c:pt idx="159">
                  <c:v>96.6</c:v>
                </c:pt>
                <c:pt idx="160">
                  <c:v>88.9</c:v>
                </c:pt>
                <c:pt idx="161">
                  <c:v>19.5</c:v>
                </c:pt>
                <c:pt idx="162">
                  <c:v>17.100000000000001</c:v>
                </c:pt>
                <c:pt idx="163">
                  <c:v>0.91500000000000004</c:v>
                </c:pt>
                <c:pt idx="164">
                  <c:v>0.65400000000000003</c:v>
                </c:pt>
                <c:pt idx="165">
                  <c:v>0.11700000000000001</c:v>
                </c:pt>
                <c:pt idx="166">
                  <c:v>2.9000000000000001E-2</c:v>
                </c:pt>
                <c:pt idx="167">
                  <c:v>0.04</c:v>
                </c:pt>
                <c:pt idx="168">
                  <c:v>0.01</c:v>
                </c:pt>
                <c:pt idx="169">
                  <c:v>0.247</c:v>
                </c:pt>
                <c:pt idx="170">
                  <c:v>0.107</c:v>
                </c:pt>
                <c:pt idx="171">
                  <c:v>1.72</c:v>
                </c:pt>
                <c:pt idx="172">
                  <c:v>1.41</c:v>
                </c:pt>
                <c:pt idx="173">
                  <c:v>0.15</c:v>
                </c:pt>
                <c:pt idx="174">
                  <c:v>0.02</c:v>
                </c:pt>
                <c:pt idx="175">
                  <c:v>0.85399999999999998</c:v>
                </c:pt>
                <c:pt idx="176">
                  <c:v>0.23400000000000001</c:v>
                </c:pt>
                <c:pt idx="177">
                  <c:v>0.24199999999999999</c:v>
                </c:pt>
                <c:pt idx="178">
                  <c:v>7.8E-2</c:v>
                </c:pt>
                <c:pt idx="179">
                  <c:v>0.10299999999999999</c:v>
                </c:pt>
                <c:pt idx="180">
                  <c:v>6.4000000000000001E-2</c:v>
                </c:pt>
                <c:pt idx="181">
                  <c:v>0.33800000000000002</c:v>
                </c:pt>
                <c:pt idx="182">
                  <c:v>0.1</c:v>
                </c:pt>
                <c:pt idx="183">
                  <c:v>7.1999999999999995E-2</c:v>
                </c:pt>
                <c:pt idx="184">
                  <c:v>2.1000000000000001E-2</c:v>
                </c:pt>
                <c:pt idx="185">
                  <c:v>2.2360000000000002</c:v>
                </c:pt>
                <c:pt idx="186">
                  <c:v>0.18099999999999999</c:v>
                </c:pt>
                <c:pt idx="190">
                  <c:v>46.1</c:v>
                </c:pt>
                <c:pt idx="191">
                  <c:v>42.8</c:v>
                </c:pt>
                <c:pt idx="192">
                  <c:v>78</c:v>
                </c:pt>
                <c:pt idx="193">
                  <c:v>74</c:v>
                </c:pt>
                <c:pt idx="194">
                  <c:v>111</c:v>
                </c:pt>
                <c:pt idx="195">
                  <c:v>103</c:v>
                </c:pt>
                <c:pt idx="196">
                  <c:v>112</c:v>
                </c:pt>
                <c:pt idx="197">
                  <c:v>106</c:v>
                </c:pt>
                <c:pt idx="198">
                  <c:v>23.7</c:v>
                </c:pt>
                <c:pt idx="199">
                  <c:v>22</c:v>
                </c:pt>
                <c:pt idx="200">
                  <c:v>44.8</c:v>
                </c:pt>
                <c:pt idx="201">
                  <c:v>41.1</c:v>
                </c:pt>
                <c:pt idx="202">
                  <c:v>0.20599999999999999</c:v>
                </c:pt>
                <c:pt idx="203">
                  <c:v>7.1999999999999995E-2</c:v>
                </c:pt>
                <c:pt idx="204">
                  <c:v>82.7</c:v>
                </c:pt>
                <c:pt idx="205">
                  <c:v>77.5</c:v>
                </c:pt>
              </c:numCache>
            </c:numRef>
          </c:xVal>
          <c:yVal>
            <c:numRef>
              <c:f>'Tukau Timur West 1'!$L$3:$L$208</c:f>
              <c:numCache>
                <c:formatCode>#,##0.00</c:formatCode>
                <c:ptCount val="206"/>
                <c:pt idx="0">
                  <c:v>3323.5796150000001</c:v>
                </c:pt>
                <c:pt idx="1">
                  <c:v>3323.5796150000001</c:v>
                </c:pt>
                <c:pt idx="2">
                  <c:v>3323.6405749999999</c:v>
                </c:pt>
                <c:pt idx="3">
                  <c:v>3323.6405749999999</c:v>
                </c:pt>
                <c:pt idx="4">
                  <c:v>3323.8539380000002</c:v>
                </c:pt>
                <c:pt idx="5">
                  <c:v>3323.8539380000002</c:v>
                </c:pt>
                <c:pt idx="6">
                  <c:v>3324.0977809999999</c:v>
                </c:pt>
                <c:pt idx="7">
                  <c:v>3324.0977809999999</c:v>
                </c:pt>
                <c:pt idx="8">
                  <c:v>3324.3111439999998</c:v>
                </c:pt>
                <c:pt idx="9">
                  <c:v>3324.3111439999998</c:v>
                </c:pt>
                <c:pt idx="10">
                  <c:v>3324.372104</c:v>
                </c:pt>
                <c:pt idx="11">
                  <c:v>3324.372104</c:v>
                </c:pt>
                <c:pt idx="12">
                  <c:v>3324.6159469999998</c:v>
                </c:pt>
                <c:pt idx="13">
                  <c:v>3324.6159469999998</c:v>
                </c:pt>
                <c:pt idx="14">
                  <c:v>3324.9207510000001</c:v>
                </c:pt>
                <c:pt idx="15">
                  <c:v>3324.9207510000001</c:v>
                </c:pt>
                <c:pt idx="16">
                  <c:v>3325.225555</c:v>
                </c:pt>
                <c:pt idx="17">
                  <c:v>3325.225555</c:v>
                </c:pt>
                <c:pt idx="18">
                  <c:v>3325.2865149999998</c:v>
                </c:pt>
                <c:pt idx="19">
                  <c:v>3325.2865149999998</c:v>
                </c:pt>
                <c:pt idx="20">
                  <c:v>3325.530358</c:v>
                </c:pt>
                <c:pt idx="21">
                  <c:v>3325.530358</c:v>
                </c:pt>
                <c:pt idx="22">
                  <c:v>3325.8351619999999</c:v>
                </c:pt>
                <c:pt idx="23">
                  <c:v>3325.8351619999999</c:v>
                </c:pt>
                <c:pt idx="24">
                  <c:v>3326.1399660000002</c:v>
                </c:pt>
                <c:pt idx="25">
                  <c:v>3326.1399660000002</c:v>
                </c:pt>
                <c:pt idx="26">
                  <c:v>3326.2009269999999</c:v>
                </c:pt>
                <c:pt idx="27">
                  <c:v>3326.2009269999999</c:v>
                </c:pt>
                <c:pt idx="28">
                  <c:v>3326.47525</c:v>
                </c:pt>
                <c:pt idx="29">
                  <c:v>3326.47525</c:v>
                </c:pt>
                <c:pt idx="30">
                  <c:v>3326.7495730000001</c:v>
                </c:pt>
                <c:pt idx="31">
                  <c:v>3326.7495730000001</c:v>
                </c:pt>
                <c:pt idx="32">
                  <c:v>3327.0848569999998</c:v>
                </c:pt>
                <c:pt idx="33">
                  <c:v>3327.0848569999998</c:v>
                </c:pt>
                <c:pt idx="34">
                  <c:v>3327.145818</c:v>
                </c:pt>
                <c:pt idx="35">
                  <c:v>3327.145818</c:v>
                </c:pt>
                <c:pt idx="36">
                  <c:v>3327.3591809999998</c:v>
                </c:pt>
                <c:pt idx="37">
                  <c:v>3327.3591809999998</c:v>
                </c:pt>
                <c:pt idx="38">
                  <c:v>3327.6639839999998</c:v>
                </c:pt>
                <c:pt idx="39">
                  <c:v>3327.6639839999998</c:v>
                </c:pt>
                <c:pt idx="40">
                  <c:v>3327.999268</c:v>
                </c:pt>
                <c:pt idx="41">
                  <c:v>3327.999268</c:v>
                </c:pt>
                <c:pt idx="42">
                  <c:v>3328.273592</c:v>
                </c:pt>
                <c:pt idx="43">
                  <c:v>3328.5783959999999</c:v>
                </c:pt>
                <c:pt idx="44">
                  <c:v>3328.94416</c:v>
                </c:pt>
                <c:pt idx="45">
                  <c:v>3328.94416</c:v>
                </c:pt>
                <c:pt idx="46">
                  <c:v>3329.2489639999999</c:v>
                </c:pt>
                <c:pt idx="47">
                  <c:v>3329.523287</c:v>
                </c:pt>
                <c:pt idx="48">
                  <c:v>3329.8280909999999</c:v>
                </c:pt>
                <c:pt idx="49">
                  <c:v>3329.8280909999999</c:v>
                </c:pt>
                <c:pt idx="50">
                  <c:v>3330.1633750000001</c:v>
                </c:pt>
                <c:pt idx="51">
                  <c:v>3330.4681780000001</c:v>
                </c:pt>
                <c:pt idx="52">
                  <c:v>3330.8034630000002</c:v>
                </c:pt>
                <c:pt idx="53">
                  <c:v>3330.8034630000002</c:v>
                </c:pt>
                <c:pt idx="54">
                  <c:v>3330.864423</c:v>
                </c:pt>
                <c:pt idx="55">
                  <c:v>3330.864423</c:v>
                </c:pt>
                <c:pt idx="56">
                  <c:v>3331.0777859999998</c:v>
                </c:pt>
                <c:pt idx="57">
                  <c:v>3331.0777859999998</c:v>
                </c:pt>
                <c:pt idx="58">
                  <c:v>3331.4130700000001</c:v>
                </c:pt>
                <c:pt idx="59">
                  <c:v>3331.4130700000001</c:v>
                </c:pt>
                <c:pt idx="60">
                  <c:v>3331.8397949999999</c:v>
                </c:pt>
                <c:pt idx="61">
                  <c:v>3331.8397949999999</c:v>
                </c:pt>
                <c:pt idx="62">
                  <c:v>3331.900756</c:v>
                </c:pt>
                <c:pt idx="63">
                  <c:v>3331.900756</c:v>
                </c:pt>
                <c:pt idx="64">
                  <c:v>3332.1445990000002</c:v>
                </c:pt>
                <c:pt idx="65">
                  <c:v>3332.1445990000002</c:v>
                </c:pt>
                <c:pt idx="66">
                  <c:v>3332.5103629999999</c:v>
                </c:pt>
                <c:pt idx="67">
                  <c:v>3332.5103629999999</c:v>
                </c:pt>
                <c:pt idx="68">
                  <c:v>3332.8456470000001</c:v>
                </c:pt>
                <c:pt idx="69">
                  <c:v>3332.8456470000001</c:v>
                </c:pt>
                <c:pt idx="70">
                  <c:v>3332.9066079999998</c:v>
                </c:pt>
                <c:pt idx="71">
                  <c:v>3332.9066079999998</c:v>
                </c:pt>
                <c:pt idx="72">
                  <c:v>3333.150451</c:v>
                </c:pt>
                <c:pt idx="73">
                  <c:v>3333.150451</c:v>
                </c:pt>
                <c:pt idx="74">
                  <c:v>3333.4552549999999</c:v>
                </c:pt>
                <c:pt idx="75">
                  <c:v>3333.4552549999999</c:v>
                </c:pt>
                <c:pt idx="76">
                  <c:v>3333.7600590000002</c:v>
                </c:pt>
                <c:pt idx="77">
                  <c:v>3333.7600590000002</c:v>
                </c:pt>
                <c:pt idx="78">
                  <c:v>3334.095343</c:v>
                </c:pt>
                <c:pt idx="79">
                  <c:v>3334.095343</c:v>
                </c:pt>
                <c:pt idx="80">
                  <c:v>3334.3696660000001</c:v>
                </c:pt>
                <c:pt idx="81">
                  <c:v>3334.3696660000001</c:v>
                </c:pt>
                <c:pt idx="82">
                  <c:v>3334.6744699999999</c:v>
                </c:pt>
                <c:pt idx="83">
                  <c:v>3334.6744699999999</c:v>
                </c:pt>
                <c:pt idx="84">
                  <c:v>3334.7354300000002</c:v>
                </c:pt>
                <c:pt idx="85">
                  <c:v>3334.7354300000002</c:v>
                </c:pt>
                <c:pt idx="86">
                  <c:v>3334.9792729999999</c:v>
                </c:pt>
                <c:pt idx="87">
                  <c:v>3334.9792729999999</c:v>
                </c:pt>
                <c:pt idx="88">
                  <c:v>3335.3145570000001</c:v>
                </c:pt>
                <c:pt idx="89">
                  <c:v>3335.3145570000001</c:v>
                </c:pt>
                <c:pt idx="90">
                  <c:v>3335.619361</c:v>
                </c:pt>
                <c:pt idx="91">
                  <c:v>3335.619361</c:v>
                </c:pt>
                <c:pt idx="92">
                  <c:v>3335.6498419999998</c:v>
                </c:pt>
                <c:pt idx="93">
                  <c:v>3335.6498419999998</c:v>
                </c:pt>
                <c:pt idx="94">
                  <c:v>3335.9241649999999</c:v>
                </c:pt>
                <c:pt idx="95">
                  <c:v>3335.9241649999999</c:v>
                </c:pt>
                <c:pt idx="96">
                  <c:v>3336.2594490000001</c:v>
                </c:pt>
                <c:pt idx="97">
                  <c:v>3336.2594490000001</c:v>
                </c:pt>
                <c:pt idx="98">
                  <c:v>3336.564253</c:v>
                </c:pt>
                <c:pt idx="99">
                  <c:v>3336.564253</c:v>
                </c:pt>
                <c:pt idx="100">
                  <c:v>3336.5947329999999</c:v>
                </c:pt>
                <c:pt idx="101">
                  <c:v>3336.5947329999999</c:v>
                </c:pt>
                <c:pt idx="102">
                  <c:v>3336.869056</c:v>
                </c:pt>
                <c:pt idx="103">
                  <c:v>3336.869056</c:v>
                </c:pt>
                <c:pt idx="104">
                  <c:v>3337.2043399999998</c:v>
                </c:pt>
                <c:pt idx="105">
                  <c:v>3337.2043399999998</c:v>
                </c:pt>
                <c:pt idx="106">
                  <c:v>3337.5091440000001</c:v>
                </c:pt>
                <c:pt idx="107">
                  <c:v>3337.5091440000001</c:v>
                </c:pt>
                <c:pt idx="108">
                  <c:v>3337.539624</c:v>
                </c:pt>
                <c:pt idx="109">
                  <c:v>3337.539624</c:v>
                </c:pt>
                <c:pt idx="110">
                  <c:v>3337.7834670000002</c:v>
                </c:pt>
                <c:pt idx="111">
                  <c:v>3337.7834670000002</c:v>
                </c:pt>
                <c:pt idx="112">
                  <c:v>3338.1187519999999</c:v>
                </c:pt>
                <c:pt idx="113">
                  <c:v>3338.1187519999999</c:v>
                </c:pt>
                <c:pt idx="114">
                  <c:v>3338.3321139999998</c:v>
                </c:pt>
                <c:pt idx="115">
                  <c:v>3338.3321139999998</c:v>
                </c:pt>
                <c:pt idx="116">
                  <c:v>3338.393075</c:v>
                </c:pt>
                <c:pt idx="117">
                  <c:v>3338.393075</c:v>
                </c:pt>
                <c:pt idx="118">
                  <c:v>3338.7283590000002</c:v>
                </c:pt>
                <c:pt idx="119">
                  <c:v>3338.7283590000002</c:v>
                </c:pt>
                <c:pt idx="120">
                  <c:v>3339.0331630000001</c:v>
                </c:pt>
                <c:pt idx="121">
                  <c:v>3339.0331630000001</c:v>
                </c:pt>
                <c:pt idx="122">
                  <c:v>3339.3379660000001</c:v>
                </c:pt>
                <c:pt idx="123">
                  <c:v>3339.3379660000001</c:v>
                </c:pt>
                <c:pt idx="124">
                  <c:v>3339.3989270000002</c:v>
                </c:pt>
                <c:pt idx="125">
                  <c:v>3339.3989270000002</c:v>
                </c:pt>
                <c:pt idx="126">
                  <c:v>3339.6427699999999</c:v>
                </c:pt>
                <c:pt idx="127">
                  <c:v>3339.6427699999999</c:v>
                </c:pt>
                <c:pt idx="128">
                  <c:v>3339.9780540000002</c:v>
                </c:pt>
                <c:pt idx="129">
                  <c:v>3340.282858</c:v>
                </c:pt>
                <c:pt idx="130">
                  <c:v>3340.282858</c:v>
                </c:pt>
                <c:pt idx="131">
                  <c:v>3340.5876619999999</c:v>
                </c:pt>
                <c:pt idx="132">
                  <c:v>3340.9229460000001</c:v>
                </c:pt>
                <c:pt idx="133">
                  <c:v>3341.2277490000001</c:v>
                </c:pt>
                <c:pt idx="134">
                  <c:v>3341.2277490000001</c:v>
                </c:pt>
                <c:pt idx="135">
                  <c:v>3341.532553</c:v>
                </c:pt>
                <c:pt idx="136">
                  <c:v>3341.8373569999999</c:v>
                </c:pt>
                <c:pt idx="137">
                  <c:v>3341.8373569999999</c:v>
                </c:pt>
                <c:pt idx="138">
                  <c:v>3342.11168</c:v>
                </c:pt>
                <c:pt idx="139">
                  <c:v>3342.11168</c:v>
                </c:pt>
                <c:pt idx="140">
                  <c:v>3342.1726410000001</c:v>
                </c:pt>
                <c:pt idx="141">
                  <c:v>3342.1726410000001</c:v>
                </c:pt>
                <c:pt idx="142">
                  <c:v>3342.4469640000002</c:v>
                </c:pt>
                <c:pt idx="143">
                  <c:v>3342.4469640000002</c:v>
                </c:pt>
                <c:pt idx="144">
                  <c:v>3342.7517680000001</c:v>
                </c:pt>
                <c:pt idx="145">
                  <c:v>3343.056572</c:v>
                </c:pt>
                <c:pt idx="146">
                  <c:v>3343.056572</c:v>
                </c:pt>
                <c:pt idx="147">
                  <c:v>3343.3308950000001</c:v>
                </c:pt>
                <c:pt idx="148">
                  <c:v>3343.6356989999999</c:v>
                </c:pt>
                <c:pt idx="149">
                  <c:v>3343.9405019999999</c:v>
                </c:pt>
                <c:pt idx="150">
                  <c:v>3343.9405019999999</c:v>
                </c:pt>
                <c:pt idx="151">
                  <c:v>3344.0014630000001</c:v>
                </c:pt>
                <c:pt idx="152">
                  <c:v>3344.0014630000001</c:v>
                </c:pt>
                <c:pt idx="153">
                  <c:v>3344.2453059999998</c:v>
                </c:pt>
                <c:pt idx="154">
                  <c:v>3344.2453059999998</c:v>
                </c:pt>
                <c:pt idx="155">
                  <c:v>3344.5501100000001</c:v>
                </c:pt>
                <c:pt idx="156">
                  <c:v>3344.5501100000001</c:v>
                </c:pt>
                <c:pt idx="157">
                  <c:v>3344.8244330000002</c:v>
                </c:pt>
                <c:pt idx="158">
                  <c:v>3344.8244330000002</c:v>
                </c:pt>
                <c:pt idx="159">
                  <c:v>3344.8549130000001</c:v>
                </c:pt>
                <c:pt idx="160">
                  <c:v>3344.8549130000001</c:v>
                </c:pt>
                <c:pt idx="161">
                  <c:v>3345.159717</c:v>
                </c:pt>
                <c:pt idx="162">
                  <c:v>3345.159717</c:v>
                </c:pt>
                <c:pt idx="163">
                  <c:v>3345.4645209999999</c:v>
                </c:pt>
                <c:pt idx="164">
                  <c:v>3345.4645209999999</c:v>
                </c:pt>
                <c:pt idx="165">
                  <c:v>3345.7998050000001</c:v>
                </c:pt>
                <c:pt idx="166">
                  <c:v>3345.7998050000001</c:v>
                </c:pt>
                <c:pt idx="167">
                  <c:v>3345.8607659999998</c:v>
                </c:pt>
                <c:pt idx="168">
                  <c:v>3345.8607659999998</c:v>
                </c:pt>
                <c:pt idx="169">
                  <c:v>3346.104609</c:v>
                </c:pt>
                <c:pt idx="170">
                  <c:v>3346.104609</c:v>
                </c:pt>
                <c:pt idx="171">
                  <c:v>3346.409412</c:v>
                </c:pt>
                <c:pt idx="172">
                  <c:v>3346.409412</c:v>
                </c:pt>
                <c:pt idx="173">
                  <c:v>3346.7446960000002</c:v>
                </c:pt>
                <c:pt idx="174">
                  <c:v>3346.7446960000002</c:v>
                </c:pt>
                <c:pt idx="175">
                  <c:v>3346.8056569999999</c:v>
                </c:pt>
                <c:pt idx="176">
                  <c:v>3346.8056569999999</c:v>
                </c:pt>
                <c:pt idx="177">
                  <c:v>3347.0190200000002</c:v>
                </c:pt>
                <c:pt idx="178">
                  <c:v>3347.0190200000002</c:v>
                </c:pt>
                <c:pt idx="179">
                  <c:v>3347.2933429999998</c:v>
                </c:pt>
                <c:pt idx="180">
                  <c:v>3347.2933429999998</c:v>
                </c:pt>
                <c:pt idx="181">
                  <c:v>3347.5981470000002</c:v>
                </c:pt>
                <c:pt idx="182">
                  <c:v>3347.5981470000002</c:v>
                </c:pt>
                <c:pt idx="183">
                  <c:v>3347.6591079999998</c:v>
                </c:pt>
                <c:pt idx="184">
                  <c:v>3347.6591079999998</c:v>
                </c:pt>
                <c:pt idx="185">
                  <c:v>3347.9029500000001</c:v>
                </c:pt>
                <c:pt idx="186">
                  <c:v>3347.9029500000001</c:v>
                </c:pt>
                <c:pt idx="187">
                  <c:v>3348.2687150000002</c:v>
                </c:pt>
                <c:pt idx="188">
                  <c:v>3348.573519</c:v>
                </c:pt>
                <c:pt idx="189">
                  <c:v>3348.573519</c:v>
                </c:pt>
                <c:pt idx="190">
                  <c:v>3348.8478420000001</c:v>
                </c:pt>
                <c:pt idx="191">
                  <c:v>3348.8478420000001</c:v>
                </c:pt>
                <c:pt idx="192">
                  <c:v>3349.1221650000002</c:v>
                </c:pt>
                <c:pt idx="193">
                  <c:v>3349.1221650000002</c:v>
                </c:pt>
                <c:pt idx="194">
                  <c:v>3349.4269690000001</c:v>
                </c:pt>
                <c:pt idx="195">
                  <c:v>3349.4269690000001</c:v>
                </c:pt>
                <c:pt idx="196">
                  <c:v>3349.4879299999998</c:v>
                </c:pt>
                <c:pt idx="197">
                  <c:v>3349.4879299999998</c:v>
                </c:pt>
                <c:pt idx="198">
                  <c:v>3349.731773</c:v>
                </c:pt>
                <c:pt idx="199">
                  <c:v>3349.731773</c:v>
                </c:pt>
                <c:pt idx="200">
                  <c:v>3350.0975370000001</c:v>
                </c:pt>
                <c:pt idx="201">
                  <c:v>3350.0975370000001</c:v>
                </c:pt>
                <c:pt idx="202">
                  <c:v>3350.2499389999998</c:v>
                </c:pt>
                <c:pt idx="203">
                  <c:v>3350.2499389999998</c:v>
                </c:pt>
                <c:pt idx="204">
                  <c:v>3350.3108999999999</c:v>
                </c:pt>
                <c:pt idx="205">
                  <c:v>3350.3108999999999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9-44D6-A596-20D6AAD44DBD}"/>
            </c:ext>
          </c:extLst>
        </c:ser>
        <c:ser>
          <c:idx val="0"/>
          <c:order val="1"/>
          <c:tx>
            <c:v>Core 1 Porosity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'Tukau Timur West 1'!$P$3:$P$208</c:f>
              <c:numCache>
                <c:formatCode>#,##0.00</c:formatCode>
                <c:ptCount val="206"/>
                <c:pt idx="0">
                  <c:v>18.3</c:v>
                </c:pt>
                <c:pt idx="1">
                  <c:v>17.7</c:v>
                </c:pt>
                <c:pt idx="2">
                  <c:v>18.100000000000001</c:v>
                </c:pt>
                <c:pt idx="3">
                  <c:v>17.3</c:v>
                </c:pt>
                <c:pt idx="4">
                  <c:v>17.600000000000001</c:v>
                </c:pt>
                <c:pt idx="5">
                  <c:v>16.899999999999999</c:v>
                </c:pt>
                <c:pt idx="6">
                  <c:v>12.1</c:v>
                </c:pt>
                <c:pt idx="7">
                  <c:v>11.3</c:v>
                </c:pt>
                <c:pt idx="8">
                  <c:v>13.4</c:v>
                </c:pt>
                <c:pt idx="9">
                  <c:v>12.7</c:v>
                </c:pt>
                <c:pt idx="10">
                  <c:v>12.7</c:v>
                </c:pt>
                <c:pt idx="11">
                  <c:v>11.9</c:v>
                </c:pt>
                <c:pt idx="12">
                  <c:v>12</c:v>
                </c:pt>
                <c:pt idx="13">
                  <c:v>11.1</c:v>
                </c:pt>
                <c:pt idx="14">
                  <c:v>13.2</c:v>
                </c:pt>
                <c:pt idx="15">
                  <c:v>12.4</c:v>
                </c:pt>
                <c:pt idx="16">
                  <c:v>12.5</c:v>
                </c:pt>
                <c:pt idx="17">
                  <c:v>11.6</c:v>
                </c:pt>
                <c:pt idx="18">
                  <c:v>10.8</c:v>
                </c:pt>
                <c:pt idx="19">
                  <c:v>9.9</c:v>
                </c:pt>
                <c:pt idx="20">
                  <c:v>9.5</c:v>
                </c:pt>
                <c:pt idx="21">
                  <c:v>8.5</c:v>
                </c:pt>
                <c:pt idx="22">
                  <c:v>12.3</c:v>
                </c:pt>
                <c:pt idx="23">
                  <c:v>11.3</c:v>
                </c:pt>
                <c:pt idx="24">
                  <c:v>11.2</c:v>
                </c:pt>
                <c:pt idx="25">
                  <c:v>10.4</c:v>
                </c:pt>
                <c:pt idx="26">
                  <c:v>9</c:v>
                </c:pt>
                <c:pt idx="27">
                  <c:v>7.9</c:v>
                </c:pt>
                <c:pt idx="28">
                  <c:v>9.4</c:v>
                </c:pt>
                <c:pt idx="29">
                  <c:v>8.4</c:v>
                </c:pt>
                <c:pt idx="30">
                  <c:v>6.3</c:v>
                </c:pt>
                <c:pt idx="31">
                  <c:v>4.8</c:v>
                </c:pt>
                <c:pt idx="32">
                  <c:v>7.4</c:v>
                </c:pt>
                <c:pt idx="33">
                  <c:v>6</c:v>
                </c:pt>
                <c:pt idx="34">
                  <c:v>5.8</c:v>
                </c:pt>
                <c:pt idx="35">
                  <c:v>4.5999999999999996</c:v>
                </c:pt>
                <c:pt idx="36">
                  <c:v>5.7</c:v>
                </c:pt>
                <c:pt idx="37">
                  <c:v>4.5</c:v>
                </c:pt>
                <c:pt idx="38">
                  <c:v>5.7</c:v>
                </c:pt>
                <c:pt idx="39">
                  <c:v>4.7</c:v>
                </c:pt>
                <c:pt idx="52">
                  <c:v>11.2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7.7</c:v>
                </c:pt>
                <c:pt idx="56">
                  <c:v>9.3000000000000007</c:v>
                </c:pt>
                <c:pt idx="57">
                  <c:v>8.4</c:v>
                </c:pt>
                <c:pt idx="58">
                  <c:v>3.8</c:v>
                </c:pt>
                <c:pt idx="59">
                  <c:v>3</c:v>
                </c:pt>
                <c:pt idx="60">
                  <c:v>18</c:v>
                </c:pt>
                <c:pt idx="61">
                  <c:v>17.5</c:v>
                </c:pt>
                <c:pt idx="62">
                  <c:v>18.399999999999999</c:v>
                </c:pt>
                <c:pt idx="63">
                  <c:v>17.600000000000001</c:v>
                </c:pt>
                <c:pt idx="64">
                  <c:v>18.5</c:v>
                </c:pt>
                <c:pt idx="65">
                  <c:v>18</c:v>
                </c:pt>
                <c:pt idx="66">
                  <c:v>18.3</c:v>
                </c:pt>
                <c:pt idx="67">
                  <c:v>17.899999999999999</c:v>
                </c:pt>
                <c:pt idx="68">
                  <c:v>17.899999999999999</c:v>
                </c:pt>
                <c:pt idx="69">
                  <c:v>17.5</c:v>
                </c:pt>
                <c:pt idx="70">
                  <c:v>17.100000000000001</c:v>
                </c:pt>
                <c:pt idx="71">
                  <c:v>16.3</c:v>
                </c:pt>
                <c:pt idx="72">
                  <c:v>17.899999999999999</c:v>
                </c:pt>
                <c:pt idx="73">
                  <c:v>17.399999999999999</c:v>
                </c:pt>
                <c:pt idx="74">
                  <c:v>17.8</c:v>
                </c:pt>
                <c:pt idx="75">
                  <c:v>17.399999999999999</c:v>
                </c:pt>
                <c:pt idx="78">
                  <c:v>17.2</c:v>
                </c:pt>
                <c:pt idx="79">
                  <c:v>16.7</c:v>
                </c:pt>
                <c:pt idx="80">
                  <c:v>18.100000000000001</c:v>
                </c:pt>
                <c:pt idx="81">
                  <c:v>17.7</c:v>
                </c:pt>
                <c:pt idx="82">
                  <c:v>17.399999999999999</c:v>
                </c:pt>
                <c:pt idx="83">
                  <c:v>17</c:v>
                </c:pt>
                <c:pt idx="84">
                  <c:v>15.6</c:v>
                </c:pt>
                <c:pt idx="85">
                  <c:v>14.8</c:v>
                </c:pt>
                <c:pt idx="86">
                  <c:v>3.9</c:v>
                </c:pt>
                <c:pt idx="87">
                  <c:v>2.9</c:v>
                </c:pt>
                <c:pt idx="88">
                  <c:v>10.3</c:v>
                </c:pt>
                <c:pt idx="89">
                  <c:v>9.4</c:v>
                </c:pt>
                <c:pt idx="90">
                  <c:v>9</c:v>
                </c:pt>
                <c:pt idx="91">
                  <c:v>8</c:v>
                </c:pt>
                <c:pt idx="92">
                  <c:v>11.8</c:v>
                </c:pt>
                <c:pt idx="93">
                  <c:v>10.7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11</c:v>
                </c:pt>
                <c:pt idx="97">
                  <c:v>10.199999999999999</c:v>
                </c:pt>
                <c:pt idx="98">
                  <c:v>11.9</c:v>
                </c:pt>
                <c:pt idx="99">
                  <c:v>11.1</c:v>
                </c:pt>
                <c:pt idx="100">
                  <c:v>11.5</c:v>
                </c:pt>
                <c:pt idx="101">
                  <c:v>10.4</c:v>
                </c:pt>
                <c:pt idx="102">
                  <c:v>9.1999999999999993</c:v>
                </c:pt>
                <c:pt idx="103">
                  <c:v>8.5</c:v>
                </c:pt>
                <c:pt idx="104">
                  <c:v>9.3000000000000007</c:v>
                </c:pt>
                <c:pt idx="105">
                  <c:v>8.3000000000000007</c:v>
                </c:pt>
                <c:pt idx="106">
                  <c:v>8.6999999999999993</c:v>
                </c:pt>
                <c:pt idx="107">
                  <c:v>7.6</c:v>
                </c:pt>
                <c:pt idx="108">
                  <c:v>8.8000000000000007</c:v>
                </c:pt>
                <c:pt idx="109">
                  <c:v>7.8</c:v>
                </c:pt>
                <c:pt idx="110">
                  <c:v>8.5</c:v>
                </c:pt>
                <c:pt idx="111">
                  <c:v>7.5</c:v>
                </c:pt>
                <c:pt idx="112">
                  <c:v>8.6999999999999993</c:v>
                </c:pt>
                <c:pt idx="113">
                  <c:v>7.7</c:v>
                </c:pt>
                <c:pt idx="114">
                  <c:v>9.5</c:v>
                </c:pt>
                <c:pt idx="115">
                  <c:v>8.3000000000000007</c:v>
                </c:pt>
                <c:pt idx="116">
                  <c:v>9.5</c:v>
                </c:pt>
                <c:pt idx="117">
                  <c:v>8.4</c:v>
                </c:pt>
                <c:pt idx="118">
                  <c:v>8.5</c:v>
                </c:pt>
                <c:pt idx="119">
                  <c:v>7.4</c:v>
                </c:pt>
                <c:pt idx="120">
                  <c:v>6</c:v>
                </c:pt>
                <c:pt idx="121">
                  <c:v>5</c:v>
                </c:pt>
                <c:pt idx="122">
                  <c:v>7.6</c:v>
                </c:pt>
                <c:pt idx="123">
                  <c:v>6.3</c:v>
                </c:pt>
                <c:pt idx="124">
                  <c:v>6.1</c:v>
                </c:pt>
                <c:pt idx="125">
                  <c:v>5.0999999999999996</c:v>
                </c:pt>
                <c:pt idx="126">
                  <c:v>9</c:v>
                </c:pt>
                <c:pt idx="127">
                  <c:v>7.9</c:v>
                </c:pt>
                <c:pt idx="136">
                  <c:v>6.3</c:v>
                </c:pt>
                <c:pt idx="137">
                  <c:v>5.4</c:v>
                </c:pt>
                <c:pt idx="138">
                  <c:v>7.6</c:v>
                </c:pt>
                <c:pt idx="139">
                  <c:v>6.6</c:v>
                </c:pt>
                <c:pt idx="140">
                  <c:v>8.6999999999999993</c:v>
                </c:pt>
                <c:pt idx="141">
                  <c:v>7.6</c:v>
                </c:pt>
                <c:pt idx="142">
                  <c:v>8.9</c:v>
                </c:pt>
                <c:pt idx="143">
                  <c:v>7.7</c:v>
                </c:pt>
                <c:pt idx="149">
                  <c:v>5</c:v>
                </c:pt>
                <c:pt idx="150">
                  <c:v>4.3</c:v>
                </c:pt>
                <c:pt idx="151">
                  <c:v>6</c:v>
                </c:pt>
                <c:pt idx="152">
                  <c:v>5.4</c:v>
                </c:pt>
                <c:pt idx="153">
                  <c:v>11.7</c:v>
                </c:pt>
                <c:pt idx="154">
                  <c:v>11.2</c:v>
                </c:pt>
                <c:pt idx="155">
                  <c:v>12.9</c:v>
                </c:pt>
                <c:pt idx="156">
                  <c:v>12.1</c:v>
                </c:pt>
                <c:pt idx="157">
                  <c:v>14.8</c:v>
                </c:pt>
                <c:pt idx="158">
                  <c:v>14.2</c:v>
                </c:pt>
                <c:pt idx="159">
                  <c:v>16.5</c:v>
                </c:pt>
                <c:pt idx="160">
                  <c:v>15.9</c:v>
                </c:pt>
                <c:pt idx="161">
                  <c:v>15.2</c:v>
                </c:pt>
                <c:pt idx="162">
                  <c:v>14.5</c:v>
                </c:pt>
                <c:pt idx="163">
                  <c:v>11.5</c:v>
                </c:pt>
                <c:pt idx="164">
                  <c:v>10.6</c:v>
                </c:pt>
                <c:pt idx="165">
                  <c:v>8.5</c:v>
                </c:pt>
                <c:pt idx="166">
                  <c:v>7.4</c:v>
                </c:pt>
                <c:pt idx="167">
                  <c:v>7.9</c:v>
                </c:pt>
                <c:pt idx="168">
                  <c:v>6.8</c:v>
                </c:pt>
                <c:pt idx="169">
                  <c:v>10.9</c:v>
                </c:pt>
                <c:pt idx="170">
                  <c:v>10</c:v>
                </c:pt>
                <c:pt idx="171">
                  <c:v>12.4</c:v>
                </c:pt>
                <c:pt idx="172">
                  <c:v>11.6</c:v>
                </c:pt>
                <c:pt idx="173">
                  <c:v>6.8</c:v>
                </c:pt>
                <c:pt idx="174">
                  <c:v>5.6</c:v>
                </c:pt>
                <c:pt idx="175">
                  <c:v>5.2</c:v>
                </c:pt>
                <c:pt idx="176">
                  <c:v>4.2</c:v>
                </c:pt>
                <c:pt idx="177">
                  <c:v>10.8</c:v>
                </c:pt>
                <c:pt idx="178">
                  <c:v>9.8000000000000007</c:v>
                </c:pt>
                <c:pt idx="179">
                  <c:v>10.5</c:v>
                </c:pt>
                <c:pt idx="180">
                  <c:v>9.6999999999999993</c:v>
                </c:pt>
                <c:pt idx="181">
                  <c:v>9.1</c:v>
                </c:pt>
                <c:pt idx="182">
                  <c:v>8.1</c:v>
                </c:pt>
                <c:pt idx="183">
                  <c:v>9.5</c:v>
                </c:pt>
                <c:pt idx="184">
                  <c:v>8.4</c:v>
                </c:pt>
                <c:pt idx="185">
                  <c:v>5.8</c:v>
                </c:pt>
                <c:pt idx="186">
                  <c:v>4.7</c:v>
                </c:pt>
                <c:pt idx="190">
                  <c:v>16.3</c:v>
                </c:pt>
                <c:pt idx="191">
                  <c:v>15.5</c:v>
                </c:pt>
                <c:pt idx="192">
                  <c:v>16.7</c:v>
                </c:pt>
                <c:pt idx="193">
                  <c:v>16</c:v>
                </c:pt>
                <c:pt idx="194">
                  <c:v>17.2</c:v>
                </c:pt>
                <c:pt idx="195">
                  <c:v>16.5</c:v>
                </c:pt>
                <c:pt idx="196">
                  <c:v>17.399999999999999</c:v>
                </c:pt>
                <c:pt idx="197">
                  <c:v>17</c:v>
                </c:pt>
                <c:pt idx="198">
                  <c:v>13</c:v>
                </c:pt>
                <c:pt idx="199">
                  <c:v>12.4</c:v>
                </c:pt>
                <c:pt idx="200">
                  <c:v>15.8</c:v>
                </c:pt>
                <c:pt idx="201">
                  <c:v>14.9</c:v>
                </c:pt>
                <c:pt idx="202">
                  <c:v>13.4</c:v>
                </c:pt>
                <c:pt idx="203">
                  <c:v>12.7</c:v>
                </c:pt>
                <c:pt idx="204">
                  <c:v>17.3</c:v>
                </c:pt>
                <c:pt idx="205">
                  <c:v>16.600000000000001</c:v>
                </c:pt>
              </c:numCache>
            </c:numRef>
          </c:xVal>
          <c:yVal>
            <c:numRef>
              <c:f>'Tukau Timur West 1'!$L$3:$L$208</c:f>
              <c:numCache>
                <c:formatCode>#,##0.00</c:formatCode>
                <c:ptCount val="206"/>
                <c:pt idx="0">
                  <c:v>3323.5796150000001</c:v>
                </c:pt>
                <c:pt idx="1">
                  <c:v>3323.5796150000001</c:v>
                </c:pt>
                <c:pt idx="2">
                  <c:v>3323.6405749999999</c:v>
                </c:pt>
                <c:pt idx="3">
                  <c:v>3323.6405749999999</c:v>
                </c:pt>
                <c:pt idx="4">
                  <c:v>3323.8539380000002</c:v>
                </c:pt>
                <c:pt idx="5">
                  <c:v>3323.8539380000002</c:v>
                </c:pt>
                <c:pt idx="6">
                  <c:v>3324.0977809999999</c:v>
                </c:pt>
                <c:pt idx="7">
                  <c:v>3324.0977809999999</c:v>
                </c:pt>
                <c:pt idx="8">
                  <c:v>3324.3111439999998</c:v>
                </c:pt>
                <c:pt idx="9">
                  <c:v>3324.3111439999998</c:v>
                </c:pt>
                <c:pt idx="10">
                  <c:v>3324.372104</c:v>
                </c:pt>
                <c:pt idx="11">
                  <c:v>3324.372104</c:v>
                </c:pt>
                <c:pt idx="12">
                  <c:v>3324.6159469999998</c:v>
                </c:pt>
                <c:pt idx="13">
                  <c:v>3324.6159469999998</c:v>
                </c:pt>
                <c:pt idx="14">
                  <c:v>3324.9207510000001</c:v>
                </c:pt>
                <c:pt idx="15">
                  <c:v>3324.9207510000001</c:v>
                </c:pt>
                <c:pt idx="16">
                  <c:v>3325.225555</c:v>
                </c:pt>
                <c:pt idx="17">
                  <c:v>3325.225555</c:v>
                </c:pt>
                <c:pt idx="18">
                  <c:v>3325.2865149999998</c:v>
                </c:pt>
                <c:pt idx="19">
                  <c:v>3325.2865149999998</c:v>
                </c:pt>
                <c:pt idx="20">
                  <c:v>3325.530358</c:v>
                </c:pt>
                <c:pt idx="21">
                  <c:v>3325.530358</c:v>
                </c:pt>
                <c:pt idx="22">
                  <c:v>3325.8351619999999</c:v>
                </c:pt>
                <c:pt idx="23">
                  <c:v>3325.8351619999999</c:v>
                </c:pt>
                <c:pt idx="24">
                  <c:v>3326.1399660000002</c:v>
                </c:pt>
                <c:pt idx="25">
                  <c:v>3326.1399660000002</c:v>
                </c:pt>
                <c:pt idx="26">
                  <c:v>3326.2009269999999</c:v>
                </c:pt>
                <c:pt idx="27">
                  <c:v>3326.2009269999999</c:v>
                </c:pt>
                <c:pt idx="28">
                  <c:v>3326.47525</c:v>
                </c:pt>
                <c:pt idx="29">
                  <c:v>3326.47525</c:v>
                </c:pt>
                <c:pt idx="30">
                  <c:v>3326.7495730000001</c:v>
                </c:pt>
                <c:pt idx="31">
                  <c:v>3326.7495730000001</c:v>
                </c:pt>
                <c:pt idx="32">
                  <c:v>3327.0848569999998</c:v>
                </c:pt>
                <c:pt idx="33">
                  <c:v>3327.0848569999998</c:v>
                </c:pt>
                <c:pt idx="34">
                  <c:v>3327.145818</c:v>
                </c:pt>
                <c:pt idx="35">
                  <c:v>3327.145818</c:v>
                </c:pt>
                <c:pt idx="36">
                  <c:v>3327.3591809999998</c:v>
                </c:pt>
                <c:pt idx="37">
                  <c:v>3327.3591809999998</c:v>
                </c:pt>
                <c:pt idx="38">
                  <c:v>3327.6639839999998</c:v>
                </c:pt>
                <c:pt idx="39">
                  <c:v>3327.6639839999998</c:v>
                </c:pt>
                <c:pt idx="40">
                  <c:v>3327.999268</c:v>
                </c:pt>
                <c:pt idx="41">
                  <c:v>3327.999268</c:v>
                </c:pt>
                <c:pt idx="42">
                  <c:v>3328.273592</c:v>
                </c:pt>
                <c:pt idx="43">
                  <c:v>3328.5783959999999</c:v>
                </c:pt>
                <c:pt idx="44">
                  <c:v>3328.94416</c:v>
                </c:pt>
                <c:pt idx="45">
                  <c:v>3328.94416</c:v>
                </c:pt>
                <c:pt idx="46">
                  <c:v>3329.2489639999999</c:v>
                </c:pt>
                <c:pt idx="47">
                  <c:v>3329.523287</c:v>
                </c:pt>
                <c:pt idx="48">
                  <c:v>3329.8280909999999</c:v>
                </c:pt>
                <c:pt idx="49">
                  <c:v>3329.8280909999999</c:v>
                </c:pt>
                <c:pt idx="50">
                  <c:v>3330.1633750000001</c:v>
                </c:pt>
                <c:pt idx="51">
                  <c:v>3330.4681780000001</c:v>
                </c:pt>
                <c:pt idx="52">
                  <c:v>3330.8034630000002</c:v>
                </c:pt>
                <c:pt idx="53">
                  <c:v>3330.8034630000002</c:v>
                </c:pt>
                <c:pt idx="54">
                  <c:v>3330.864423</c:v>
                </c:pt>
                <c:pt idx="55">
                  <c:v>3330.864423</c:v>
                </c:pt>
                <c:pt idx="56">
                  <c:v>3331.0777859999998</c:v>
                </c:pt>
                <c:pt idx="57">
                  <c:v>3331.0777859999998</c:v>
                </c:pt>
                <c:pt idx="58">
                  <c:v>3331.4130700000001</c:v>
                </c:pt>
                <c:pt idx="59">
                  <c:v>3331.4130700000001</c:v>
                </c:pt>
                <c:pt idx="60">
                  <c:v>3331.8397949999999</c:v>
                </c:pt>
                <c:pt idx="61">
                  <c:v>3331.8397949999999</c:v>
                </c:pt>
                <c:pt idx="62">
                  <c:v>3331.900756</c:v>
                </c:pt>
                <c:pt idx="63">
                  <c:v>3331.900756</c:v>
                </c:pt>
                <c:pt idx="64">
                  <c:v>3332.1445990000002</c:v>
                </c:pt>
                <c:pt idx="65">
                  <c:v>3332.1445990000002</c:v>
                </c:pt>
                <c:pt idx="66">
                  <c:v>3332.5103629999999</c:v>
                </c:pt>
                <c:pt idx="67">
                  <c:v>3332.5103629999999</c:v>
                </c:pt>
                <c:pt idx="68">
                  <c:v>3332.8456470000001</c:v>
                </c:pt>
                <c:pt idx="69">
                  <c:v>3332.8456470000001</c:v>
                </c:pt>
                <c:pt idx="70">
                  <c:v>3332.9066079999998</c:v>
                </c:pt>
                <c:pt idx="71">
                  <c:v>3332.9066079999998</c:v>
                </c:pt>
                <c:pt idx="72">
                  <c:v>3333.150451</c:v>
                </c:pt>
                <c:pt idx="73">
                  <c:v>3333.150451</c:v>
                </c:pt>
                <c:pt idx="74">
                  <c:v>3333.4552549999999</c:v>
                </c:pt>
                <c:pt idx="75">
                  <c:v>3333.4552549999999</c:v>
                </c:pt>
                <c:pt idx="76">
                  <c:v>3333.7600590000002</c:v>
                </c:pt>
                <c:pt idx="77">
                  <c:v>3333.7600590000002</c:v>
                </c:pt>
                <c:pt idx="78">
                  <c:v>3334.095343</c:v>
                </c:pt>
                <c:pt idx="79">
                  <c:v>3334.095343</c:v>
                </c:pt>
                <c:pt idx="80">
                  <c:v>3334.3696660000001</c:v>
                </c:pt>
                <c:pt idx="81">
                  <c:v>3334.3696660000001</c:v>
                </c:pt>
                <c:pt idx="82">
                  <c:v>3334.6744699999999</c:v>
                </c:pt>
                <c:pt idx="83">
                  <c:v>3334.6744699999999</c:v>
                </c:pt>
                <c:pt idx="84">
                  <c:v>3334.7354300000002</c:v>
                </c:pt>
                <c:pt idx="85">
                  <c:v>3334.7354300000002</c:v>
                </c:pt>
                <c:pt idx="86">
                  <c:v>3334.9792729999999</c:v>
                </c:pt>
                <c:pt idx="87">
                  <c:v>3334.9792729999999</c:v>
                </c:pt>
                <c:pt idx="88">
                  <c:v>3335.3145570000001</c:v>
                </c:pt>
                <c:pt idx="89">
                  <c:v>3335.3145570000001</c:v>
                </c:pt>
                <c:pt idx="90">
                  <c:v>3335.619361</c:v>
                </c:pt>
                <c:pt idx="91">
                  <c:v>3335.619361</c:v>
                </c:pt>
                <c:pt idx="92">
                  <c:v>3335.6498419999998</c:v>
                </c:pt>
                <c:pt idx="93">
                  <c:v>3335.6498419999998</c:v>
                </c:pt>
                <c:pt idx="94">
                  <c:v>3335.9241649999999</c:v>
                </c:pt>
                <c:pt idx="95">
                  <c:v>3335.9241649999999</c:v>
                </c:pt>
                <c:pt idx="96">
                  <c:v>3336.2594490000001</c:v>
                </c:pt>
                <c:pt idx="97">
                  <c:v>3336.2594490000001</c:v>
                </c:pt>
                <c:pt idx="98">
                  <c:v>3336.564253</c:v>
                </c:pt>
                <c:pt idx="99">
                  <c:v>3336.564253</c:v>
                </c:pt>
                <c:pt idx="100">
                  <c:v>3336.5947329999999</c:v>
                </c:pt>
                <c:pt idx="101">
                  <c:v>3336.5947329999999</c:v>
                </c:pt>
                <c:pt idx="102">
                  <c:v>3336.869056</c:v>
                </c:pt>
                <c:pt idx="103">
                  <c:v>3336.869056</c:v>
                </c:pt>
                <c:pt idx="104">
                  <c:v>3337.2043399999998</c:v>
                </c:pt>
                <c:pt idx="105">
                  <c:v>3337.2043399999998</c:v>
                </c:pt>
                <c:pt idx="106">
                  <c:v>3337.5091440000001</c:v>
                </c:pt>
                <c:pt idx="107">
                  <c:v>3337.5091440000001</c:v>
                </c:pt>
                <c:pt idx="108">
                  <c:v>3337.539624</c:v>
                </c:pt>
                <c:pt idx="109">
                  <c:v>3337.539624</c:v>
                </c:pt>
                <c:pt idx="110">
                  <c:v>3337.7834670000002</c:v>
                </c:pt>
                <c:pt idx="111">
                  <c:v>3337.7834670000002</c:v>
                </c:pt>
                <c:pt idx="112">
                  <c:v>3338.1187519999999</c:v>
                </c:pt>
                <c:pt idx="113">
                  <c:v>3338.1187519999999</c:v>
                </c:pt>
                <c:pt idx="114">
                  <c:v>3338.3321139999998</c:v>
                </c:pt>
                <c:pt idx="115">
                  <c:v>3338.3321139999998</c:v>
                </c:pt>
                <c:pt idx="116">
                  <c:v>3338.393075</c:v>
                </c:pt>
                <c:pt idx="117">
                  <c:v>3338.393075</c:v>
                </c:pt>
                <c:pt idx="118">
                  <c:v>3338.7283590000002</c:v>
                </c:pt>
                <c:pt idx="119">
                  <c:v>3338.7283590000002</c:v>
                </c:pt>
                <c:pt idx="120">
                  <c:v>3339.0331630000001</c:v>
                </c:pt>
                <c:pt idx="121">
                  <c:v>3339.0331630000001</c:v>
                </c:pt>
                <c:pt idx="122">
                  <c:v>3339.3379660000001</c:v>
                </c:pt>
                <c:pt idx="123">
                  <c:v>3339.3379660000001</c:v>
                </c:pt>
                <c:pt idx="124">
                  <c:v>3339.3989270000002</c:v>
                </c:pt>
                <c:pt idx="125">
                  <c:v>3339.3989270000002</c:v>
                </c:pt>
                <c:pt idx="126">
                  <c:v>3339.6427699999999</c:v>
                </c:pt>
                <c:pt idx="127">
                  <c:v>3339.6427699999999</c:v>
                </c:pt>
                <c:pt idx="128">
                  <c:v>3339.9780540000002</c:v>
                </c:pt>
                <c:pt idx="129">
                  <c:v>3340.282858</c:v>
                </c:pt>
                <c:pt idx="130">
                  <c:v>3340.282858</c:v>
                </c:pt>
                <c:pt idx="131">
                  <c:v>3340.5876619999999</c:v>
                </c:pt>
                <c:pt idx="132">
                  <c:v>3340.9229460000001</c:v>
                </c:pt>
                <c:pt idx="133">
                  <c:v>3341.2277490000001</c:v>
                </c:pt>
                <c:pt idx="134">
                  <c:v>3341.2277490000001</c:v>
                </c:pt>
                <c:pt idx="135">
                  <c:v>3341.532553</c:v>
                </c:pt>
                <c:pt idx="136">
                  <c:v>3341.8373569999999</c:v>
                </c:pt>
                <c:pt idx="137">
                  <c:v>3341.8373569999999</c:v>
                </c:pt>
                <c:pt idx="138">
                  <c:v>3342.11168</c:v>
                </c:pt>
                <c:pt idx="139">
                  <c:v>3342.11168</c:v>
                </c:pt>
                <c:pt idx="140">
                  <c:v>3342.1726410000001</c:v>
                </c:pt>
                <c:pt idx="141">
                  <c:v>3342.1726410000001</c:v>
                </c:pt>
                <c:pt idx="142">
                  <c:v>3342.4469640000002</c:v>
                </c:pt>
                <c:pt idx="143">
                  <c:v>3342.4469640000002</c:v>
                </c:pt>
                <c:pt idx="144">
                  <c:v>3342.7517680000001</c:v>
                </c:pt>
                <c:pt idx="145">
                  <c:v>3343.056572</c:v>
                </c:pt>
                <c:pt idx="146">
                  <c:v>3343.056572</c:v>
                </c:pt>
                <c:pt idx="147">
                  <c:v>3343.3308950000001</c:v>
                </c:pt>
                <c:pt idx="148">
                  <c:v>3343.6356989999999</c:v>
                </c:pt>
                <c:pt idx="149">
                  <c:v>3343.9405019999999</c:v>
                </c:pt>
                <c:pt idx="150">
                  <c:v>3343.9405019999999</c:v>
                </c:pt>
                <c:pt idx="151">
                  <c:v>3344.0014630000001</c:v>
                </c:pt>
                <c:pt idx="152">
                  <c:v>3344.0014630000001</c:v>
                </c:pt>
                <c:pt idx="153">
                  <c:v>3344.2453059999998</c:v>
                </c:pt>
                <c:pt idx="154">
                  <c:v>3344.2453059999998</c:v>
                </c:pt>
                <c:pt idx="155">
                  <c:v>3344.5501100000001</c:v>
                </c:pt>
                <c:pt idx="156">
                  <c:v>3344.5501100000001</c:v>
                </c:pt>
                <c:pt idx="157">
                  <c:v>3344.8244330000002</c:v>
                </c:pt>
                <c:pt idx="158">
                  <c:v>3344.8244330000002</c:v>
                </c:pt>
                <c:pt idx="159">
                  <c:v>3344.8549130000001</c:v>
                </c:pt>
                <c:pt idx="160">
                  <c:v>3344.8549130000001</c:v>
                </c:pt>
                <c:pt idx="161">
                  <c:v>3345.159717</c:v>
                </c:pt>
                <c:pt idx="162">
                  <c:v>3345.159717</c:v>
                </c:pt>
                <c:pt idx="163">
                  <c:v>3345.4645209999999</c:v>
                </c:pt>
                <c:pt idx="164">
                  <c:v>3345.4645209999999</c:v>
                </c:pt>
                <c:pt idx="165">
                  <c:v>3345.7998050000001</c:v>
                </c:pt>
                <c:pt idx="166">
                  <c:v>3345.7998050000001</c:v>
                </c:pt>
                <c:pt idx="167">
                  <c:v>3345.8607659999998</c:v>
                </c:pt>
                <c:pt idx="168">
                  <c:v>3345.8607659999998</c:v>
                </c:pt>
                <c:pt idx="169">
                  <c:v>3346.104609</c:v>
                </c:pt>
                <c:pt idx="170">
                  <c:v>3346.104609</c:v>
                </c:pt>
                <c:pt idx="171">
                  <c:v>3346.409412</c:v>
                </c:pt>
                <c:pt idx="172">
                  <c:v>3346.409412</c:v>
                </c:pt>
                <c:pt idx="173">
                  <c:v>3346.7446960000002</c:v>
                </c:pt>
                <c:pt idx="174">
                  <c:v>3346.7446960000002</c:v>
                </c:pt>
                <c:pt idx="175">
                  <c:v>3346.8056569999999</c:v>
                </c:pt>
                <c:pt idx="176">
                  <c:v>3346.8056569999999</c:v>
                </c:pt>
                <c:pt idx="177">
                  <c:v>3347.0190200000002</c:v>
                </c:pt>
                <c:pt idx="178">
                  <c:v>3347.0190200000002</c:v>
                </c:pt>
                <c:pt idx="179">
                  <c:v>3347.2933429999998</c:v>
                </c:pt>
                <c:pt idx="180">
                  <c:v>3347.2933429999998</c:v>
                </c:pt>
                <c:pt idx="181">
                  <c:v>3347.5981470000002</c:v>
                </c:pt>
                <c:pt idx="182">
                  <c:v>3347.5981470000002</c:v>
                </c:pt>
                <c:pt idx="183">
                  <c:v>3347.6591079999998</c:v>
                </c:pt>
                <c:pt idx="184">
                  <c:v>3347.6591079999998</c:v>
                </c:pt>
                <c:pt idx="185">
                  <c:v>3347.9029500000001</c:v>
                </c:pt>
                <c:pt idx="186">
                  <c:v>3347.9029500000001</c:v>
                </c:pt>
                <c:pt idx="187">
                  <c:v>3348.2687150000002</c:v>
                </c:pt>
                <c:pt idx="188">
                  <c:v>3348.573519</c:v>
                </c:pt>
                <c:pt idx="189">
                  <c:v>3348.573519</c:v>
                </c:pt>
                <c:pt idx="190">
                  <c:v>3348.8478420000001</c:v>
                </c:pt>
                <c:pt idx="191">
                  <c:v>3348.8478420000001</c:v>
                </c:pt>
                <c:pt idx="192">
                  <c:v>3349.1221650000002</c:v>
                </c:pt>
                <c:pt idx="193">
                  <c:v>3349.1221650000002</c:v>
                </c:pt>
                <c:pt idx="194">
                  <c:v>3349.4269690000001</c:v>
                </c:pt>
                <c:pt idx="195">
                  <c:v>3349.4269690000001</c:v>
                </c:pt>
                <c:pt idx="196">
                  <c:v>3349.4879299999998</c:v>
                </c:pt>
                <c:pt idx="197">
                  <c:v>3349.4879299999998</c:v>
                </c:pt>
                <c:pt idx="198">
                  <c:v>3349.731773</c:v>
                </c:pt>
                <c:pt idx="199">
                  <c:v>3349.731773</c:v>
                </c:pt>
                <c:pt idx="200">
                  <c:v>3350.0975370000001</c:v>
                </c:pt>
                <c:pt idx="201">
                  <c:v>3350.0975370000001</c:v>
                </c:pt>
                <c:pt idx="202">
                  <c:v>3350.2499389999998</c:v>
                </c:pt>
                <c:pt idx="203">
                  <c:v>3350.2499389999998</c:v>
                </c:pt>
                <c:pt idx="204">
                  <c:v>3350.3108999999999</c:v>
                </c:pt>
                <c:pt idx="205">
                  <c:v>3350.3108999999999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9-44D6-A596-20D6AAD44DBD}"/>
            </c:ext>
          </c:extLst>
        </c:ser>
        <c:ser>
          <c:idx val="1"/>
          <c:order val="2"/>
          <c:tx>
            <c:v>Core 2 Permeability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'Tukau Timur West 1'!$N$210:$N$449</c:f>
              <c:numCache>
                <c:formatCode>#,##0.00</c:formatCode>
                <c:ptCount val="240"/>
                <c:pt idx="0">
                  <c:v>0.96799999999999997</c:v>
                </c:pt>
                <c:pt idx="1">
                  <c:v>0.50700000000000001</c:v>
                </c:pt>
                <c:pt idx="2">
                  <c:v>0.56499999999999995</c:v>
                </c:pt>
                <c:pt idx="3">
                  <c:v>0.26900000000000002</c:v>
                </c:pt>
                <c:pt idx="4">
                  <c:v>0.68700000000000006</c:v>
                </c:pt>
                <c:pt idx="5">
                  <c:v>0.43</c:v>
                </c:pt>
                <c:pt idx="6">
                  <c:v>0.76400000000000001</c:v>
                </c:pt>
                <c:pt idx="7">
                  <c:v>0.40400000000000003</c:v>
                </c:pt>
                <c:pt idx="8">
                  <c:v>0.22600000000000001</c:v>
                </c:pt>
                <c:pt idx="9">
                  <c:v>6.9000000000000006E-2</c:v>
                </c:pt>
                <c:pt idx="10">
                  <c:v>0.14000000000000001</c:v>
                </c:pt>
                <c:pt idx="11">
                  <c:v>0.04</c:v>
                </c:pt>
                <c:pt idx="14">
                  <c:v>4.5999999999999999E-2</c:v>
                </c:pt>
                <c:pt idx="15">
                  <c:v>0.01</c:v>
                </c:pt>
                <c:pt idx="16">
                  <c:v>0.185</c:v>
                </c:pt>
                <c:pt idx="17">
                  <c:v>5.7000000000000002E-2</c:v>
                </c:pt>
                <c:pt idx="18">
                  <c:v>9.5000000000000001E-2</c:v>
                </c:pt>
                <c:pt idx="19">
                  <c:v>2.4E-2</c:v>
                </c:pt>
                <c:pt idx="20">
                  <c:v>0.13500000000000001</c:v>
                </c:pt>
                <c:pt idx="21">
                  <c:v>3.9E-2</c:v>
                </c:pt>
                <c:pt idx="22">
                  <c:v>0.13100000000000001</c:v>
                </c:pt>
                <c:pt idx="23">
                  <c:v>4.1000000000000002E-2</c:v>
                </c:pt>
                <c:pt idx="24">
                  <c:v>0.41599999999999998</c:v>
                </c:pt>
                <c:pt idx="25">
                  <c:v>0.16700000000000001</c:v>
                </c:pt>
                <c:pt idx="26">
                  <c:v>0.20499999999999999</c:v>
                </c:pt>
                <c:pt idx="27">
                  <c:v>5.3999999999999999E-2</c:v>
                </c:pt>
                <c:pt idx="28">
                  <c:v>21.3</c:v>
                </c:pt>
                <c:pt idx="29">
                  <c:v>18.3</c:v>
                </c:pt>
                <c:pt idx="30">
                  <c:v>4.2</c:v>
                </c:pt>
                <c:pt idx="31">
                  <c:v>3.24</c:v>
                </c:pt>
                <c:pt idx="32">
                  <c:v>2.99</c:v>
                </c:pt>
                <c:pt idx="33">
                  <c:v>1.54</c:v>
                </c:pt>
                <c:pt idx="34">
                  <c:v>3.86</c:v>
                </c:pt>
                <c:pt idx="35">
                  <c:v>2.06</c:v>
                </c:pt>
                <c:pt idx="36">
                  <c:v>15.2</c:v>
                </c:pt>
                <c:pt idx="37">
                  <c:v>12.8</c:v>
                </c:pt>
                <c:pt idx="38">
                  <c:v>36.9</c:v>
                </c:pt>
                <c:pt idx="39">
                  <c:v>32.9</c:v>
                </c:pt>
                <c:pt idx="40">
                  <c:v>1.34</c:v>
                </c:pt>
                <c:pt idx="41">
                  <c:v>0.81899999999999995</c:v>
                </c:pt>
                <c:pt idx="42">
                  <c:v>10.3</c:v>
                </c:pt>
                <c:pt idx="43">
                  <c:v>8.66</c:v>
                </c:pt>
                <c:pt idx="44">
                  <c:v>72.599999999999994</c:v>
                </c:pt>
                <c:pt idx="45">
                  <c:v>66.900000000000006</c:v>
                </c:pt>
                <c:pt idx="46">
                  <c:v>34.9</c:v>
                </c:pt>
                <c:pt idx="47">
                  <c:v>31.6</c:v>
                </c:pt>
                <c:pt idx="48">
                  <c:v>7.19</c:v>
                </c:pt>
                <c:pt idx="49">
                  <c:v>6.15</c:v>
                </c:pt>
                <c:pt idx="50">
                  <c:v>1.1299999999999999</c:v>
                </c:pt>
                <c:pt idx="51">
                  <c:v>0.626</c:v>
                </c:pt>
                <c:pt idx="52">
                  <c:v>2.25</c:v>
                </c:pt>
                <c:pt idx="53">
                  <c:v>1.39</c:v>
                </c:pt>
                <c:pt idx="54">
                  <c:v>2.13</c:v>
                </c:pt>
                <c:pt idx="55">
                  <c:v>1.52</c:v>
                </c:pt>
                <c:pt idx="56">
                  <c:v>0.84699999999999998</c:v>
                </c:pt>
                <c:pt idx="57">
                  <c:v>0.48799999999999999</c:v>
                </c:pt>
                <c:pt idx="58">
                  <c:v>1.48</c:v>
                </c:pt>
                <c:pt idx="59">
                  <c:v>0.98199999999999998</c:v>
                </c:pt>
                <c:pt idx="60">
                  <c:v>0.67500000000000004</c:v>
                </c:pt>
                <c:pt idx="61">
                  <c:v>0.35599999999999998</c:v>
                </c:pt>
                <c:pt idx="62">
                  <c:v>0.223</c:v>
                </c:pt>
                <c:pt idx="63">
                  <c:v>8.4000000000000005E-2</c:v>
                </c:pt>
                <c:pt idx="64">
                  <c:v>0.95899999999999996</c:v>
                </c:pt>
                <c:pt idx="65">
                  <c:v>0.60299999999999998</c:v>
                </c:pt>
                <c:pt idx="66">
                  <c:v>0.75900000000000001</c:v>
                </c:pt>
                <c:pt idx="67">
                  <c:v>0.42699999999999999</c:v>
                </c:pt>
                <c:pt idx="68">
                  <c:v>0.82799999999999996</c:v>
                </c:pt>
                <c:pt idx="69">
                  <c:v>0.47199999999999998</c:v>
                </c:pt>
                <c:pt idx="70">
                  <c:v>0.26600000000000001</c:v>
                </c:pt>
                <c:pt idx="71">
                  <c:v>9.0999999999999998E-2</c:v>
                </c:pt>
                <c:pt idx="72">
                  <c:v>0.47399999999999998</c:v>
                </c:pt>
                <c:pt idx="73">
                  <c:v>0.23799999999999999</c:v>
                </c:pt>
                <c:pt idx="74">
                  <c:v>2.15</c:v>
                </c:pt>
                <c:pt idx="75">
                  <c:v>1.6</c:v>
                </c:pt>
                <c:pt idx="76">
                  <c:v>0.67500000000000004</c:v>
                </c:pt>
                <c:pt idx="77">
                  <c:v>0.32500000000000001</c:v>
                </c:pt>
                <c:pt idx="78">
                  <c:v>2.19</c:v>
                </c:pt>
                <c:pt idx="79">
                  <c:v>1.38</c:v>
                </c:pt>
                <c:pt idx="80">
                  <c:v>3.29</c:v>
                </c:pt>
                <c:pt idx="81">
                  <c:v>2.2400000000000002</c:v>
                </c:pt>
                <c:pt idx="82">
                  <c:v>0.64800000000000002</c:v>
                </c:pt>
                <c:pt idx="83">
                  <c:v>0.23300000000000001</c:v>
                </c:pt>
                <c:pt idx="84">
                  <c:v>0.38200000000000001</c:v>
                </c:pt>
                <c:pt idx="85">
                  <c:v>0.114</c:v>
                </c:pt>
                <c:pt idx="86">
                  <c:v>0.93899999999999995</c:v>
                </c:pt>
                <c:pt idx="87">
                  <c:v>0.41599999999999998</c:v>
                </c:pt>
                <c:pt idx="88">
                  <c:v>0.34699999999999998</c:v>
                </c:pt>
                <c:pt idx="89">
                  <c:v>7.3999999999999996E-2</c:v>
                </c:pt>
                <c:pt idx="90">
                  <c:v>2.2000000000000002</c:v>
                </c:pt>
                <c:pt idx="91">
                  <c:v>1.03</c:v>
                </c:pt>
                <c:pt idx="92">
                  <c:v>6.13</c:v>
                </c:pt>
                <c:pt idx="93">
                  <c:v>4.42</c:v>
                </c:pt>
                <c:pt idx="94">
                  <c:v>1.43</c:v>
                </c:pt>
                <c:pt idx="95">
                  <c:v>0.81799999999999995</c:v>
                </c:pt>
                <c:pt idx="96">
                  <c:v>0.45100000000000001</c:v>
                </c:pt>
                <c:pt idx="97">
                  <c:v>0.115</c:v>
                </c:pt>
                <c:pt idx="98">
                  <c:v>8.1199999999999992</c:v>
                </c:pt>
                <c:pt idx="99">
                  <c:v>6.56</c:v>
                </c:pt>
                <c:pt idx="100">
                  <c:v>68.3</c:v>
                </c:pt>
                <c:pt idx="101">
                  <c:v>59.8</c:v>
                </c:pt>
                <c:pt idx="102">
                  <c:v>0.308</c:v>
                </c:pt>
                <c:pt idx="103">
                  <c:v>8.4000000000000005E-2</c:v>
                </c:pt>
                <c:pt idx="104">
                  <c:v>0.48299999999999998</c:v>
                </c:pt>
                <c:pt idx="105">
                  <c:v>0.16400000000000001</c:v>
                </c:pt>
                <c:pt idx="106">
                  <c:v>7.48</c:v>
                </c:pt>
                <c:pt idx="107">
                  <c:v>5.59</c:v>
                </c:pt>
                <c:pt idx="108">
                  <c:v>13</c:v>
                </c:pt>
                <c:pt idx="109">
                  <c:v>11.9</c:v>
                </c:pt>
                <c:pt idx="110">
                  <c:v>1.59</c:v>
                </c:pt>
                <c:pt idx="111">
                  <c:v>0.88500000000000001</c:v>
                </c:pt>
                <c:pt idx="112">
                  <c:v>0.82</c:v>
                </c:pt>
                <c:pt idx="113">
                  <c:v>0.37</c:v>
                </c:pt>
                <c:pt idx="114">
                  <c:v>24</c:v>
                </c:pt>
                <c:pt idx="115">
                  <c:v>20.6</c:v>
                </c:pt>
                <c:pt idx="116">
                  <c:v>31</c:v>
                </c:pt>
                <c:pt idx="117">
                  <c:v>21.2</c:v>
                </c:pt>
                <c:pt idx="120">
                  <c:v>367</c:v>
                </c:pt>
                <c:pt idx="121">
                  <c:v>350</c:v>
                </c:pt>
                <c:pt idx="122">
                  <c:v>211</c:v>
                </c:pt>
                <c:pt idx="123">
                  <c:v>192</c:v>
                </c:pt>
                <c:pt idx="124">
                  <c:v>70.400000000000006</c:v>
                </c:pt>
                <c:pt idx="125">
                  <c:v>62.4</c:v>
                </c:pt>
                <c:pt idx="126">
                  <c:v>226</c:v>
                </c:pt>
                <c:pt idx="127">
                  <c:v>203</c:v>
                </c:pt>
                <c:pt idx="128">
                  <c:v>28.5</c:v>
                </c:pt>
                <c:pt idx="129">
                  <c:v>24.1</c:v>
                </c:pt>
                <c:pt idx="130">
                  <c:v>21.6</c:v>
                </c:pt>
                <c:pt idx="131">
                  <c:v>17.7</c:v>
                </c:pt>
                <c:pt idx="132">
                  <c:v>90.7</c:v>
                </c:pt>
                <c:pt idx="133">
                  <c:v>72.599999999999994</c:v>
                </c:pt>
                <c:pt idx="134">
                  <c:v>376</c:v>
                </c:pt>
                <c:pt idx="135">
                  <c:v>347</c:v>
                </c:pt>
                <c:pt idx="136">
                  <c:v>65</c:v>
                </c:pt>
                <c:pt idx="137">
                  <c:v>58.3</c:v>
                </c:pt>
                <c:pt idx="138">
                  <c:v>6.78</c:v>
                </c:pt>
                <c:pt idx="139">
                  <c:v>5.33</c:v>
                </c:pt>
                <c:pt idx="140">
                  <c:v>9.33</c:v>
                </c:pt>
                <c:pt idx="141">
                  <c:v>6.15</c:v>
                </c:pt>
                <c:pt idx="142">
                  <c:v>110</c:v>
                </c:pt>
                <c:pt idx="143">
                  <c:v>102</c:v>
                </c:pt>
                <c:pt idx="144">
                  <c:v>111</c:v>
                </c:pt>
                <c:pt idx="145">
                  <c:v>102</c:v>
                </c:pt>
                <c:pt idx="146">
                  <c:v>8.35</c:v>
                </c:pt>
                <c:pt idx="147">
                  <c:v>6.59</c:v>
                </c:pt>
                <c:pt idx="148">
                  <c:v>1.03</c:v>
                </c:pt>
                <c:pt idx="149">
                  <c:v>0.75</c:v>
                </c:pt>
                <c:pt idx="150">
                  <c:v>2.4</c:v>
                </c:pt>
                <c:pt idx="151">
                  <c:v>1.78</c:v>
                </c:pt>
                <c:pt idx="152">
                  <c:v>0.85199999999999998</c:v>
                </c:pt>
                <c:pt idx="153">
                  <c:v>0.48399999999999999</c:v>
                </c:pt>
                <c:pt idx="154">
                  <c:v>1.06</c:v>
                </c:pt>
                <c:pt idx="155">
                  <c:v>0.57499999999999996</c:v>
                </c:pt>
                <c:pt idx="156">
                  <c:v>0.16600000000000001</c:v>
                </c:pt>
                <c:pt idx="157">
                  <c:v>0.05</c:v>
                </c:pt>
                <c:pt idx="158">
                  <c:v>0.39300000000000002</c:v>
                </c:pt>
                <c:pt idx="159">
                  <c:v>0.16400000000000001</c:v>
                </c:pt>
                <c:pt idx="160">
                  <c:v>0.24199999999999999</c:v>
                </c:pt>
                <c:pt idx="161">
                  <c:v>0.08</c:v>
                </c:pt>
                <c:pt idx="162">
                  <c:v>2.17</c:v>
                </c:pt>
                <c:pt idx="163">
                  <c:v>1.34</c:v>
                </c:pt>
                <c:pt idx="164">
                  <c:v>0.13600000000000001</c:v>
                </c:pt>
                <c:pt idx="165">
                  <c:v>3.5000000000000003E-2</c:v>
                </c:pt>
                <c:pt idx="166">
                  <c:v>0.28199999999999997</c:v>
                </c:pt>
                <c:pt idx="167">
                  <c:v>7.9000000000000001E-2</c:v>
                </c:pt>
                <c:pt idx="168">
                  <c:v>1.08</c:v>
                </c:pt>
                <c:pt idx="169">
                  <c:v>0.60499999999999998</c:v>
                </c:pt>
                <c:pt idx="170">
                  <c:v>1.79</c:v>
                </c:pt>
                <c:pt idx="171">
                  <c:v>1.22</c:v>
                </c:pt>
                <c:pt idx="172">
                  <c:v>0.19500000000000001</c:v>
                </c:pt>
                <c:pt idx="173">
                  <c:v>7.0999999999999994E-2</c:v>
                </c:pt>
                <c:pt idx="174">
                  <c:v>0.23699999999999999</c:v>
                </c:pt>
                <c:pt idx="175">
                  <c:v>9.9000000000000005E-2</c:v>
                </c:pt>
                <c:pt idx="176">
                  <c:v>0.36599999999999999</c:v>
                </c:pt>
                <c:pt idx="177">
                  <c:v>0.16</c:v>
                </c:pt>
                <c:pt idx="178">
                  <c:v>8.5000000000000006E-2</c:v>
                </c:pt>
                <c:pt idx="179">
                  <c:v>2.3E-2</c:v>
                </c:pt>
                <c:pt idx="180">
                  <c:v>9.5000000000000001E-2</c:v>
                </c:pt>
                <c:pt idx="181">
                  <c:v>2.5000000000000001E-2</c:v>
                </c:pt>
                <c:pt idx="182">
                  <c:v>0.2</c:v>
                </c:pt>
                <c:pt idx="183">
                  <c:v>7.3999999999999996E-2</c:v>
                </c:pt>
                <c:pt idx="184">
                  <c:v>0.16</c:v>
                </c:pt>
                <c:pt idx="185">
                  <c:v>4.4999999999999998E-2</c:v>
                </c:pt>
                <c:pt idx="186">
                  <c:v>1.71</c:v>
                </c:pt>
                <c:pt idx="187">
                  <c:v>1.06</c:v>
                </c:pt>
                <c:pt idx="188">
                  <c:v>0.33700000000000002</c:v>
                </c:pt>
                <c:pt idx="189">
                  <c:v>0.126</c:v>
                </c:pt>
                <c:pt idx="190">
                  <c:v>0.36599999999999999</c:v>
                </c:pt>
                <c:pt idx="191">
                  <c:v>0.14799999999999999</c:v>
                </c:pt>
                <c:pt idx="192">
                  <c:v>0.50600000000000001</c:v>
                </c:pt>
                <c:pt idx="193">
                  <c:v>0.246</c:v>
                </c:pt>
                <c:pt idx="194">
                  <c:v>0.23499999999999999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3.4000000000000002E-2</c:v>
                </c:pt>
                <c:pt idx="198">
                  <c:v>6.5000000000000002E-2</c:v>
                </c:pt>
                <c:pt idx="199">
                  <c:v>1.9E-2</c:v>
                </c:pt>
                <c:pt idx="200">
                  <c:v>0.29099999999999998</c:v>
                </c:pt>
                <c:pt idx="201">
                  <c:v>0.108</c:v>
                </c:pt>
                <c:pt idx="202">
                  <c:v>0.16800000000000001</c:v>
                </c:pt>
                <c:pt idx="203">
                  <c:v>5.2999999999999999E-2</c:v>
                </c:pt>
                <c:pt idx="204">
                  <c:v>0.124</c:v>
                </c:pt>
                <c:pt idx="205">
                  <c:v>3.2000000000000001E-2</c:v>
                </c:pt>
                <c:pt idx="206">
                  <c:v>0.25900000000000001</c:v>
                </c:pt>
                <c:pt idx="207">
                  <c:v>9.0999999999999998E-2</c:v>
                </c:pt>
                <c:pt idx="208">
                  <c:v>0.01</c:v>
                </c:pt>
                <c:pt idx="209">
                  <c:v>0.01</c:v>
                </c:pt>
                <c:pt idx="210">
                  <c:v>1.02</c:v>
                </c:pt>
                <c:pt idx="211">
                  <c:v>0.54500000000000004</c:v>
                </c:pt>
                <c:pt idx="212">
                  <c:v>0.30399999999999999</c:v>
                </c:pt>
                <c:pt idx="213">
                  <c:v>0.109</c:v>
                </c:pt>
                <c:pt idx="214">
                  <c:v>0.51100000000000001</c:v>
                </c:pt>
                <c:pt idx="215">
                  <c:v>0.20300000000000001</c:v>
                </c:pt>
                <c:pt idx="216">
                  <c:v>1.17</c:v>
                </c:pt>
                <c:pt idx="217">
                  <c:v>0.77700000000000002</c:v>
                </c:pt>
                <c:pt idx="218">
                  <c:v>0.94499999999999995</c:v>
                </c:pt>
                <c:pt idx="219">
                  <c:v>0.53200000000000003</c:v>
                </c:pt>
                <c:pt idx="220">
                  <c:v>0.247</c:v>
                </c:pt>
                <c:pt idx="221">
                  <c:v>0.08</c:v>
                </c:pt>
                <c:pt idx="222">
                  <c:v>14.3</c:v>
                </c:pt>
                <c:pt idx="223">
                  <c:v>11.8</c:v>
                </c:pt>
                <c:pt idx="224">
                  <c:v>10.1</c:v>
                </c:pt>
                <c:pt idx="225">
                  <c:v>8.57</c:v>
                </c:pt>
                <c:pt idx="226">
                  <c:v>5.54</c:v>
                </c:pt>
                <c:pt idx="227">
                  <c:v>4.54</c:v>
                </c:pt>
                <c:pt idx="228">
                  <c:v>0.14899999999999999</c:v>
                </c:pt>
                <c:pt idx="229">
                  <c:v>5.0999999999999997E-2</c:v>
                </c:pt>
                <c:pt idx="230">
                  <c:v>0.64400000000000002</c:v>
                </c:pt>
                <c:pt idx="231">
                  <c:v>0.371</c:v>
                </c:pt>
                <c:pt idx="232">
                  <c:v>1.06</c:v>
                </c:pt>
                <c:pt idx="233">
                  <c:v>0.51</c:v>
                </c:pt>
                <c:pt idx="234">
                  <c:v>0.39600000000000002</c:v>
                </c:pt>
                <c:pt idx="235">
                  <c:v>0.151</c:v>
                </c:pt>
                <c:pt idx="236">
                  <c:v>0.39800000000000002</c:v>
                </c:pt>
                <c:pt idx="237">
                  <c:v>0.15</c:v>
                </c:pt>
                <c:pt idx="238">
                  <c:v>0.29899999999999999</c:v>
                </c:pt>
                <c:pt idx="239">
                  <c:v>0.113</c:v>
                </c:pt>
              </c:numCache>
            </c:numRef>
          </c:xVal>
          <c:yVal>
            <c:numRef>
              <c:f>'Tukau Timur West 1'!$L$210:$L$449</c:f>
              <c:numCache>
                <c:formatCode>#,##0.00</c:formatCode>
                <c:ptCount val="240"/>
                <c:pt idx="0">
                  <c:v>3488.844184</c:v>
                </c:pt>
                <c:pt idx="1">
                  <c:v>3488.844184</c:v>
                </c:pt>
                <c:pt idx="2">
                  <c:v>3488.8746649999998</c:v>
                </c:pt>
                <c:pt idx="3">
                  <c:v>3488.8746649999998</c:v>
                </c:pt>
                <c:pt idx="4">
                  <c:v>3489.0880269999998</c:v>
                </c:pt>
                <c:pt idx="5">
                  <c:v>3489.0880269999998</c:v>
                </c:pt>
                <c:pt idx="6">
                  <c:v>3489.3928310000001</c:v>
                </c:pt>
                <c:pt idx="7">
                  <c:v>3489.3928310000001</c:v>
                </c:pt>
                <c:pt idx="8">
                  <c:v>3489.7585949999998</c:v>
                </c:pt>
                <c:pt idx="9">
                  <c:v>3489.7585949999998</c:v>
                </c:pt>
                <c:pt idx="10">
                  <c:v>3489.789076</c:v>
                </c:pt>
                <c:pt idx="11">
                  <c:v>3489.789076</c:v>
                </c:pt>
                <c:pt idx="12">
                  <c:v>3490.002438</c:v>
                </c:pt>
                <c:pt idx="13">
                  <c:v>3490.3072419999999</c:v>
                </c:pt>
                <c:pt idx="14">
                  <c:v>3490.4901239999999</c:v>
                </c:pt>
                <c:pt idx="15">
                  <c:v>3490.4901239999999</c:v>
                </c:pt>
                <c:pt idx="16">
                  <c:v>3490.5510850000001</c:v>
                </c:pt>
                <c:pt idx="17">
                  <c:v>3490.5510850000001</c:v>
                </c:pt>
                <c:pt idx="18">
                  <c:v>3490.9168500000001</c:v>
                </c:pt>
                <c:pt idx="19">
                  <c:v>3490.9168500000001</c:v>
                </c:pt>
                <c:pt idx="20">
                  <c:v>3491.2216530000001</c:v>
                </c:pt>
                <c:pt idx="21">
                  <c:v>3491.2216530000001</c:v>
                </c:pt>
                <c:pt idx="22">
                  <c:v>3491.4350159999999</c:v>
                </c:pt>
                <c:pt idx="23">
                  <c:v>3491.4350159999999</c:v>
                </c:pt>
                <c:pt idx="24">
                  <c:v>3491.495977</c:v>
                </c:pt>
                <c:pt idx="25">
                  <c:v>3491.495977</c:v>
                </c:pt>
                <c:pt idx="26">
                  <c:v>3491.8312609999998</c:v>
                </c:pt>
                <c:pt idx="27">
                  <c:v>3491.8312609999998</c:v>
                </c:pt>
                <c:pt idx="28">
                  <c:v>3492.1360639999998</c:v>
                </c:pt>
                <c:pt idx="29">
                  <c:v>3492.1360639999998</c:v>
                </c:pt>
                <c:pt idx="30">
                  <c:v>3492.5018289999998</c:v>
                </c:pt>
                <c:pt idx="31">
                  <c:v>3492.5018289999998</c:v>
                </c:pt>
                <c:pt idx="32">
                  <c:v>3492.5323090000002</c:v>
                </c:pt>
                <c:pt idx="33">
                  <c:v>3492.5323090000002</c:v>
                </c:pt>
                <c:pt idx="34">
                  <c:v>3492.745672</c:v>
                </c:pt>
                <c:pt idx="35">
                  <c:v>3492.745672</c:v>
                </c:pt>
                <c:pt idx="36">
                  <c:v>3493.050475</c:v>
                </c:pt>
                <c:pt idx="37">
                  <c:v>3493.050475</c:v>
                </c:pt>
                <c:pt idx="38">
                  <c:v>3493.41624</c:v>
                </c:pt>
                <c:pt idx="39">
                  <c:v>3493.41624</c:v>
                </c:pt>
                <c:pt idx="40">
                  <c:v>3493.4467199999999</c:v>
                </c:pt>
                <c:pt idx="41">
                  <c:v>3493.4467199999999</c:v>
                </c:pt>
                <c:pt idx="42">
                  <c:v>3493.6600830000002</c:v>
                </c:pt>
                <c:pt idx="43">
                  <c:v>3493.6600830000002</c:v>
                </c:pt>
                <c:pt idx="44">
                  <c:v>3493.9648870000001</c:v>
                </c:pt>
                <c:pt idx="45">
                  <c:v>3493.9648870000001</c:v>
                </c:pt>
                <c:pt idx="46">
                  <c:v>3494.1782490000001</c:v>
                </c:pt>
                <c:pt idx="47">
                  <c:v>3494.1782490000001</c:v>
                </c:pt>
                <c:pt idx="48">
                  <c:v>3494.2392100000002</c:v>
                </c:pt>
                <c:pt idx="49">
                  <c:v>3494.2392100000002</c:v>
                </c:pt>
                <c:pt idx="50">
                  <c:v>3494.574494</c:v>
                </c:pt>
                <c:pt idx="51">
                  <c:v>3494.574494</c:v>
                </c:pt>
                <c:pt idx="52">
                  <c:v>3494.8792979999998</c:v>
                </c:pt>
                <c:pt idx="53">
                  <c:v>3494.8792979999998</c:v>
                </c:pt>
                <c:pt idx="54">
                  <c:v>3495.0926599999998</c:v>
                </c:pt>
                <c:pt idx="55">
                  <c:v>3495.0926599999998</c:v>
                </c:pt>
                <c:pt idx="56">
                  <c:v>3495.1536209999999</c:v>
                </c:pt>
                <c:pt idx="57">
                  <c:v>3495.1536209999999</c:v>
                </c:pt>
                <c:pt idx="58">
                  <c:v>3495.4889050000002</c:v>
                </c:pt>
                <c:pt idx="59">
                  <c:v>3495.4889050000002</c:v>
                </c:pt>
                <c:pt idx="60">
                  <c:v>3495.793709</c:v>
                </c:pt>
                <c:pt idx="61">
                  <c:v>3495.793709</c:v>
                </c:pt>
                <c:pt idx="62">
                  <c:v>3496.007071</c:v>
                </c:pt>
                <c:pt idx="63">
                  <c:v>3496.007071</c:v>
                </c:pt>
                <c:pt idx="64">
                  <c:v>3496.0680320000001</c:v>
                </c:pt>
                <c:pt idx="65">
                  <c:v>3496.0680320000001</c:v>
                </c:pt>
                <c:pt idx="66">
                  <c:v>3496.4033159999999</c:v>
                </c:pt>
                <c:pt idx="67">
                  <c:v>3496.4033159999999</c:v>
                </c:pt>
                <c:pt idx="68">
                  <c:v>3496.7081199999998</c:v>
                </c:pt>
                <c:pt idx="69">
                  <c:v>3496.7081199999998</c:v>
                </c:pt>
                <c:pt idx="70">
                  <c:v>3496.9214830000001</c:v>
                </c:pt>
                <c:pt idx="71">
                  <c:v>3496.9214830000001</c:v>
                </c:pt>
                <c:pt idx="72">
                  <c:v>3496.9824429999999</c:v>
                </c:pt>
                <c:pt idx="73">
                  <c:v>3496.9824429999999</c:v>
                </c:pt>
                <c:pt idx="74">
                  <c:v>3497.2567669999999</c:v>
                </c:pt>
                <c:pt idx="75">
                  <c:v>3497.2567669999999</c:v>
                </c:pt>
                <c:pt idx="76">
                  <c:v>3497.622531</c:v>
                </c:pt>
                <c:pt idx="77">
                  <c:v>3497.622531</c:v>
                </c:pt>
                <c:pt idx="78">
                  <c:v>3497.8358939999998</c:v>
                </c:pt>
                <c:pt idx="79">
                  <c:v>3497.8358939999998</c:v>
                </c:pt>
                <c:pt idx="80">
                  <c:v>3497.8968540000001</c:v>
                </c:pt>
                <c:pt idx="81">
                  <c:v>3497.8968540000001</c:v>
                </c:pt>
                <c:pt idx="82">
                  <c:v>3498.2321390000002</c:v>
                </c:pt>
                <c:pt idx="83">
                  <c:v>3498.2321390000002</c:v>
                </c:pt>
                <c:pt idx="84">
                  <c:v>3498.5369420000002</c:v>
                </c:pt>
                <c:pt idx="85">
                  <c:v>3498.5369420000002</c:v>
                </c:pt>
                <c:pt idx="86">
                  <c:v>3498.9027070000002</c:v>
                </c:pt>
                <c:pt idx="87">
                  <c:v>3498.9027070000002</c:v>
                </c:pt>
                <c:pt idx="88">
                  <c:v>3498.9331870000001</c:v>
                </c:pt>
                <c:pt idx="89">
                  <c:v>3498.9331870000001</c:v>
                </c:pt>
                <c:pt idx="90">
                  <c:v>3499.1160690000002</c:v>
                </c:pt>
                <c:pt idx="91">
                  <c:v>3499.1160690000002</c:v>
                </c:pt>
                <c:pt idx="92">
                  <c:v>3499.420873</c:v>
                </c:pt>
                <c:pt idx="93">
                  <c:v>3499.420873</c:v>
                </c:pt>
                <c:pt idx="94">
                  <c:v>3499.8171179999999</c:v>
                </c:pt>
                <c:pt idx="95">
                  <c:v>3499.8171179999999</c:v>
                </c:pt>
                <c:pt idx="96">
                  <c:v>3499.8475979999998</c:v>
                </c:pt>
                <c:pt idx="97">
                  <c:v>3499.8475979999998</c:v>
                </c:pt>
                <c:pt idx="98">
                  <c:v>3500.0609610000001</c:v>
                </c:pt>
                <c:pt idx="99">
                  <c:v>3500.0609610000001</c:v>
                </c:pt>
                <c:pt idx="100">
                  <c:v>3500.3657640000001</c:v>
                </c:pt>
                <c:pt idx="101">
                  <c:v>3500.3657640000001</c:v>
                </c:pt>
                <c:pt idx="102">
                  <c:v>3500.579127</c:v>
                </c:pt>
                <c:pt idx="103">
                  <c:v>3500.579127</c:v>
                </c:pt>
                <c:pt idx="104">
                  <c:v>3500.6400880000001</c:v>
                </c:pt>
                <c:pt idx="105">
                  <c:v>3500.6400880000001</c:v>
                </c:pt>
                <c:pt idx="106">
                  <c:v>3500.9753719999999</c:v>
                </c:pt>
                <c:pt idx="107">
                  <c:v>3500.9753719999999</c:v>
                </c:pt>
                <c:pt idx="108">
                  <c:v>3501.2801760000002</c:v>
                </c:pt>
                <c:pt idx="109">
                  <c:v>3501.2801760000002</c:v>
                </c:pt>
                <c:pt idx="110">
                  <c:v>3501.4935380000002</c:v>
                </c:pt>
                <c:pt idx="111">
                  <c:v>3501.4935380000002</c:v>
                </c:pt>
                <c:pt idx="112">
                  <c:v>3501.5544989999999</c:v>
                </c:pt>
                <c:pt idx="113">
                  <c:v>3501.5544989999999</c:v>
                </c:pt>
                <c:pt idx="114">
                  <c:v>3501.8897830000001</c:v>
                </c:pt>
                <c:pt idx="115">
                  <c:v>3501.8897830000001</c:v>
                </c:pt>
                <c:pt idx="116">
                  <c:v>3502.1336259999998</c:v>
                </c:pt>
                <c:pt idx="117">
                  <c:v>3502.1336259999998</c:v>
                </c:pt>
                <c:pt idx="118">
                  <c:v>3502.4689100000001</c:v>
                </c:pt>
                <c:pt idx="119">
                  <c:v>3502.4689100000001</c:v>
                </c:pt>
                <c:pt idx="120">
                  <c:v>3502.8041939999998</c:v>
                </c:pt>
                <c:pt idx="121">
                  <c:v>3502.8041939999998</c:v>
                </c:pt>
                <c:pt idx="122">
                  <c:v>3503.1089980000002</c:v>
                </c:pt>
                <c:pt idx="123">
                  <c:v>3503.1089980000002</c:v>
                </c:pt>
                <c:pt idx="124">
                  <c:v>3503.2918800000002</c:v>
                </c:pt>
                <c:pt idx="125">
                  <c:v>3503.2918800000002</c:v>
                </c:pt>
                <c:pt idx="126">
                  <c:v>3503.3528409999999</c:v>
                </c:pt>
                <c:pt idx="127">
                  <c:v>3503.3528409999999</c:v>
                </c:pt>
                <c:pt idx="128">
                  <c:v>3503.6881250000001</c:v>
                </c:pt>
                <c:pt idx="129">
                  <c:v>3503.6881250000001</c:v>
                </c:pt>
                <c:pt idx="130">
                  <c:v>3504.0538889999998</c:v>
                </c:pt>
                <c:pt idx="131">
                  <c:v>3504.0538889999998</c:v>
                </c:pt>
                <c:pt idx="132">
                  <c:v>3504.2367720000002</c:v>
                </c:pt>
                <c:pt idx="133">
                  <c:v>3504.2367720000002</c:v>
                </c:pt>
                <c:pt idx="134">
                  <c:v>3504.297732</c:v>
                </c:pt>
                <c:pt idx="135">
                  <c:v>3504.297732</c:v>
                </c:pt>
                <c:pt idx="136">
                  <c:v>3504.6330160000002</c:v>
                </c:pt>
                <c:pt idx="137">
                  <c:v>3504.6330160000002</c:v>
                </c:pt>
                <c:pt idx="138">
                  <c:v>3504.9378200000001</c:v>
                </c:pt>
                <c:pt idx="139">
                  <c:v>3504.9378200000001</c:v>
                </c:pt>
                <c:pt idx="140">
                  <c:v>3505.1511829999999</c:v>
                </c:pt>
                <c:pt idx="141">
                  <c:v>3505.1511829999999</c:v>
                </c:pt>
                <c:pt idx="142">
                  <c:v>3505.2121430000002</c:v>
                </c:pt>
                <c:pt idx="143">
                  <c:v>3505.2121430000002</c:v>
                </c:pt>
                <c:pt idx="144">
                  <c:v>3505.5169470000001</c:v>
                </c:pt>
                <c:pt idx="145">
                  <c:v>3505.5169470000001</c:v>
                </c:pt>
                <c:pt idx="146">
                  <c:v>3505.8217509999999</c:v>
                </c:pt>
                <c:pt idx="147">
                  <c:v>3505.8217509999999</c:v>
                </c:pt>
                <c:pt idx="148">
                  <c:v>3506.0655940000001</c:v>
                </c:pt>
                <c:pt idx="149">
                  <c:v>3506.0655940000001</c:v>
                </c:pt>
                <c:pt idx="150">
                  <c:v>3506.1265539999999</c:v>
                </c:pt>
                <c:pt idx="151">
                  <c:v>3506.1265539999999</c:v>
                </c:pt>
                <c:pt idx="152">
                  <c:v>3506.4618390000001</c:v>
                </c:pt>
                <c:pt idx="153">
                  <c:v>3506.4618390000001</c:v>
                </c:pt>
                <c:pt idx="154">
                  <c:v>3506.7971229999998</c:v>
                </c:pt>
                <c:pt idx="155">
                  <c:v>3506.7971229999998</c:v>
                </c:pt>
                <c:pt idx="156">
                  <c:v>3506.9800049999999</c:v>
                </c:pt>
                <c:pt idx="157">
                  <c:v>3506.9800049999999</c:v>
                </c:pt>
                <c:pt idx="158">
                  <c:v>3507.040966</c:v>
                </c:pt>
                <c:pt idx="159">
                  <c:v>3507.040966</c:v>
                </c:pt>
                <c:pt idx="160">
                  <c:v>3507.3762499999998</c:v>
                </c:pt>
                <c:pt idx="161">
                  <c:v>3507.3762499999998</c:v>
                </c:pt>
                <c:pt idx="162">
                  <c:v>3507.6810529999998</c:v>
                </c:pt>
                <c:pt idx="163">
                  <c:v>3507.6810529999998</c:v>
                </c:pt>
                <c:pt idx="164">
                  <c:v>3507.8944160000001</c:v>
                </c:pt>
                <c:pt idx="165">
                  <c:v>3507.8944160000001</c:v>
                </c:pt>
                <c:pt idx="166">
                  <c:v>3507.9553770000002</c:v>
                </c:pt>
                <c:pt idx="167">
                  <c:v>3507.9553770000002</c:v>
                </c:pt>
                <c:pt idx="168">
                  <c:v>3508.290661</c:v>
                </c:pt>
                <c:pt idx="169">
                  <c:v>3508.290661</c:v>
                </c:pt>
                <c:pt idx="170">
                  <c:v>3508.5954649999999</c:v>
                </c:pt>
                <c:pt idx="171">
                  <c:v>3508.5954649999999</c:v>
                </c:pt>
                <c:pt idx="172">
                  <c:v>3508.8088269999998</c:v>
                </c:pt>
                <c:pt idx="173">
                  <c:v>3508.8088269999998</c:v>
                </c:pt>
                <c:pt idx="174">
                  <c:v>3508.869788</c:v>
                </c:pt>
                <c:pt idx="175">
                  <c:v>3508.869788</c:v>
                </c:pt>
                <c:pt idx="176">
                  <c:v>3509.1745919999998</c:v>
                </c:pt>
                <c:pt idx="177">
                  <c:v>3509.1745919999998</c:v>
                </c:pt>
                <c:pt idx="178">
                  <c:v>3509.4793949999998</c:v>
                </c:pt>
                <c:pt idx="179">
                  <c:v>3509.4793949999998</c:v>
                </c:pt>
                <c:pt idx="180">
                  <c:v>3509.723238</c:v>
                </c:pt>
                <c:pt idx="181">
                  <c:v>3509.723238</c:v>
                </c:pt>
                <c:pt idx="182">
                  <c:v>3509.7841990000002</c:v>
                </c:pt>
                <c:pt idx="183">
                  <c:v>3509.7841990000002</c:v>
                </c:pt>
                <c:pt idx="184">
                  <c:v>3510.089003</c:v>
                </c:pt>
                <c:pt idx="185">
                  <c:v>3510.089003</c:v>
                </c:pt>
                <c:pt idx="186">
                  <c:v>3510.4242869999998</c:v>
                </c:pt>
                <c:pt idx="187">
                  <c:v>3510.4242869999998</c:v>
                </c:pt>
                <c:pt idx="188">
                  <c:v>3510.6376489999998</c:v>
                </c:pt>
                <c:pt idx="189">
                  <c:v>3510.6376489999998</c:v>
                </c:pt>
                <c:pt idx="190">
                  <c:v>3510.6986099999999</c:v>
                </c:pt>
                <c:pt idx="191">
                  <c:v>3510.6986099999999</c:v>
                </c:pt>
                <c:pt idx="192">
                  <c:v>3511.0338940000001</c:v>
                </c:pt>
                <c:pt idx="193">
                  <c:v>3511.0338940000001</c:v>
                </c:pt>
                <c:pt idx="194">
                  <c:v>3511.338698</c:v>
                </c:pt>
                <c:pt idx="195">
                  <c:v>3511.338698</c:v>
                </c:pt>
                <c:pt idx="196">
                  <c:v>3511.55206</c:v>
                </c:pt>
                <c:pt idx="197">
                  <c:v>3511.55206</c:v>
                </c:pt>
                <c:pt idx="198">
                  <c:v>3511.6130210000001</c:v>
                </c:pt>
                <c:pt idx="199">
                  <c:v>3511.6130210000001</c:v>
                </c:pt>
                <c:pt idx="200">
                  <c:v>3511.9483049999999</c:v>
                </c:pt>
                <c:pt idx="201">
                  <c:v>3511.9483049999999</c:v>
                </c:pt>
                <c:pt idx="202">
                  <c:v>3512.2531090000002</c:v>
                </c:pt>
                <c:pt idx="203">
                  <c:v>3512.2531090000002</c:v>
                </c:pt>
                <c:pt idx="204">
                  <c:v>3512.4664720000001</c:v>
                </c:pt>
                <c:pt idx="205">
                  <c:v>3512.4664720000001</c:v>
                </c:pt>
                <c:pt idx="206">
                  <c:v>3512.5274319999999</c:v>
                </c:pt>
                <c:pt idx="207">
                  <c:v>3512.5274319999999</c:v>
                </c:pt>
                <c:pt idx="208">
                  <c:v>3512.8627160000001</c:v>
                </c:pt>
                <c:pt idx="209">
                  <c:v>3512.8627160000001</c:v>
                </c:pt>
                <c:pt idx="210">
                  <c:v>3513.16752</c:v>
                </c:pt>
                <c:pt idx="211">
                  <c:v>3513.16752</c:v>
                </c:pt>
                <c:pt idx="212">
                  <c:v>3513.3808829999998</c:v>
                </c:pt>
                <c:pt idx="213">
                  <c:v>3513.3808829999998</c:v>
                </c:pt>
                <c:pt idx="214">
                  <c:v>3513.4418430000001</c:v>
                </c:pt>
                <c:pt idx="215">
                  <c:v>3513.4418430000001</c:v>
                </c:pt>
                <c:pt idx="216">
                  <c:v>3513.7466469999999</c:v>
                </c:pt>
                <c:pt idx="217">
                  <c:v>3513.7466469999999</c:v>
                </c:pt>
                <c:pt idx="218">
                  <c:v>3514.0514509999998</c:v>
                </c:pt>
                <c:pt idx="219">
                  <c:v>3514.0514509999998</c:v>
                </c:pt>
                <c:pt idx="220">
                  <c:v>3514.295294</c:v>
                </c:pt>
                <c:pt idx="221">
                  <c:v>3514.295294</c:v>
                </c:pt>
                <c:pt idx="222">
                  <c:v>3514.3562550000001</c:v>
                </c:pt>
                <c:pt idx="223">
                  <c:v>3514.3562550000001</c:v>
                </c:pt>
                <c:pt idx="224">
                  <c:v>3514.6915389999999</c:v>
                </c:pt>
                <c:pt idx="225">
                  <c:v>3514.6915389999999</c:v>
                </c:pt>
                <c:pt idx="226">
                  <c:v>3514.9963419999999</c:v>
                </c:pt>
                <c:pt idx="227">
                  <c:v>3514.9963419999999</c:v>
                </c:pt>
                <c:pt idx="228">
                  <c:v>3515.2097050000002</c:v>
                </c:pt>
                <c:pt idx="229">
                  <c:v>3515.2097050000002</c:v>
                </c:pt>
                <c:pt idx="230">
                  <c:v>3515.2401850000001</c:v>
                </c:pt>
                <c:pt idx="231">
                  <c:v>3515.2401850000001</c:v>
                </c:pt>
                <c:pt idx="232">
                  <c:v>3515.5754689999999</c:v>
                </c:pt>
                <c:pt idx="233">
                  <c:v>3515.5754689999999</c:v>
                </c:pt>
                <c:pt idx="234">
                  <c:v>3515.8497929999999</c:v>
                </c:pt>
                <c:pt idx="235">
                  <c:v>3515.8497929999999</c:v>
                </c:pt>
                <c:pt idx="236">
                  <c:v>3516.0936360000001</c:v>
                </c:pt>
                <c:pt idx="237">
                  <c:v>3516.0936360000001</c:v>
                </c:pt>
                <c:pt idx="238">
                  <c:v>3516.124116</c:v>
                </c:pt>
                <c:pt idx="239">
                  <c:v>3516.124116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9-44D6-A596-20D6AAD44DBD}"/>
            </c:ext>
          </c:extLst>
        </c:ser>
        <c:ser>
          <c:idx val="2"/>
          <c:order val="3"/>
          <c:tx>
            <c:v>Core 2 Porosity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'Tukau Timur West 1'!$P$210:$P$449</c:f>
              <c:numCache>
                <c:formatCode>#,##0.00</c:formatCode>
                <c:ptCount val="240"/>
                <c:pt idx="0">
                  <c:v>9.3000000000000007</c:v>
                </c:pt>
                <c:pt idx="1">
                  <c:v>8.5</c:v>
                </c:pt>
                <c:pt idx="2">
                  <c:v>11.4</c:v>
                </c:pt>
                <c:pt idx="3">
                  <c:v>10.5</c:v>
                </c:pt>
                <c:pt idx="4">
                  <c:v>11.7</c:v>
                </c:pt>
                <c:pt idx="5">
                  <c:v>11</c:v>
                </c:pt>
                <c:pt idx="6">
                  <c:v>11.9</c:v>
                </c:pt>
                <c:pt idx="7">
                  <c:v>11.1</c:v>
                </c:pt>
                <c:pt idx="8">
                  <c:v>8.4</c:v>
                </c:pt>
                <c:pt idx="9">
                  <c:v>7.5</c:v>
                </c:pt>
                <c:pt idx="10">
                  <c:v>10</c:v>
                </c:pt>
                <c:pt idx="11">
                  <c:v>9.1</c:v>
                </c:pt>
                <c:pt idx="14">
                  <c:v>6.9</c:v>
                </c:pt>
                <c:pt idx="15">
                  <c:v>5.8</c:v>
                </c:pt>
                <c:pt idx="16">
                  <c:v>8.5</c:v>
                </c:pt>
                <c:pt idx="17">
                  <c:v>7.4</c:v>
                </c:pt>
                <c:pt idx="18">
                  <c:v>7.7</c:v>
                </c:pt>
                <c:pt idx="19">
                  <c:v>6.8</c:v>
                </c:pt>
                <c:pt idx="20">
                  <c:v>9.4</c:v>
                </c:pt>
                <c:pt idx="21">
                  <c:v>8.4</c:v>
                </c:pt>
                <c:pt idx="22">
                  <c:v>10.1</c:v>
                </c:pt>
                <c:pt idx="23">
                  <c:v>9.3000000000000007</c:v>
                </c:pt>
                <c:pt idx="24">
                  <c:v>10.7</c:v>
                </c:pt>
                <c:pt idx="25">
                  <c:v>9.8000000000000007</c:v>
                </c:pt>
                <c:pt idx="26">
                  <c:v>8.9</c:v>
                </c:pt>
                <c:pt idx="27">
                  <c:v>7.9</c:v>
                </c:pt>
                <c:pt idx="28">
                  <c:v>14.9</c:v>
                </c:pt>
                <c:pt idx="29">
                  <c:v>14.2</c:v>
                </c:pt>
                <c:pt idx="30">
                  <c:v>12.8</c:v>
                </c:pt>
                <c:pt idx="31">
                  <c:v>12.2</c:v>
                </c:pt>
                <c:pt idx="32">
                  <c:v>14.9</c:v>
                </c:pt>
                <c:pt idx="33">
                  <c:v>14</c:v>
                </c:pt>
                <c:pt idx="34">
                  <c:v>10</c:v>
                </c:pt>
                <c:pt idx="35">
                  <c:v>9.1999999999999993</c:v>
                </c:pt>
                <c:pt idx="36">
                  <c:v>13</c:v>
                </c:pt>
                <c:pt idx="37">
                  <c:v>12.3</c:v>
                </c:pt>
                <c:pt idx="38">
                  <c:v>15.6</c:v>
                </c:pt>
                <c:pt idx="39">
                  <c:v>14.9</c:v>
                </c:pt>
                <c:pt idx="40">
                  <c:v>13.4</c:v>
                </c:pt>
                <c:pt idx="41">
                  <c:v>12.4</c:v>
                </c:pt>
                <c:pt idx="42">
                  <c:v>14</c:v>
                </c:pt>
                <c:pt idx="43">
                  <c:v>13.4</c:v>
                </c:pt>
                <c:pt idx="44">
                  <c:v>16.8</c:v>
                </c:pt>
                <c:pt idx="45">
                  <c:v>16.3</c:v>
                </c:pt>
                <c:pt idx="46">
                  <c:v>16.5</c:v>
                </c:pt>
                <c:pt idx="47">
                  <c:v>15.8</c:v>
                </c:pt>
                <c:pt idx="48">
                  <c:v>13.7</c:v>
                </c:pt>
                <c:pt idx="49">
                  <c:v>13.1</c:v>
                </c:pt>
                <c:pt idx="50">
                  <c:v>11.8</c:v>
                </c:pt>
                <c:pt idx="51">
                  <c:v>11.1</c:v>
                </c:pt>
                <c:pt idx="52">
                  <c:v>12.7</c:v>
                </c:pt>
                <c:pt idx="53">
                  <c:v>12</c:v>
                </c:pt>
                <c:pt idx="54">
                  <c:v>13.4</c:v>
                </c:pt>
                <c:pt idx="55">
                  <c:v>12.7</c:v>
                </c:pt>
                <c:pt idx="56">
                  <c:v>12.3</c:v>
                </c:pt>
                <c:pt idx="57">
                  <c:v>11.5</c:v>
                </c:pt>
                <c:pt idx="58">
                  <c:v>12.3</c:v>
                </c:pt>
                <c:pt idx="59">
                  <c:v>11.4</c:v>
                </c:pt>
                <c:pt idx="60">
                  <c:v>12.2</c:v>
                </c:pt>
                <c:pt idx="61">
                  <c:v>11.3</c:v>
                </c:pt>
                <c:pt idx="62">
                  <c:v>11.5</c:v>
                </c:pt>
                <c:pt idx="63">
                  <c:v>10.7</c:v>
                </c:pt>
                <c:pt idx="64">
                  <c:v>12.5</c:v>
                </c:pt>
                <c:pt idx="65">
                  <c:v>11.7</c:v>
                </c:pt>
                <c:pt idx="66">
                  <c:v>12</c:v>
                </c:pt>
                <c:pt idx="67">
                  <c:v>11.2</c:v>
                </c:pt>
                <c:pt idx="68">
                  <c:v>12.2</c:v>
                </c:pt>
                <c:pt idx="69">
                  <c:v>11.5</c:v>
                </c:pt>
                <c:pt idx="70">
                  <c:v>11.7</c:v>
                </c:pt>
                <c:pt idx="71">
                  <c:v>10.8</c:v>
                </c:pt>
                <c:pt idx="72">
                  <c:v>11.4</c:v>
                </c:pt>
                <c:pt idx="73">
                  <c:v>10.4</c:v>
                </c:pt>
                <c:pt idx="74">
                  <c:v>12.5</c:v>
                </c:pt>
                <c:pt idx="75">
                  <c:v>11.8</c:v>
                </c:pt>
                <c:pt idx="76">
                  <c:v>11.4</c:v>
                </c:pt>
                <c:pt idx="77">
                  <c:v>10.7</c:v>
                </c:pt>
                <c:pt idx="78">
                  <c:v>13.8</c:v>
                </c:pt>
                <c:pt idx="79">
                  <c:v>13</c:v>
                </c:pt>
                <c:pt idx="80">
                  <c:v>13.1</c:v>
                </c:pt>
                <c:pt idx="81">
                  <c:v>12.4</c:v>
                </c:pt>
                <c:pt idx="82">
                  <c:v>9.8000000000000007</c:v>
                </c:pt>
                <c:pt idx="83">
                  <c:v>8.9</c:v>
                </c:pt>
                <c:pt idx="84">
                  <c:v>10.3</c:v>
                </c:pt>
                <c:pt idx="85">
                  <c:v>9.5</c:v>
                </c:pt>
                <c:pt idx="86">
                  <c:v>11.1</c:v>
                </c:pt>
                <c:pt idx="87">
                  <c:v>10.3</c:v>
                </c:pt>
                <c:pt idx="88">
                  <c:v>10.4</c:v>
                </c:pt>
                <c:pt idx="89">
                  <c:v>9.4</c:v>
                </c:pt>
                <c:pt idx="90">
                  <c:v>12.7</c:v>
                </c:pt>
                <c:pt idx="91">
                  <c:v>11.6</c:v>
                </c:pt>
                <c:pt idx="92">
                  <c:v>13</c:v>
                </c:pt>
                <c:pt idx="93">
                  <c:v>12.3</c:v>
                </c:pt>
                <c:pt idx="94">
                  <c:v>11.7</c:v>
                </c:pt>
                <c:pt idx="95">
                  <c:v>11</c:v>
                </c:pt>
                <c:pt idx="96">
                  <c:v>12</c:v>
                </c:pt>
                <c:pt idx="97">
                  <c:v>11</c:v>
                </c:pt>
                <c:pt idx="98">
                  <c:v>13</c:v>
                </c:pt>
                <c:pt idx="99">
                  <c:v>12.3</c:v>
                </c:pt>
                <c:pt idx="100">
                  <c:v>14.1</c:v>
                </c:pt>
                <c:pt idx="101">
                  <c:v>13.3</c:v>
                </c:pt>
                <c:pt idx="102">
                  <c:v>10.7</c:v>
                </c:pt>
                <c:pt idx="103">
                  <c:v>9.8000000000000007</c:v>
                </c:pt>
                <c:pt idx="104">
                  <c:v>9.6999999999999993</c:v>
                </c:pt>
                <c:pt idx="105">
                  <c:v>8.8000000000000007</c:v>
                </c:pt>
                <c:pt idx="106">
                  <c:v>12.6</c:v>
                </c:pt>
                <c:pt idx="107">
                  <c:v>11.9</c:v>
                </c:pt>
                <c:pt idx="108">
                  <c:v>12.8</c:v>
                </c:pt>
                <c:pt idx="109">
                  <c:v>12.2</c:v>
                </c:pt>
                <c:pt idx="110">
                  <c:v>12.9</c:v>
                </c:pt>
                <c:pt idx="111">
                  <c:v>12.1</c:v>
                </c:pt>
                <c:pt idx="112">
                  <c:v>10.199999999999999</c:v>
                </c:pt>
                <c:pt idx="113">
                  <c:v>9.4</c:v>
                </c:pt>
                <c:pt idx="114">
                  <c:v>13.2</c:v>
                </c:pt>
                <c:pt idx="115">
                  <c:v>12.5</c:v>
                </c:pt>
                <c:pt idx="116">
                  <c:v>12.9</c:v>
                </c:pt>
                <c:pt idx="117">
                  <c:v>11.9</c:v>
                </c:pt>
                <c:pt idx="120">
                  <c:v>17.2</c:v>
                </c:pt>
                <c:pt idx="121">
                  <c:v>16.8</c:v>
                </c:pt>
                <c:pt idx="122">
                  <c:v>16.8</c:v>
                </c:pt>
                <c:pt idx="123">
                  <c:v>16.2</c:v>
                </c:pt>
                <c:pt idx="124">
                  <c:v>15.1</c:v>
                </c:pt>
                <c:pt idx="125">
                  <c:v>14.4</c:v>
                </c:pt>
                <c:pt idx="126">
                  <c:v>16.8</c:v>
                </c:pt>
                <c:pt idx="127">
                  <c:v>16.2</c:v>
                </c:pt>
                <c:pt idx="128">
                  <c:v>12.8</c:v>
                </c:pt>
                <c:pt idx="129">
                  <c:v>12.1</c:v>
                </c:pt>
                <c:pt idx="130">
                  <c:v>14.7</c:v>
                </c:pt>
                <c:pt idx="131">
                  <c:v>14</c:v>
                </c:pt>
                <c:pt idx="132">
                  <c:v>17.100000000000001</c:v>
                </c:pt>
                <c:pt idx="133">
                  <c:v>16.100000000000001</c:v>
                </c:pt>
                <c:pt idx="134">
                  <c:v>17.2</c:v>
                </c:pt>
                <c:pt idx="135">
                  <c:v>16.7</c:v>
                </c:pt>
                <c:pt idx="136">
                  <c:v>14</c:v>
                </c:pt>
                <c:pt idx="137">
                  <c:v>13.2</c:v>
                </c:pt>
                <c:pt idx="138">
                  <c:v>12</c:v>
                </c:pt>
                <c:pt idx="139">
                  <c:v>11.1</c:v>
                </c:pt>
                <c:pt idx="140">
                  <c:v>14.2</c:v>
                </c:pt>
                <c:pt idx="141">
                  <c:v>13.5</c:v>
                </c:pt>
                <c:pt idx="142">
                  <c:v>15.4</c:v>
                </c:pt>
                <c:pt idx="143">
                  <c:v>14.7</c:v>
                </c:pt>
                <c:pt idx="144">
                  <c:v>17.100000000000001</c:v>
                </c:pt>
                <c:pt idx="145">
                  <c:v>16.399999999999999</c:v>
                </c:pt>
                <c:pt idx="146">
                  <c:v>14.9</c:v>
                </c:pt>
                <c:pt idx="147">
                  <c:v>14</c:v>
                </c:pt>
                <c:pt idx="148">
                  <c:v>12.1</c:v>
                </c:pt>
                <c:pt idx="149">
                  <c:v>11.4</c:v>
                </c:pt>
                <c:pt idx="150">
                  <c:v>13.1</c:v>
                </c:pt>
                <c:pt idx="151">
                  <c:v>12.2</c:v>
                </c:pt>
                <c:pt idx="152">
                  <c:v>11.9</c:v>
                </c:pt>
                <c:pt idx="153">
                  <c:v>11</c:v>
                </c:pt>
                <c:pt idx="154">
                  <c:v>13.2</c:v>
                </c:pt>
                <c:pt idx="155">
                  <c:v>12.4</c:v>
                </c:pt>
                <c:pt idx="156">
                  <c:v>10.1</c:v>
                </c:pt>
                <c:pt idx="157">
                  <c:v>9.3000000000000007</c:v>
                </c:pt>
                <c:pt idx="158">
                  <c:v>10.6</c:v>
                </c:pt>
                <c:pt idx="159">
                  <c:v>9.6</c:v>
                </c:pt>
                <c:pt idx="160">
                  <c:v>9.1999999999999993</c:v>
                </c:pt>
                <c:pt idx="161">
                  <c:v>8.1999999999999993</c:v>
                </c:pt>
                <c:pt idx="162">
                  <c:v>13</c:v>
                </c:pt>
                <c:pt idx="163">
                  <c:v>12.1</c:v>
                </c:pt>
                <c:pt idx="164">
                  <c:v>9.5</c:v>
                </c:pt>
                <c:pt idx="165">
                  <c:v>8.4</c:v>
                </c:pt>
                <c:pt idx="166">
                  <c:v>9.6</c:v>
                </c:pt>
                <c:pt idx="167">
                  <c:v>8.6</c:v>
                </c:pt>
                <c:pt idx="168">
                  <c:v>13.4</c:v>
                </c:pt>
                <c:pt idx="169">
                  <c:v>12.6</c:v>
                </c:pt>
                <c:pt idx="170">
                  <c:v>13.6</c:v>
                </c:pt>
                <c:pt idx="171">
                  <c:v>12.8</c:v>
                </c:pt>
                <c:pt idx="172">
                  <c:v>11.2</c:v>
                </c:pt>
                <c:pt idx="173">
                  <c:v>10.4</c:v>
                </c:pt>
                <c:pt idx="174">
                  <c:v>11.4</c:v>
                </c:pt>
                <c:pt idx="175">
                  <c:v>10.4</c:v>
                </c:pt>
                <c:pt idx="176">
                  <c:v>11.1</c:v>
                </c:pt>
                <c:pt idx="177">
                  <c:v>10.199999999999999</c:v>
                </c:pt>
                <c:pt idx="178">
                  <c:v>8.6</c:v>
                </c:pt>
                <c:pt idx="179">
                  <c:v>7.3</c:v>
                </c:pt>
                <c:pt idx="180">
                  <c:v>9.4</c:v>
                </c:pt>
                <c:pt idx="181">
                  <c:v>8.5</c:v>
                </c:pt>
                <c:pt idx="182">
                  <c:v>10</c:v>
                </c:pt>
                <c:pt idx="183">
                  <c:v>9</c:v>
                </c:pt>
                <c:pt idx="184">
                  <c:v>9.3000000000000007</c:v>
                </c:pt>
                <c:pt idx="185">
                  <c:v>8.3000000000000007</c:v>
                </c:pt>
                <c:pt idx="186">
                  <c:v>12.3</c:v>
                </c:pt>
                <c:pt idx="187">
                  <c:v>11.3</c:v>
                </c:pt>
                <c:pt idx="188">
                  <c:v>12.4</c:v>
                </c:pt>
                <c:pt idx="189">
                  <c:v>11.5</c:v>
                </c:pt>
                <c:pt idx="190">
                  <c:v>11.1</c:v>
                </c:pt>
                <c:pt idx="191">
                  <c:v>10.199999999999999</c:v>
                </c:pt>
                <c:pt idx="192">
                  <c:v>11.5</c:v>
                </c:pt>
                <c:pt idx="193">
                  <c:v>10.6</c:v>
                </c:pt>
                <c:pt idx="194">
                  <c:v>10.1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8.4</c:v>
                </c:pt>
                <c:pt idx="198">
                  <c:v>7.9</c:v>
                </c:pt>
                <c:pt idx="199">
                  <c:v>7</c:v>
                </c:pt>
                <c:pt idx="200">
                  <c:v>9.4</c:v>
                </c:pt>
                <c:pt idx="201">
                  <c:v>8.3000000000000007</c:v>
                </c:pt>
                <c:pt idx="202">
                  <c:v>9.1</c:v>
                </c:pt>
                <c:pt idx="203">
                  <c:v>8.1999999999999993</c:v>
                </c:pt>
                <c:pt idx="204">
                  <c:v>9.6999999999999993</c:v>
                </c:pt>
                <c:pt idx="205">
                  <c:v>8.6999999999999993</c:v>
                </c:pt>
                <c:pt idx="206">
                  <c:v>10</c:v>
                </c:pt>
                <c:pt idx="207">
                  <c:v>9.1</c:v>
                </c:pt>
                <c:pt idx="208">
                  <c:v>7</c:v>
                </c:pt>
                <c:pt idx="209">
                  <c:v>6.3</c:v>
                </c:pt>
                <c:pt idx="210">
                  <c:v>10.5</c:v>
                </c:pt>
                <c:pt idx="211">
                  <c:v>9.5</c:v>
                </c:pt>
                <c:pt idx="212">
                  <c:v>12</c:v>
                </c:pt>
                <c:pt idx="213">
                  <c:v>11.2</c:v>
                </c:pt>
                <c:pt idx="214">
                  <c:v>12</c:v>
                </c:pt>
                <c:pt idx="215">
                  <c:v>11.1</c:v>
                </c:pt>
                <c:pt idx="216">
                  <c:v>13.1</c:v>
                </c:pt>
                <c:pt idx="217">
                  <c:v>12.2</c:v>
                </c:pt>
                <c:pt idx="218">
                  <c:v>12.8</c:v>
                </c:pt>
                <c:pt idx="219">
                  <c:v>11.9</c:v>
                </c:pt>
                <c:pt idx="220">
                  <c:v>11.7</c:v>
                </c:pt>
                <c:pt idx="221">
                  <c:v>10.8</c:v>
                </c:pt>
                <c:pt idx="222">
                  <c:v>14.3</c:v>
                </c:pt>
                <c:pt idx="223">
                  <c:v>13.5</c:v>
                </c:pt>
                <c:pt idx="224">
                  <c:v>15.4</c:v>
                </c:pt>
                <c:pt idx="225">
                  <c:v>14.6</c:v>
                </c:pt>
                <c:pt idx="226">
                  <c:v>14</c:v>
                </c:pt>
                <c:pt idx="227">
                  <c:v>13.1</c:v>
                </c:pt>
                <c:pt idx="228">
                  <c:v>11.3</c:v>
                </c:pt>
                <c:pt idx="229">
                  <c:v>10.4</c:v>
                </c:pt>
                <c:pt idx="230">
                  <c:v>11.8</c:v>
                </c:pt>
                <c:pt idx="231">
                  <c:v>11.1</c:v>
                </c:pt>
                <c:pt idx="232">
                  <c:v>12.1</c:v>
                </c:pt>
                <c:pt idx="233">
                  <c:v>11.4</c:v>
                </c:pt>
                <c:pt idx="234">
                  <c:v>11.2</c:v>
                </c:pt>
                <c:pt idx="235">
                  <c:v>10.3</c:v>
                </c:pt>
                <c:pt idx="236">
                  <c:v>11.2</c:v>
                </c:pt>
                <c:pt idx="237">
                  <c:v>10.4</c:v>
                </c:pt>
                <c:pt idx="238">
                  <c:v>10.3</c:v>
                </c:pt>
                <c:pt idx="239">
                  <c:v>9.4</c:v>
                </c:pt>
              </c:numCache>
            </c:numRef>
          </c:xVal>
          <c:yVal>
            <c:numRef>
              <c:f>'Tukau Timur West 1'!$L$210:$L$449</c:f>
              <c:numCache>
                <c:formatCode>#,##0.00</c:formatCode>
                <c:ptCount val="240"/>
                <c:pt idx="0">
                  <c:v>3488.844184</c:v>
                </c:pt>
                <c:pt idx="1">
                  <c:v>3488.844184</c:v>
                </c:pt>
                <c:pt idx="2">
                  <c:v>3488.8746649999998</c:v>
                </c:pt>
                <c:pt idx="3">
                  <c:v>3488.8746649999998</c:v>
                </c:pt>
                <c:pt idx="4">
                  <c:v>3489.0880269999998</c:v>
                </c:pt>
                <c:pt idx="5">
                  <c:v>3489.0880269999998</c:v>
                </c:pt>
                <c:pt idx="6">
                  <c:v>3489.3928310000001</c:v>
                </c:pt>
                <c:pt idx="7">
                  <c:v>3489.3928310000001</c:v>
                </c:pt>
                <c:pt idx="8">
                  <c:v>3489.7585949999998</c:v>
                </c:pt>
                <c:pt idx="9">
                  <c:v>3489.7585949999998</c:v>
                </c:pt>
                <c:pt idx="10">
                  <c:v>3489.789076</c:v>
                </c:pt>
                <c:pt idx="11">
                  <c:v>3489.789076</c:v>
                </c:pt>
                <c:pt idx="12">
                  <c:v>3490.002438</c:v>
                </c:pt>
                <c:pt idx="13">
                  <c:v>3490.3072419999999</c:v>
                </c:pt>
                <c:pt idx="14">
                  <c:v>3490.4901239999999</c:v>
                </c:pt>
                <c:pt idx="15">
                  <c:v>3490.4901239999999</c:v>
                </c:pt>
                <c:pt idx="16">
                  <c:v>3490.5510850000001</c:v>
                </c:pt>
                <c:pt idx="17">
                  <c:v>3490.5510850000001</c:v>
                </c:pt>
                <c:pt idx="18">
                  <c:v>3490.9168500000001</c:v>
                </c:pt>
                <c:pt idx="19">
                  <c:v>3490.9168500000001</c:v>
                </c:pt>
                <c:pt idx="20">
                  <c:v>3491.2216530000001</c:v>
                </c:pt>
                <c:pt idx="21">
                  <c:v>3491.2216530000001</c:v>
                </c:pt>
                <c:pt idx="22">
                  <c:v>3491.4350159999999</c:v>
                </c:pt>
                <c:pt idx="23">
                  <c:v>3491.4350159999999</c:v>
                </c:pt>
                <c:pt idx="24">
                  <c:v>3491.495977</c:v>
                </c:pt>
                <c:pt idx="25">
                  <c:v>3491.495977</c:v>
                </c:pt>
                <c:pt idx="26">
                  <c:v>3491.8312609999998</c:v>
                </c:pt>
                <c:pt idx="27">
                  <c:v>3491.8312609999998</c:v>
                </c:pt>
                <c:pt idx="28">
                  <c:v>3492.1360639999998</c:v>
                </c:pt>
                <c:pt idx="29">
                  <c:v>3492.1360639999998</c:v>
                </c:pt>
                <c:pt idx="30">
                  <c:v>3492.5018289999998</c:v>
                </c:pt>
                <c:pt idx="31">
                  <c:v>3492.5018289999998</c:v>
                </c:pt>
                <c:pt idx="32">
                  <c:v>3492.5323090000002</c:v>
                </c:pt>
                <c:pt idx="33">
                  <c:v>3492.5323090000002</c:v>
                </c:pt>
                <c:pt idx="34">
                  <c:v>3492.745672</c:v>
                </c:pt>
                <c:pt idx="35">
                  <c:v>3492.745672</c:v>
                </c:pt>
                <c:pt idx="36">
                  <c:v>3493.050475</c:v>
                </c:pt>
                <c:pt idx="37">
                  <c:v>3493.050475</c:v>
                </c:pt>
                <c:pt idx="38">
                  <c:v>3493.41624</c:v>
                </c:pt>
                <c:pt idx="39">
                  <c:v>3493.41624</c:v>
                </c:pt>
                <c:pt idx="40">
                  <c:v>3493.4467199999999</c:v>
                </c:pt>
                <c:pt idx="41">
                  <c:v>3493.4467199999999</c:v>
                </c:pt>
                <c:pt idx="42">
                  <c:v>3493.6600830000002</c:v>
                </c:pt>
                <c:pt idx="43">
                  <c:v>3493.6600830000002</c:v>
                </c:pt>
                <c:pt idx="44">
                  <c:v>3493.9648870000001</c:v>
                </c:pt>
                <c:pt idx="45">
                  <c:v>3493.9648870000001</c:v>
                </c:pt>
                <c:pt idx="46">
                  <c:v>3494.1782490000001</c:v>
                </c:pt>
                <c:pt idx="47">
                  <c:v>3494.1782490000001</c:v>
                </c:pt>
                <c:pt idx="48">
                  <c:v>3494.2392100000002</c:v>
                </c:pt>
                <c:pt idx="49">
                  <c:v>3494.2392100000002</c:v>
                </c:pt>
                <c:pt idx="50">
                  <c:v>3494.574494</c:v>
                </c:pt>
                <c:pt idx="51">
                  <c:v>3494.574494</c:v>
                </c:pt>
                <c:pt idx="52">
                  <c:v>3494.8792979999998</c:v>
                </c:pt>
                <c:pt idx="53">
                  <c:v>3494.8792979999998</c:v>
                </c:pt>
                <c:pt idx="54">
                  <c:v>3495.0926599999998</c:v>
                </c:pt>
                <c:pt idx="55">
                  <c:v>3495.0926599999998</c:v>
                </c:pt>
                <c:pt idx="56">
                  <c:v>3495.1536209999999</c:v>
                </c:pt>
                <c:pt idx="57">
                  <c:v>3495.1536209999999</c:v>
                </c:pt>
                <c:pt idx="58">
                  <c:v>3495.4889050000002</c:v>
                </c:pt>
                <c:pt idx="59">
                  <c:v>3495.4889050000002</c:v>
                </c:pt>
                <c:pt idx="60">
                  <c:v>3495.793709</c:v>
                </c:pt>
                <c:pt idx="61">
                  <c:v>3495.793709</c:v>
                </c:pt>
                <c:pt idx="62">
                  <c:v>3496.007071</c:v>
                </c:pt>
                <c:pt idx="63">
                  <c:v>3496.007071</c:v>
                </c:pt>
                <c:pt idx="64">
                  <c:v>3496.0680320000001</c:v>
                </c:pt>
                <c:pt idx="65">
                  <c:v>3496.0680320000001</c:v>
                </c:pt>
                <c:pt idx="66">
                  <c:v>3496.4033159999999</c:v>
                </c:pt>
                <c:pt idx="67">
                  <c:v>3496.4033159999999</c:v>
                </c:pt>
                <c:pt idx="68">
                  <c:v>3496.7081199999998</c:v>
                </c:pt>
                <c:pt idx="69">
                  <c:v>3496.7081199999998</c:v>
                </c:pt>
                <c:pt idx="70">
                  <c:v>3496.9214830000001</c:v>
                </c:pt>
                <c:pt idx="71">
                  <c:v>3496.9214830000001</c:v>
                </c:pt>
                <c:pt idx="72">
                  <c:v>3496.9824429999999</c:v>
                </c:pt>
                <c:pt idx="73">
                  <c:v>3496.9824429999999</c:v>
                </c:pt>
                <c:pt idx="74">
                  <c:v>3497.2567669999999</c:v>
                </c:pt>
                <c:pt idx="75">
                  <c:v>3497.2567669999999</c:v>
                </c:pt>
                <c:pt idx="76">
                  <c:v>3497.622531</c:v>
                </c:pt>
                <c:pt idx="77">
                  <c:v>3497.622531</c:v>
                </c:pt>
                <c:pt idx="78">
                  <c:v>3497.8358939999998</c:v>
                </c:pt>
                <c:pt idx="79">
                  <c:v>3497.8358939999998</c:v>
                </c:pt>
                <c:pt idx="80">
                  <c:v>3497.8968540000001</c:v>
                </c:pt>
                <c:pt idx="81">
                  <c:v>3497.8968540000001</c:v>
                </c:pt>
                <c:pt idx="82">
                  <c:v>3498.2321390000002</c:v>
                </c:pt>
                <c:pt idx="83">
                  <c:v>3498.2321390000002</c:v>
                </c:pt>
                <c:pt idx="84">
                  <c:v>3498.5369420000002</c:v>
                </c:pt>
                <c:pt idx="85">
                  <c:v>3498.5369420000002</c:v>
                </c:pt>
                <c:pt idx="86">
                  <c:v>3498.9027070000002</c:v>
                </c:pt>
                <c:pt idx="87">
                  <c:v>3498.9027070000002</c:v>
                </c:pt>
                <c:pt idx="88">
                  <c:v>3498.9331870000001</c:v>
                </c:pt>
                <c:pt idx="89">
                  <c:v>3498.9331870000001</c:v>
                </c:pt>
                <c:pt idx="90">
                  <c:v>3499.1160690000002</c:v>
                </c:pt>
                <c:pt idx="91">
                  <c:v>3499.1160690000002</c:v>
                </c:pt>
                <c:pt idx="92">
                  <c:v>3499.420873</c:v>
                </c:pt>
                <c:pt idx="93">
                  <c:v>3499.420873</c:v>
                </c:pt>
                <c:pt idx="94">
                  <c:v>3499.8171179999999</c:v>
                </c:pt>
                <c:pt idx="95">
                  <c:v>3499.8171179999999</c:v>
                </c:pt>
                <c:pt idx="96">
                  <c:v>3499.8475979999998</c:v>
                </c:pt>
                <c:pt idx="97">
                  <c:v>3499.8475979999998</c:v>
                </c:pt>
                <c:pt idx="98">
                  <c:v>3500.0609610000001</c:v>
                </c:pt>
                <c:pt idx="99">
                  <c:v>3500.0609610000001</c:v>
                </c:pt>
                <c:pt idx="100">
                  <c:v>3500.3657640000001</c:v>
                </c:pt>
                <c:pt idx="101">
                  <c:v>3500.3657640000001</c:v>
                </c:pt>
                <c:pt idx="102">
                  <c:v>3500.579127</c:v>
                </c:pt>
                <c:pt idx="103">
                  <c:v>3500.579127</c:v>
                </c:pt>
                <c:pt idx="104">
                  <c:v>3500.6400880000001</c:v>
                </c:pt>
                <c:pt idx="105">
                  <c:v>3500.6400880000001</c:v>
                </c:pt>
                <c:pt idx="106">
                  <c:v>3500.9753719999999</c:v>
                </c:pt>
                <c:pt idx="107">
                  <c:v>3500.9753719999999</c:v>
                </c:pt>
                <c:pt idx="108">
                  <c:v>3501.2801760000002</c:v>
                </c:pt>
                <c:pt idx="109">
                  <c:v>3501.2801760000002</c:v>
                </c:pt>
                <c:pt idx="110">
                  <c:v>3501.4935380000002</c:v>
                </c:pt>
                <c:pt idx="111">
                  <c:v>3501.4935380000002</c:v>
                </c:pt>
                <c:pt idx="112">
                  <c:v>3501.5544989999999</c:v>
                </c:pt>
                <c:pt idx="113">
                  <c:v>3501.5544989999999</c:v>
                </c:pt>
                <c:pt idx="114">
                  <c:v>3501.8897830000001</c:v>
                </c:pt>
                <c:pt idx="115">
                  <c:v>3501.8897830000001</c:v>
                </c:pt>
                <c:pt idx="116">
                  <c:v>3502.1336259999998</c:v>
                </c:pt>
                <c:pt idx="117">
                  <c:v>3502.1336259999998</c:v>
                </c:pt>
                <c:pt idx="118">
                  <c:v>3502.4689100000001</c:v>
                </c:pt>
                <c:pt idx="119">
                  <c:v>3502.4689100000001</c:v>
                </c:pt>
                <c:pt idx="120">
                  <c:v>3502.8041939999998</c:v>
                </c:pt>
                <c:pt idx="121">
                  <c:v>3502.8041939999998</c:v>
                </c:pt>
                <c:pt idx="122">
                  <c:v>3503.1089980000002</c:v>
                </c:pt>
                <c:pt idx="123">
                  <c:v>3503.1089980000002</c:v>
                </c:pt>
                <c:pt idx="124">
                  <c:v>3503.2918800000002</c:v>
                </c:pt>
                <c:pt idx="125">
                  <c:v>3503.2918800000002</c:v>
                </c:pt>
                <c:pt idx="126">
                  <c:v>3503.3528409999999</c:v>
                </c:pt>
                <c:pt idx="127">
                  <c:v>3503.3528409999999</c:v>
                </c:pt>
                <c:pt idx="128">
                  <c:v>3503.6881250000001</c:v>
                </c:pt>
                <c:pt idx="129">
                  <c:v>3503.6881250000001</c:v>
                </c:pt>
                <c:pt idx="130">
                  <c:v>3504.0538889999998</c:v>
                </c:pt>
                <c:pt idx="131">
                  <c:v>3504.0538889999998</c:v>
                </c:pt>
                <c:pt idx="132">
                  <c:v>3504.2367720000002</c:v>
                </c:pt>
                <c:pt idx="133">
                  <c:v>3504.2367720000002</c:v>
                </c:pt>
                <c:pt idx="134">
                  <c:v>3504.297732</c:v>
                </c:pt>
                <c:pt idx="135">
                  <c:v>3504.297732</c:v>
                </c:pt>
                <c:pt idx="136">
                  <c:v>3504.6330160000002</c:v>
                </c:pt>
                <c:pt idx="137">
                  <c:v>3504.6330160000002</c:v>
                </c:pt>
                <c:pt idx="138">
                  <c:v>3504.9378200000001</c:v>
                </c:pt>
                <c:pt idx="139">
                  <c:v>3504.9378200000001</c:v>
                </c:pt>
                <c:pt idx="140">
                  <c:v>3505.1511829999999</c:v>
                </c:pt>
                <c:pt idx="141">
                  <c:v>3505.1511829999999</c:v>
                </c:pt>
                <c:pt idx="142">
                  <c:v>3505.2121430000002</c:v>
                </c:pt>
                <c:pt idx="143">
                  <c:v>3505.2121430000002</c:v>
                </c:pt>
                <c:pt idx="144">
                  <c:v>3505.5169470000001</c:v>
                </c:pt>
                <c:pt idx="145">
                  <c:v>3505.5169470000001</c:v>
                </c:pt>
                <c:pt idx="146">
                  <c:v>3505.8217509999999</c:v>
                </c:pt>
                <c:pt idx="147">
                  <c:v>3505.8217509999999</c:v>
                </c:pt>
                <c:pt idx="148">
                  <c:v>3506.0655940000001</c:v>
                </c:pt>
                <c:pt idx="149">
                  <c:v>3506.0655940000001</c:v>
                </c:pt>
                <c:pt idx="150">
                  <c:v>3506.1265539999999</c:v>
                </c:pt>
                <c:pt idx="151">
                  <c:v>3506.1265539999999</c:v>
                </c:pt>
                <c:pt idx="152">
                  <c:v>3506.4618390000001</c:v>
                </c:pt>
                <c:pt idx="153">
                  <c:v>3506.4618390000001</c:v>
                </c:pt>
                <c:pt idx="154">
                  <c:v>3506.7971229999998</c:v>
                </c:pt>
                <c:pt idx="155">
                  <c:v>3506.7971229999998</c:v>
                </c:pt>
                <c:pt idx="156">
                  <c:v>3506.9800049999999</c:v>
                </c:pt>
                <c:pt idx="157">
                  <c:v>3506.9800049999999</c:v>
                </c:pt>
                <c:pt idx="158">
                  <c:v>3507.040966</c:v>
                </c:pt>
                <c:pt idx="159">
                  <c:v>3507.040966</c:v>
                </c:pt>
                <c:pt idx="160">
                  <c:v>3507.3762499999998</c:v>
                </c:pt>
                <c:pt idx="161">
                  <c:v>3507.3762499999998</c:v>
                </c:pt>
                <c:pt idx="162">
                  <c:v>3507.6810529999998</c:v>
                </c:pt>
                <c:pt idx="163">
                  <c:v>3507.6810529999998</c:v>
                </c:pt>
                <c:pt idx="164">
                  <c:v>3507.8944160000001</c:v>
                </c:pt>
                <c:pt idx="165">
                  <c:v>3507.8944160000001</c:v>
                </c:pt>
                <c:pt idx="166">
                  <c:v>3507.9553770000002</c:v>
                </c:pt>
                <c:pt idx="167">
                  <c:v>3507.9553770000002</c:v>
                </c:pt>
                <c:pt idx="168">
                  <c:v>3508.290661</c:v>
                </c:pt>
                <c:pt idx="169">
                  <c:v>3508.290661</c:v>
                </c:pt>
                <c:pt idx="170">
                  <c:v>3508.5954649999999</c:v>
                </c:pt>
                <c:pt idx="171">
                  <c:v>3508.5954649999999</c:v>
                </c:pt>
                <c:pt idx="172">
                  <c:v>3508.8088269999998</c:v>
                </c:pt>
                <c:pt idx="173">
                  <c:v>3508.8088269999998</c:v>
                </c:pt>
                <c:pt idx="174">
                  <c:v>3508.869788</c:v>
                </c:pt>
                <c:pt idx="175">
                  <c:v>3508.869788</c:v>
                </c:pt>
                <c:pt idx="176">
                  <c:v>3509.1745919999998</c:v>
                </c:pt>
                <c:pt idx="177">
                  <c:v>3509.1745919999998</c:v>
                </c:pt>
                <c:pt idx="178">
                  <c:v>3509.4793949999998</c:v>
                </c:pt>
                <c:pt idx="179">
                  <c:v>3509.4793949999998</c:v>
                </c:pt>
                <c:pt idx="180">
                  <c:v>3509.723238</c:v>
                </c:pt>
                <c:pt idx="181">
                  <c:v>3509.723238</c:v>
                </c:pt>
                <c:pt idx="182">
                  <c:v>3509.7841990000002</c:v>
                </c:pt>
                <c:pt idx="183">
                  <c:v>3509.7841990000002</c:v>
                </c:pt>
                <c:pt idx="184">
                  <c:v>3510.089003</c:v>
                </c:pt>
                <c:pt idx="185">
                  <c:v>3510.089003</c:v>
                </c:pt>
                <c:pt idx="186">
                  <c:v>3510.4242869999998</c:v>
                </c:pt>
                <c:pt idx="187">
                  <c:v>3510.4242869999998</c:v>
                </c:pt>
                <c:pt idx="188">
                  <c:v>3510.6376489999998</c:v>
                </c:pt>
                <c:pt idx="189">
                  <c:v>3510.6376489999998</c:v>
                </c:pt>
                <c:pt idx="190">
                  <c:v>3510.6986099999999</c:v>
                </c:pt>
                <c:pt idx="191">
                  <c:v>3510.6986099999999</c:v>
                </c:pt>
                <c:pt idx="192">
                  <c:v>3511.0338940000001</c:v>
                </c:pt>
                <c:pt idx="193">
                  <c:v>3511.0338940000001</c:v>
                </c:pt>
                <c:pt idx="194">
                  <c:v>3511.338698</c:v>
                </c:pt>
                <c:pt idx="195">
                  <c:v>3511.338698</c:v>
                </c:pt>
                <c:pt idx="196">
                  <c:v>3511.55206</c:v>
                </c:pt>
                <c:pt idx="197">
                  <c:v>3511.55206</c:v>
                </c:pt>
                <c:pt idx="198">
                  <c:v>3511.6130210000001</c:v>
                </c:pt>
                <c:pt idx="199">
                  <c:v>3511.6130210000001</c:v>
                </c:pt>
                <c:pt idx="200">
                  <c:v>3511.9483049999999</c:v>
                </c:pt>
                <c:pt idx="201">
                  <c:v>3511.9483049999999</c:v>
                </c:pt>
                <c:pt idx="202">
                  <c:v>3512.2531090000002</c:v>
                </c:pt>
                <c:pt idx="203">
                  <c:v>3512.2531090000002</c:v>
                </c:pt>
                <c:pt idx="204">
                  <c:v>3512.4664720000001</c:v>
                </c:pt>
                <c:pt idx="205">
                  <c:v>3512.4664720000001</c:v>
                </c:pt>
                <c:pt idx="206">
                  <c:v>3512.5274319999999</c:v>
                </c:pt>
                <c:pt idx="207">
                  <c:v>3512.5274319999999</c:v>
                </c:pt>
                <c:pt idx="208">
                  <c:v>3512.8627160000001</c:v>
                </c:pt>
                <c:pt idx="209">
                  <c:v>3512.8627160000001</c:v>
                </c:pt>
                <c:pt idx="210">
                  <c:v>3513.16752</c:v>
                </c:pt>
                <c:pt idx="211">
                  <c:v>3513.16752</c:v>
                </c:pt>
                <c:pt idx="212">
                  <c:v>3513.3808829999998</c:v>
                </c:pt>
                <c:pt idx="213">
                  <c:v>3513.3808829999998</c:v>
                </c:pt>
                <c:pt idx="214">
                  <c:v>3513.4418430000001</c:v>
                </c:pt>
                <c:pt idx="215">
                  <c:v>3513.4418430000001</c:v>
                </c:pt>
                <c:pt idx="216">
                  <c:v>3513.7466469999999</c:v>
                </c:pt>
                <c:pt idx="217">
                  <c:v>3513.7466469999999</c:v>
                </c:pt>
                <c:pt idx="218">
                  <c:v>3514.0514509999998</c:v>
                </c:pt>
                <c:pt idx="219">
                  <c:v>3514.0514509999998</c:v>
                </c:pt>
                <c:pt idx="220">
                  <c:v>3514.295294</c:v>
                </c:pt>
                <c:pt idx="221">
                  <c:v>3514.295294</c:v>
                </c:pt>
                <c:pt idx="222">
                  <c:v>3514.3562550000001</c:v>
                </c:pt>
                <c:pt idx="223">
                  <c:v>3514.3562550000001</c:v>
                </c:pt>
                <c:pt idx="224">
                  <c:v>3514.6915389999999</c:v>
                </c:pt>
                <c:pt idx="225">
                  <c:v>3514.6915389999999</c:v>
                </c:pt>
                <c:pt idx="226">
                  <c:v>3514.9963419999999</c:v>
                </c:pt>
                <c:pt idx="227">
                  <c:v>3514.9963419999999</c:v>
                </c:pt>
                <c:pt idx="228">
                  <c:v>3515.2097050000002</c:v>
                </c:pt>
                <c:pt idx="229">
                  <c:v>3515.2097050000002</c:v>
                </c:pt>
                <c:pt idx="230">
                  <c:v>3515.2401850000001</c:v>
                </c:pt>
                <c:pt idx="231">
                  <c:v>3515.2401850000001</c:v>
                </c:pt>
                <c:pt idx="232">
                  <c:v>3515.5754689999999</c:v>
                </c:pt>
                <c:pt idx="233">
                  <c:v>3515.5754689999999</c:v>
                </c:pt>
                <c:pt idx="234">
                  <c:v>3515.8497929999999</c:v>
                </c:pt>
                <c:pt idx="235">
                  <c:v>3515.8497929999999</c:v>
                </c:pt>
                <c:pt idx="236">
                  <c:v>3516.0936360000001</c:v>
                </c:pt>
                <c:pt idx="237">
                  <c:v>3516.0936360000001</c:v>
                </c:pt>
                <c:pt idx="238">
                  <c:v>3516.124116</c:v>
                </c:pt>
                <c:pt idx="239">
                  <c:v>3516.124116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9-44D6-A596-20D6AAD4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logBase val="10"/>
          <c:orientation val="maxMin"/>
          <c:min val="1.0000000000000002E-2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Porosity (%)</a:t>
                </a:r>
                <a:r>
                  <a:rPr lang="en-US" sz="1400" baseline="0"/>
                  <a:t> </a:t>
                </a:r>
                <a:r>
                  <a:rPr lang="en-US" sz="1400"/>
                  <a:t>/ Permeability(md)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"/>
        <c:crossBetween val="midCat"/>
      </c:valAx>
      <c:valAx>
        <c:axId val="164557568"/>
        <c:scaling>
          <c:orientation val="maxMin"/>
          <c:max val="3520"/>
          <c:min val="3320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0.1975221051668912"/>
              <c:y val="0.50535585056322307"/>
            </c:manualLayout>
          </c:layout>
          <c:overlay val="0"/>
        </c:title>
        <c:numFmt formatCode="#,##0" sourceLinked="0"/>
        <c:majorTickMark val="out"/>
        <c:minorTickMark val="none"/>
        <c:tickLblPos val="high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100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899099701995899"/>
          <c:y val="0.40986880197533843"/>
          <c:w val="0.3988724948432365"/>
          <c:h val="0.20852491277251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690898062867"/>
          <c:y val="0.18931029675918734"/>
          <c:w val="0.84511560793416829"/>
          <c:h val="0.69711190791014965"/>
        </c:manualLayout>
      </c:layout>
      <c:scatterChart>
        <c:scatterStyle val="lineMarker"/>
        <c:varyColors val="0"/>
        <c:ser>
          <c:idx val="4"/>
          <c:order val="0"/>
          <c:tx>
            <c:v>3485 to 4616m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6.0001370129802417E-2"/>
                  <c:y val="5.1609731652145718E-2"/>
                </c:manualLayout>
              </c:layout>
              <c:numFmt formatCode="General" sourceLinked="0"/>
            </c:trendlineLbl>
          </c:trendline>
          <c:xVal>
            <c:numRef>
              <c:f>'Tukau Timur Deep 1'!$Q$27:$Q$91</c:f>
              <c:numCache>
                <c:formatCode>#,##0.00</c:formatCode>
                <c:ptCount val="65"/>
                <c:pt idx="0">
                  <c:v>11.2</c:v>
                </c:pt>
                <c:pt idx="2">
                  <c:v>13.1</c:v>
                </c:pt>
                <c:pt idx="3">
                  <c:v>15</c:v>
                </c:pt>
                <c:pt idx="4">
                  <c:v>8.1</c:v>
                </c:pt>
                <c:pt idx="6">
                  <c:v>14.7</c:v>
                </c:pt>
                <c:pt idx="7">
                  <c:v>11.6</c:v>
                </c:pt>
                <c:pt idx="8">
                  <c:v>14.1</c:v>
                </c:pt>
                <c:pt idx="9">
                  <c:v>12</c:v>
                </c:pt>
                <c:pt idx="11">
                  <c:v>13.2</c:v>
                </c:pt>
                <c:pt idx="12">
                  <c:v>13.4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16.100000000000001</c:v>
                </c:pt>
                <c:pt idx="18">
                  <c:v>11.4</c:v>
                </c:pt>
                <c:pt idx="19">
                  <c:v>10.8</c:v>
                </c:pt>
                <c:pt idx="20">
                  <c:v>15</c:v>
                </c:pt>
                <c:pt idx="21">
                  <c:v>11.3</c:v>
                </c:pt>
                <c:pt idx="22">
                  <c:v>11</c:v>
                </c:pt>
                <c:pt idx="23">
                  <c:v>9.3000000000000007</c:v>
                </c:pt>
                <c:pt idx="24">
                  <c:v>4.3</c:v>
                </c:pt>
                <c:pt idx="25">
                  <c:v>7.8</c:v>
                </c:pt>
                <c:pt idx="26">
                  <c:v>9.6</c:v>
                </c:pt>
                <c:pt idx="27">
                  <c:v>11.5</c:v>
                </c:pt>
                <c:pt idx="28">
                  <c:v>14.1</c:v>
                </c:pt>
                <c:pt idx="29">
                  <c:v>10.1</c:v>
                </c:pt>
                <c:pt idx="30">
                  <c:v>13.8</c:v>
                </c:pt>
                <c:pt idx="31">
                  <c:v>14.5</c:v>
                </c:pt>
                <c:pt idx="32">
                  <c:v>11.1</c:v>
                </c:pt>
                <c:pt idx="33">
                  <c:v>6.6</c:v>
                </c:pt>
                <c:pt idx="34">
                  <c:v>9.9</c:v>
                </c:pt>
                <c:pt idx="35">
                  <c:v>8.8000000000000007</c:v>
                </c:pt>
                <c:pt idx="36">
                  <c:v>9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10.1</c:v>
                </c:pt>
                <c:pt idx="42">
                  <c:v>10.1</c:v>
                </c:pt>
                <c:pt idx="43">
                  <c:v>6.2</c:v>
                </c:pt>
                <c:pt idx="44">
                  <c:v>13</c:v>
                </c:pt>
                <c:pt idx="45">
                  <c:v>7.2</c:v>
                </c:pt>
                <c:pt idx="46">
                  <c:v>7.3</c:v>
                </c:pt>
                <c:pt idx="47">
                  <c:v>5.6</c:v>
                </c:pt>
                <c:pt idx="48">
                  <c:v>8.4</c:v>
                </c:pt>
                <c:pt idx="49">
                  <c:v>2.9</c:v>
                </c:pt>
                <c:pt idx="50">
                  <c:v>6.7</c:v>
                </c:pt>
                <c:pt idx="51">
                  <c:v>6.7</c:v>
                </c:pt>
                <c:pt idx="52">
                  <c:v>9.5</c:v>
                </c:pt>
                <c:pt idx="53">
                  <c:v>7.9</c:v>
                </c:pt>
                <c:pt idx="54">
                  <c:v>6.4</c:v>
                </c:pt>
                <c:pt idx="55">
                  <c:v>13.7</c:v>
                </c:pt>
                <c:pt idx="56">
                  <c:v>13.5</c:v>
                </c:pt>
                <c:pt idx="58">
                  <c:v>9.9</c:v>
                </c:pt>
                <c:pt idx="59">
                  <c:v>12.4</c:v>
                </c:pt>
                <c:pt idx="60">
                  <c:v>8.8000000000000007</c:v>
                </c:pt>
                <c:pt idx="61">
                  <c:v>14.2</c:v>
                </c:pt>
                <c:pt idx="62">
                  <c:v>9.6</c:v>
                </c:pt>
                <c:pt idx="63">
                  <c:v>7.1</c:v>
                </c:pt>
                <c:pt idx="64">
                  <c:v>8.4</c:v>
                </c:pt>
              </c:numCache>
            </c:numRef>
          </c:xVal>
          <c:yVal>
            <c:numRef>
              <c:f>'Tukau Timur Deep 1'!$O$27:$O$91</c:f>
              <c:numCache>
                <c:formatCode>#,##0.00</c:formatCode>
                <c:ptCount val="65"/>
                <c:pt idx="0">
                  <c:v>0.25600000000000001</c:v>
                </c:pt>
                <c:pt idx="2">
                  <c:v>48.5</c:v>
                </c:pt>
                <c:pt idx="3">
                  <c:v>5.94</c:v>
                </c:pt>
                <c:pt idx="4">
                  <c:v>6.0999999999999999E-2</c:v>
                </c:pt>
                <c:pt idx="6">
                  <c:v>17.100000000000001</c:v>
                </c:pt>
                <c:pt idx="7">
                  <c:v>2.2999999999999998</c:v>
                </c:pt>
                <c:pt idx="8">
                  <c:v>5.64</c:v>
                </c:pt>
                <c:pt idx="9">
                  <c:v>15.5</c:v>
                </c:pt>
                <c:pt idx="11">
                  <c:v>157.69999999999999</c:v>
                </c:pt>
                <c:pt idx="12">
                  <c:v>74.3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120.2</c:v>
                </c:pt>
                <c:pt idx="18">
                  <c:v>7.88</c:v>
                </c:pt>
                <c:pt idx="19">
                  <c:v>4.8600000000000003</c:v>
                </c:pt>
                <c:pt idx="20">
                  <c:v>11.5</c:v>
                </c:pt>
                <c:pt idx="21">
                  <c:v>0.25900000000000001</c:v>
                </c:pt>
                <c:pt idx="22">
                  <c:v>0.434</c:v>
                </c:pt>
                <c:pt idx="23">
                  <c:v>0.11899999999999999</c:v>
                </c:pt>
                <c:pt idx="24">
                  <c:v>1.2E-2</c:v>
                </c:pt>
                <c:pt idx="26">
                  <c:v>1.01</c:v>
                </c:pt>
                <c:pt idx="27">
                  <c:v>2.2400000000000002</c:v>
                </c:pt>
                <c:pt idx="28">
                  <c:v>40.1</c:v>
                </c:pt>
                <c:pt idx="29">
                  <c:v>0.373</c:v>
                </c:pt>
                <c:pt idx="30">
                  <c:v>0.32800000000000001</c:v>
                </c:pt>
                <c:pt idx="31">
                  <c:v>81.8</c:v>
                </c:pt>
                <c:pt idx="32">
                  <c:v>8.9700000000000006</c:v>
                </c:pt>
                <c:pt idx="33">
                  <c:v>1.4E-2</c:v>
                </c:pt>
                <c:pt idx="34">
                  <c:v>3.3000000000000002E-2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0.06</c:v>
                </c:pt>
                <c:pt idx="38">
                  <c:v>0.186</c:v>
                </c:pt>
                <c:pt idx="39">
                  <c:v>1.08</c:v>
                </c:pt>
                <c:pt idx="40">
                  <c:v>9.9000000000000005E-2</c:v>
                </c:pt>
                <c:pt idx="41">
                  <c:v>0.16900000000000001</c:v>
                </c:pt>
                <c:pt idx="42">
                  <c:v>0.153</c:v>
                </c:pt>
                <c:pt idx="43">
                  <c:v>1.7000000000000001E-2</c:v>
                </c:pt>
                <c:pt idx="44">
                  <c:v>8.3699999999999992</c:v>
                </c:pt>
                <c:pt idx="45">
                  <c:v>4.3999999999999997E-2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1.0999999999999999E-2</c:v>
                </c:pt>
                <c:pt idx="52">
                  <c:v>0.124</c:v>
                </c:pt>
                <c:pt idx="53">
                  <c:v>1.7999999999999999E-2</c:v>
                </c:pt>
                <c:pt idx="55">
                  <c:v>53.2</c:v>
                </c:pt>
                <c:pt idx="56">
                  <c:v>19.100000000000001</c:v>
                </c:pt>
                <c:pt idx="58">
                  <c:v>9.1999999999999998E-2</c:v>
                </c:pt>
                <c:pt idx="59">
                  <c:v>14.5</c:v>
                </c:pt>
                <c:pt idx="60">
                  <c:v>1.0999999999999999E-2</c:v>
                </c:pt>
                <c:pt idx="61">
                  <c:v>100.9</c:v>
                </c:pt>
                <c:pt idx="62">
                  <c:v>0.21299999999999999</c:v>
                </c:pt>
                <c:pt idx="63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E-4194-AA09-238A0F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logBase val="10"/>
          <c:orientation val="minMax"/>
          <c:min val="1.0000000000000002E-3"/>
        </c:scaling>
        <c:delete val="0"/>
        <c:axPos val="l"/>
        <c:numFmt formatCode="#,##0.0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606495596668563"/>
          <c:y val="0.72374848579189965"/>
          <c:w val="0.18513864168597799"/>
          <c:h val="7.982889599218771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611523418225891"/>
          <c:y val="0.18931029675918734"/>
          <c:w val="0.630841960180206"/>
          <c:h val="0.7092891731723947"/>
        </c:manualLayout>
      </c:layout>
      <c:scatterChart>
        <c:scatterStyle val="smoothMarker"/>
        <c:varyColors val="0"/>
        <c:ser>
          <c:idx val="4"/>
          <c:order val="0"/>
          <c:tx>
            <c:v>Core 1 Permeability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'Tukau Timur Deep 1'!$O$27:$O$91</c:f>
              <c:numCache>
                <c:formatCode>#,##0.00</c:formatCode>
                <c:ptCount val="65"/>
                <c:pt idx="0">
                  <c:v>0.25600000000000001</c:v>
                </c:pt>
                <c:pt idx="2">
                  <c:v>48.5</c:v>
                </c:pt>
                <c:pt idx="3">
                  <c:v>5.94</c:v>
                </c:pt>
                <c:pt idx="4">
                  <c:v>6.0999999999999999E-2</c:v>
                </c:pt>
                <c:pt idx="6">
                  <c:v>17.100000000000001</c:v>
                </c:pt>
                <c:pt idx="7">
                  <c:v>2.2999999999999998</c:v>
                </c:pt>
                <c:pt idx="8">
                  <c:v>5.64</c:v>
                </c:pt>
                <c:pt idx="9">
                  <c:v>15.5</c:v>
                </c:pt>
                <c:pt idx="11">
                  <c:v>157.69999999999999</c:v>
                </c:pt>
                <c:pt idx="12">
                  <c:v>74.3</c:v>
                </c:pt>
                <c:pt idx="14">
                  <c:v>3.6999999999999998E-2</c:v>
                </c:pt>
                <c:pt idx="15">
                  <c:v>3.1E-2</c:v>
                </c:pt>
                <c:pt idx="16">
                  <c:v>120.2</c:v>
                </c:pt>
                <c:pt idx="18">
                  <c:v>7.88</c:v>
                </c:pt>
                <c:pt idx="19">
                  <c:v>4.8600000000000003</c:v>
                </c:pt>
                <c:pt idx="20">
                  <c:v>11.5</c:v>
                </c:pt>
                <c:pt idx="21">
                  <c:v>0.25900000000000001</c:v>
                </c:pt>
                <c:pt idx="22">
                  <c:v>0.434</c:v>
                </c:pt>
                <c:pt idx="23">
                  <c:v>0.11899999999999999</c:v>
                </c:pt>
                <c:pt idx="24">
                  <c:v>1.2E-2</c:v>
                </c:pt>
                <c:pt idx="26">
                  <c:v>1.01</c:v>
                </c:pt>
                <c:pt idx="27">
                  <c:v>2.2400000000000002</c:v>
                </c:pt>
                <c:pt idx="28">
                  <c:v>40.1</c:v>
                </c:pt>
                <c:pt idx="29">
                  <c:v>0.373</c:v>
                </c:pt>
                <c:pt idx="30">
                  <c:v>0.32800000000000001</c:v>
                </c:pt>
                <c:pt idx="31">
                  <c:v>81.8</c:v>
                </c:pt>
                <c:pt idx="32">
                  <c:v>8.9700000000000006</c:v>
                </c:pt>
                <c:pt idx="33">
                  <c:v>1.4E-2</c:v>
                </c:pt>
                <c:pt idx="34">
                  <c:v>3.3000000000000002E-2</c:v>
                </c:pt>
                <c:pt idx="35">
                  <c:v>6.7000000000000004E-2</c:v>
                </c:pt>
                <c:pt idx="36">
                  <c:v>3.3000000000000002E-2</c:v>
                </c:pt>
                <c:pt idx="37">
                  <c:v>0.06</c:v>
                </c:pt>
                <c:pt idx="38">
                  <c:v>0.186</c:v>
                </c:pt>
                <c:pt idx="39">
                  <c:v>1.08</c:v>
                </c:pt>
                <c:pt idx="40">
                  <c:v>9.9000000000000005E-2</c:v>
                </c:pt>
                <c:pt idx="41">
                  <c:v>0.16900000000000001</c:v>
                </c:pt>
                <c:pt idx="42">
                  <c:v>0.153</c:v>
                </c:pt>
                <c:pt idx="43">
                  <c:v>1.7000000000000001E-2</c:v>
                </c:pt>
                <c:pt idx="44">
                  <c:v>8.3699999999999992</c:v>
                </c:pt>
                <c:pt idx="45">
                  <c:v>4.3999999999999997E-2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1.0999999999999999E-2</c:v>
                </c:pt>
                <c:pt idx="52">
                  <c:v>0.124</c:v>
                </c:pt>
                <c:pt idx="53">
                  <c:v>1.7999999999999999E-2</c:v>
                </c:pt>
                <c:pt idx="55">
                  <c:v>53.2</c:v>
                </c:pt>
                <c:pt idx="56">
                  <c:v>19.100000000000001</c:v>
                </c:pt>
                <c:pt idx="58">
                  <c:v>9.1999999999999998E-2</c:v>
                </c:pt>
                <c:pt idx="59">
                  <c:v>14.5</c:v>
                </c:pt>
                <c:pt idx="60">
                  <c:v>1.0999999999999999E-2</c:v>
                </c:pt>
                <c:pt idx="61">
                  <c:v>100.9</c:v>
                </c:pt>
                <c:pt idx="62">
                  <c:v>0.21299999999999999</c:v>
                </c:pt>
                <c:pt idx="63">
                  <c:v>1.0999999999999999E-2</c:v>
                </c:pt>
              </c:numCache>
            </c:numRef>
          </c:xVal>
          <c:yVal>
            <c:numRef>
              <c:f>'Tukau Timur Deep 1'!$M$27:$M$91</c:f>
              <c:numCache>
                <c:formatCode>#,##0.00</c:formatCode>
                <c:ptCount val="65"/>
                <c:pt idx="0">
                  <c:v>3485</c:v>
                </c:pt>
                <c:pt idx="1">
                  <c:v>3527</c:v>
                </c:pt>
                <c:pt idx="2">
                  <c:v>3557</c:v>
                </c:pt>
                <c:pt idx="3">
                  <c:v>3626</c:v>
                </c:pt>
                <c:pt idx="4">
                  <c:v>3680</c:v>
                </c:pt>
                <c:pt idx="5">
                  <c:v>3730</c:v>
                </c:pt>
                <c:pt idx="6">
                  <c:v>3763</c:v>
                </c:pt>
                <c:pt idx="7">
                  <c:v>3795</c:v>
                </c:pt>
                <c:pt idx="8">
                  <c:v>3820</c:v>
                </c:pt>
                <c:pt idx="9">
                  <c:v>3883</c:v>
                </c:pt>
                <c:pt idx="10">
                  <c:v>3908</c:v>
                </c:pt>
                <c:pt idx="11">
                  <c:v>3920</c:v>
                </c:pt>
                <c:pt idx="12">
                  <c:v>3979</c:v>
                </c:pt>
                <c:pt idx="13">
                  <c:v>3998.1</c:v>
                </c:pt>
                <c:pt idx="14">
                  <c:v>4015</c:v>
                </c:pt>
                <c:pt idx="15">
                  <c:v>4055</c:v>
                </c:pt>
                <c:pt idx="16">
                  <c:v>4085</c:v>
                </c:pt>
                <c:pt idx="17">
                  <c:v>4113</c:v>
                </c:pt>
                <c:pt idx="18">
                  <c:v>4119</c:v>
                </c:pt>
                <c:pt idx="19">
                  <c:v>4149.2</c:v>
                </c:pt>
                <c:pt idx="20">
                  <c:v>4207</c:v>
                </c:pt>
                <c:pt idx="21">
                  <c:v>4236.95</c:v>
                </c:pt>
                <c:pt idx="22">
                  <c:v>4249</c:v>
                </c:pt>
                <c:pt idx="23">
                  <c:v>4252</c:v>
                </c:pt>
                <c:pt idx="24">
                  <c:v>4253.7</c:v>
                </c:pt>
                <c:pt idx="25">
                  <c:v>4256.3</c:v>
                </c:pt>
                <c:pt idx="26">
                  <c:v>4265</c:v>
                </c:pt>
                <c:pt idx="27">
                  <c:v>4286</c:v>
                </c:pt>
                <c:pt idx="28">
                  <c:v>4307</c:v>
                </c:pt>
                <c:pt idx="29">
                  <c:v>4345</c:v>
                </c:pt>
                <c:pt idx="30">
                  <c:v>4350</c:v>
                </c:pt>
                <c:pt idx="31">
                  <c:v>4355.5</c:v>
                </c:pt>
                <c:pt idx="32">
                  <c:v>4364</c:v>
                </c:pt>
                <c:pt idx="33">
                  <c:v>4375.5</c:v>
                </c:pt>
                <c:pt idx="34">
                  <c:v>4377</c:v>
                </c:pt>
                <c:pt idx="35">
                  <c:v>4378.5</c:v>
                </c:pt>
                <c:pt idx="36">
                  <c:v>4378.5</c:v>
                </c:pt>
                <c:pt idx="37">
                  <c:v>4379</c:v>
                </c:pt>
                <c:pt idx="38">
                  <c:v>4386</c:v>
                </c:pt>
                <c:pt idx="39">
                  <c:v>4386.5</c:v>
                </c:pt>
                <c:pt idx="40">
                  <c:v>4394.5</c:v>
                </c:pt>
                <c:pt idx="41">
                  <c:v>4400</c:v>
                </c:pt>
                <c:pt idx="42">
                  <c:v>4402</c:v>
                </c:pt>
                <c:pt idx="43">
                  <c:v>4403.5</c:v>
                </c:pt>
                <c:pt idx="44">
                  <c:v>4415.5</c:v>
                </c:pt>
                <c:pt idx="45">
                  <c:v>4420</c:v>
                </c:pt>
                <c:pt idx="46">
                  <c:v>4425</c:v>
                </c:pt>
                <c:pt idx="47">
                  <c:v>4427</c:v>
                </c:pt>
                <c:pt idx="48">
                  <c:v>4431</c:v>
                </c:pt>
                <c:pt idx="49">
                  <c:v>4432.5</c:v>
                </c:pt>
                <c:pt idx="50">
                  <c:v>4447.2</c:v>
                </c:pt>
                <c:pt idx="51">
                  <c:v>4461.5</c:v>
                </c:pt>
                <c:pt idx="52">
                  <c:v>4463.05</c:v>
                </c:pt>
                <c:pt idx="53">
                  <c:v>4470</c:v>
                </c:pt>
                <c:pt idx="54">
                  <c:v>4472</c:v>
                </c:pt>
                <c:pt idx="55">
                  <c:v>4474</c:v>
                </c:pt>
                <c:pt idx="56">
                  <c:v>4477</c:v>
                </c:pt>
                <c:pt idx="57">
                  <c:v>4495</c:v>
                </c:pt>
                <c:pt idx="58">
                  <c:v>4536</c:v>
                </c:pt>
                <c:pt idx="59">
                  <c:v>4549.95</c:v>
                </c:pt>
                <c:pt idx="60">
                  <c:v>4556.5</c:v>
                </c:pt>
                <c:pt idx="61">
                  <c:v>4561.55</c:v>
                </c:pt>
                <c:pt idx="62">
                  <c:v>4571</c:v>
                </c:pt>
                <c:pt idx="63">
                  <c:v>4580.8999999999996</c:v>
                </c:pt>
                <c:pt idx="64">
                  <c:v>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C-4308-B611-C3950C80D282}"/>
            </c:ext>
          </c:extLst>
        </c:ser>
        <c:ser>
          <c:idx val="0"/>
          <c:order val="1"/>
          <c:tx>
            <c:v>Core 1 Porosity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'Tukau Timur Deep 1'!$Q$27:$Q$91</c:f>
              <c:numCache>
                <c:formatCode>#,##0.00</c:formatCode>
                <c:ptCount val="65"/>
                <c:pt idx="0">
                  <c:v>11.2</c:v>
                </c:pt>
                <c:pt idx="2">
                  <c:v>13.1</c:v>
                </c:pt>
                <c:pt idx="3">
                  <c:v>15</c:v>
                </c:pt>
                <c:pt idx="4">
                  <c:v>8.1</c:v>
                </c:pt>
                <c:pt idx="6">
                  <c:v>14.7</c:v>
                </c:pt>
                <c:pt idx="7">
                  <c:v>11.6</c:v>
                </c:pt>
                <c:pt idx="8">
                  <c:v>14.1</c:v>
                </c:pt>
                <c:pt idx="9">
                  <c:v>12</c:v>
                </c:pt>
                <c:pt idx="11">
                  <c:v>13.2</c:v>
                </c:pt>
                <c:pt idx="12">
                  <c:v>13.4</c:v>
                </c:pt>
                <c:pt idx="14">
                  <c:v>4.9000000000000004</c:v>
                </c:pt>
                <c:pt idx="15">
                  <c:v>4.5999999999999996</c:v>
                </c:pt>
                <c:pt idx="16">
                  <c:v>16.100000000000001</c:v>
                </c:pt>
                <c:pt idx="18">
                  <c:v>11.4</c:v>
                </c:pt>
                <c:pt idx="19">
                  <c:v>10.8</c:v>
                </c:pt>
                <c:pt idx="20">
                  <c:v>15</c:v>
                </c:pt>
                <c:pt idx="21">
                  <c:v>11.3</c:v>
                </c:pt>
                <c:pt idx="22">
                  <c:v>11</c:v>
                </c:pt>
                <c:pt idx="23">
                  <c:v>9.3000000000000007</c:v>
                </c:pt>
                <c:pt idx="24">
                  <c:v>4.3</c:v>
                </c:pt>
                <c:pt idx="25">
                  <c:v>7.8</c:v>
                </c:pt>
                <c:pt idx="26">
                  <c:v>9.6</c:v>
                </c:pt>
                <c:pt idx="27">
                  <c:v>11.5</c:v>
                </c:pt>
                <c:pt idx="28">
                  <c:v>14.1</c:v>
                </c:pt>
                <c:pt idx="29">
                  <c:v>10.1</c:v>
                </c:pt>
                <c:pt idx="30">
                  <c:v>13.8</c:v>
                </c:pt>
                <c:pt idx="31">
                  <c:v>14.5</c:v>
                </c:pt>
                <c:pt idx="32">
                  <c:v>11.1</c:v>
                </c:pt>
                <c:pt idx="33">
                  <c:v>6.6</c:v>
                </c:pt>
                <c:pt idx="34">
                  <c:v>9.9</c:v>
                </c:pt>
                <c:pt idx="35">
                  <c:v>8.8000000000000007</c:v>
                </c:pt>
                <c:pt idx="36">
                  <c:v>9</c:v>
                </c:pt>
                <c:pt idx="37">
                  <c:v>9.5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10.1</c:v>
                </c:pt>
                <c:pt idx="42">
                  <c:v>10.1</c:v>
                </c:pt>
                <c:pt idx="43">
                  <c:v>6.2</c:v>
                </c:pt>
                <c:pt idx="44">
                  <c:v>13</c:v>
                </c:pt>
                <c:pt idx="45">
                  <c:v>7.2</c:v>
                </c:pt>
                <c:pt idx="46">
                  <c:v>7.3</c:v>
                </c:pt>
                <c:pt idx="47">
                  <c:v>5.6</c:v>
                </c:pt>
                <c:pt idx="48">
                  <c:v>8.4</c:v>
                </c:pt>
                <c:pt idx="49">
                  <c:v>2.9</c:v>
                </c:pt>
                <c:pt idx="50">
                  <c:v>6.7</c:v>
                </c:pt>
                <c:pt idx="51">
                  <c:v>6.7</c:v>
                </c:pt>
                <c:pt idx="52">
                  <c:v>9.5</c:v>
                </c:pt>
                <c:pt idx="53">
                  <c:v>7.9</c:v>
                </c:pt>
                <c:pt idx="54">
                  <c:v>6.4</c:v>
                </c:pt>
                <c:pt idx="55">
                  <c:v>13.7</c:v>
                </c:pt>
                <c:pt idx="56">
                  <c:v>13.5</c:v>
                </c:pt>
                <c:pt idx="58">
                  <c:v>9.9</c:v>
                </c:pt>
                <c:pt idx="59">
                  <c:v>12.4</c:v>
                </c:pt>
                <c:pt idx="60">
                  <c:v>8.8000000000000007</c:v>
                </c:pt>
                <c:pt idx="61">
                  <c:v>14.2</c:v>
                </c:pt>
                <c:pt idx="62">
                  <c:v>9.6</c:v>
                </c:pt>
                <c:pt idx="63">
                  <c:v>7.1</c:v>
                </c:pt>
                <c:pt idx="64">
                  <c:v>8.4</c:v>
                </c:pt>
              </c:numCache>
            </c:numRef>
          </c:xVal>
          <c:yVal>
            <c:numRef>
              <c:f>'Tukau Timur Deep 1'!$M$27:$M$91</c:f>
              <c:numCache>
                <c:formatCode>#,##0.00</c:formatCode>
                <c:ptCount val="65"/>
                <c:pt idx="0">
                  <c:v>3485</c:v>
                </c:pt>
                <c:pt idx="1">
                  <c:v>3527</c:v>
                </c:pt>
                <c:pt idx="2">
                  <c:v>3557</c:v>
                </c:pt>
                <c:pt idx="3">
                  <c:v>3626</c:v>
                </c:pt>
                <c:pt idx="4">
                  <c:v>3680</c:v>
                </c:pt>
                <c:pt idx="5">
                  <c:v>3730</c:v>
                </c:pt>
                <c:pt idx="6">
                  <c:v>3763</c:v>
                </c:pt>
                <c:pt idx="7">
                  <c:v>3795</c:v>
                </c:pt>
                <c:pt idx="8">
                  <c:v>3820</c:v>
                </c:pt>
                <c:pt idx="9">
                  <c:v>3883</c:v>
                </c:pt>
                <c:pt idx="10">
                  <c:v>3908</c:v>
                </c:pt>
                <c:pt idx="11">
                  <c:v>3920</c:v>
                </c:pt>
                <c:pt idx="12">
                  <c:v>3979</c:v>
                </c:pt>
                <c:pt idx="13">
                  <c:v>3998.1</c:v>
                </c:pt>
                <c:pt idx="14">
                  <c:v>4015</c:v>
                </c:pt>
                <c:pt idx="15">
                  <c:v>4055</c:v>
                </c:pt>
                <c:pt idx="16">
                  <c:v>4085</c:v>
                </c:pt>
                <c:pt idx="17">
                  <c:v>4113</c:v>
                </c:pt>
                <c:pt idx="18">
                  <c:v>4119</c:v>
                </c:pt>
                <c:pt idx="19">
                  <c:v>4149.2</c:v>
                </c:pt>
                <c:pt idx="20">
                  <c:v>4207</c:v>
                </c:pt>
                <c:pt idx="21">
                  <c:v>4236.95</c:v>
                </c:pt>
                <c:pt idx="22">
                  <c:v>4249</c:v>
                </c:pt>
                <c:pt idx="23">
                  <c:v>4252</c:v>
                </c:pt>
                <c:pt idx="24">
                  <c:v>4253.7</c:v>
                </c:pt>
                <c:pt idx="25">
                  <c:v>4256.3</c:v>
                </c:pt>
                <c:pt idx="26">
                  <c:v>4265</c:v>
                </c:pt>
                <c:pt idx="27">
                  <c:v>4286</c:v>
                </c:pt>
                <c:pt idx="28">
                  <c:v>4307</c:v>
                </c:pt>
                <c:pt idx="29">
                  <c:v>4345</c:v>
                </c:pt>
                <c:pt idx="30">
                  <c:v>4350</c:v>
                </c:pt>
                <c:pt idx="31">
                  <c:v>4355.5</c:v>
                </c:pt>
                <c:pt idx="32">
                  <c:v>4364</c:v>
                </c:pt>
                <c:pt idx="33">
                  <c:v>4375.5</c:v>
                </c:pt>
                <c:pt idx="34">
                  <c:v>4377</c:v>
                </c:pt>
                <c:pt idx="35">
                  <c:v>4378.5</c:v>
                </c:pt>
                <c:pt idx="36">
                  <c:v>4378.5</c:v>
                </c:pt>
                <c:pt idx="37">
                  <c:v>4379</c:v>
                </c:pt>
                <c:pt idx="38">
                  <c:v>4386</c:v>
                </c:pt>
                <c:pt idx="39">
                  <c:v>4386.5</c:v>
                </c:pt>
                <c:pt idx="40">
                  <c:v>4394.5</c:v>
                </c:pt>
                <c:pt idx="41">
                  <c:v>4400</c:v>
                </c:pt>
                <c:pt idx="42">
                  <c:v>4402</c:v>
                </c:pt>
                <c:pt idx="43">
                  <c:v>4403.5</c:v>
                </c:pt>
                <c:pt idx="44">
                  <c:v>4415.5</c:v>
                </c:pt>
                <c:pt idx="45">
                  <c:v>4420</c:v>
                </c:pt>
                <c:pt idx="46">
                  <c:v>4425</c:v>
                </c:pt>
                <c:pt idx="47">
                  <c:v>4427</c:v>
                </c:pt>
                <c:pt idx="48">
                  <c:v>4431</c:v>
                </c:pt>
                <c:pt idx="49">
                  <c:v>4432.5</c:v>
                </c:pt>
                <c:pt idx="50">
                  <c:v>4447.2</c:v>
                </c:pt>
                <c:pt idx="51">
                  <c:v>4461.5</c:v>
                </c:pt>
                <c:pt idx="52">
                  <c:v>4463.05</c:v>
                </c:pt>
                <c:pt idx="53">
                  <c:v>4470</c:v>
                </c:pt>
                <c:pt idx="54">
                  <c:v>4472</c:v>
                </c:pt>
                <c:pt idx="55">
                  <c:v>4474</c:v>
                </c:pt>
                <c:pt idx="56">
                  <c:v>4477</c:v>
                </c:pt>
                <c:pt idx="57">
                  <c:v>4495</c:v>
                </c:pt>
                <c:pt idx="58">
                  <c:v>4536</c:v>
                </c:pt>
                <c:pt idx="59">
                  <c:v>4549.95</c:v>
                </c:pt>
                <c:pt idx="60">
                  <c:v>4556.5</c:v>
                </c:pt>
                <c:pt idx="61">
                  <c:v>4561.55</c:v>
                </c:pt>
                <c:pt idx="62">
                  <c:v>4571</c:v>
                </c:pt>
                <c:pt idx="63">
                  <c:v>4580.8999999999996</c:v>
                </c:pt>
                <c:pt idx="64">
                  <c:v>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C-4308-B611-C3950C80D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logBase val="10"/>
          <c:orientation val="maxMin"/>
          <c:min val="1.0000000000000002E-3"/>
        </c:scaling>
        <c:delete val="0"/>
        <c:axPos val="t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Porosity (%)</a:t>
                </a:r>
                <a:r>
                  <a:rPr lang="en-US" sz="1400" baseline="0"/>
                  <a:t> </a:t>
                </a:r>
                <a:r>
                  <a:rPr lang="en-US" sz="1400"/>
                  <a:t>/ Permeability(md)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000"/>
        <c:crossBetween val="midCat"/>
      </c:valAx>
      <c:valAx>
        <c:axId val="164557568"/>
        <c:scaling>
          <c:orientation val="maxMin"/>
          <c:min val="3400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Depth (m)</a:t>
                </a:r>
              </a:p>
            </c:rich>
          </c:tx>
          <c:layout>
            <c:manualLayout>
              <c:xMode val="edge"/>
              <c:yMode val="edge"/>
              <c:x val="0.13997509959082924"/>
              <c:y val="0.50537305085422857"/>
            </c:manualLayout>
          </c:layout>
          <c:overlay val="0"/>
        </c:title>
        <c:numFmt formatCode="#,##0" sourceLinked="0"/>
        <c:majorTickMark val="out"/>
        <c:minorTickMark val="none"/>
        <c:tickLblPos val="high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1000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005932929277996"/>
          <c:y val="0.80037529886108449"/>
          <c:w val="0.40076564601401066"/>
          <c:h val="8.5409535396308217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690898062867"/>
          <c:y val="0.18931029675918734"/>
          <c:w val="0.84511560793416829"/>
          <c:h val="0.69711190791014965"/>
        </c:manualLayout>
      </c:layout>
      <c:scatterChart>
        <c:scatterStyle val="lineMarker"/>
        <c:varyColors val="0"/>
        <c:ser>
          <c:idx val="4"/>
          <c:order val="0"/>
          <c:tx>
            <c:v>Betty Core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3.2835014956502866E-2"/>
                  <c:y val="0.26653597955940356"/>
                </c:manualLayout>
              </c:layout>
              <c:numFmt formatCode="General" sourceLinked="0"/>
            </c:trendlineLbl>
          </c:trendline>
          <c:xVal>
            <c:numRef>
              <c:f>'Betty Plot 1'!$O$3:$O$660</c:f>
              <c:numCache>
                <c:formatCode>#,##0.00</c:formatCode>
                <c:ptCount val="658"/>
                <c:pt idx="0">
                  <c:v>0.96849479999999999</c:v>
                </c:pt>
                <c:pt idx="1">
                  <c:v>0.97739359999999997</c:v>
                </c:pt>
                <c:pt idx="2">
                  <c:v>0.97739359999999997</c:v>
                </c:pt>
                <c:pt idx="3">
                  <c:v>0.97293410000000002</c:v>
                </c:pt>
                <c:pt idx="4">
                  <c:v>0.97293410000000002</c:v>
                </c:pt>
                <c:pt idx="5">
                  <c:v>0.98187369999999996</c:v>
                </c:pt>
                <c:pt idx="6">
                  <c:v>0.99089539999999998</c:v>
                </c:pt>
                <c:pt idx="7">
                  <c:v>1</c:v>
                </c:pt>
                <c:pt idx="8">
                  <c:v>1.0184610000000001</c:v>
                </c:pt>
                <c:pt idx="9">
                  <c:v>1.023129</c:v>
                </c:pt>
                <c:pt idx="10">
                  <c:v>1.013814</c:v>
                </c:pt>
                <c:pt idx="11">
                  <c:v>1.023129</c:v>
                </c:pt>
                <c:pt idx="12">
                  <c:v>1.027819</c:v>
                </c:pt>
                <c:pt idx="13">
                  <c:v>1.0325299999999999</c:v>
                </c:pt>
                <c:pt idx="14">
                  <c:v>1.037263</c:v>
                </c:pt>
                <c:pt idx="15">
                  <c:v>1.0957760000000001</c:v>
                </c:pt>
                <c:pt idx="16">
                  <c:v>1.147051</c:v>
                </c:pt>
                <c:pt idx="17">
                  <c:v>1.1007990000000001</c:v>
                </c:pt>
                <c:pt idx="18">
                  <c:v>1.080846</c:v>
                </c:pt>
                <c:pt idx="19">
                  <c:v>1.110914</c:v>
                </c:pt>
                <c:pt idx="20">
                  <c:v>1.1843649999999999</c:v>
                </c:pt>
                <c:pt idx="21">
                  <c:v>1.1735819999999999</c:v>
                </c:pt>
                <c:pt idx="22">
                  <c:v>1.200726</c:v>
                </c:pt>
                <c:pt idx="23">
                  <c:v>1.2062299999999999</c:v>
                </c:pt>
                <c:pt idx="24">
                  <c:v>1.2173130000000001</c:v>
                </c:pt>
                <c:pt idx="25">
                  <c:v>1.222893</c:v>
                </c:pt>
                <c:pt idx="26">
                  <c:v>1.222893</c:v>
                </c:pt>
                <c:pt idx="27">
                  <c:v>1.251177</c:v>
                </c:pt>
                <c:pt idx="28">
                  <c:v>1.2626729999999999</c:v>
                </c:pt>
                <c:pt idx="29">
                  <c:v>1.3157270000000001</c:v>
                </c:pt>
                <c:pt idx="30">
                  <c:v>1.3157270000000001</c:v>
                </c:pt>
                <c:pt idx="31">
                  <c:v>1.3157270000000001</c:v>
                </c:pt>
                <c:pt idx="32">
                  <c:v>1.3157270000000001</c:v>
                </c:pt>
                <c:pt idx="33">
                  <c:v>1.3523289999999999</c:v>
                </c:pt>
                <c:pt idx="34">
                  <c:v>1.3523289999999999</c:v>
                </c:pt>
                <c:pt idx="35">
                  <c:v>1.3710100000000001</c:v>
                </c:pt>
                <c:pt idx="36">
                  <c:v>1.377294</c:v>
                </c:pt>
                <c:pt idx="37">
                  <c:v>1.4156089999999999</c:v>
                </c:pt>
                <c:pt idx="38">
                  <c:v>1.4091499999999999</c:v>
                </c:pt>
                <c:pt idx="39">
                  <c:v>1.495466</c:v>
                </c:pt>
                <c:pt idx="40">
                  <c:v>1.4286160000000001</c:v>
                </c:pt>
                <c:pt idx="41">
                  <c:v>1.468359</c:v>
                </c:pt>
                <c:pt idx="42">
                  <c:v>1.4483509999999999</c:v>
                </c:pt>
                <c:pt idx="43">
                  <c:v>1.572619</c:v>
                </c:pt>
                <c:pt idx="44">
                  <c:v>1.572619</c:v>
                </c:pt>
                <c:pt idx="45">
                  <c:v>1.551191</c:v>
                </c:pt>
                <c:pt idx="46">
                  <c:v>1.616368</c:v>
                </c:pt>
                <c:pt idx="47">
                  <c:v>1.6016509999999999</c:v>
                </c:pt>
                <c:pt idx="48">
                  <c:v>1.6386959999999999</c:v>
                </c:pt>
                <c:pt idx="49">
                  <c:v>1.676598</c:v>
                </c:pt>
                <c:pt idx="50">
                  <c:v>1.6920029999999999</c:v>
                </c:pt>
                <c:pt idx="51">
                  <c:v>1.6462079999999999</c:v>
                </c:pt>
                <c:pt idx="52">
                  <c:v>1.6613329999999999</c:v>
                </c:pt>
                <c:pt idx="53">
                  <c:v>1.676598</c:v>
                </c:pt>
                <c:pt idx="54">
                  <c:v>1.812144</c:v>
                </c:pt>
                <c:pt idx="55">
                  <c:v>1.7390730000000001</c:v>
                </c:pt>
                <c:pt idx="56">
                  <c:v>1.7956449999999999</c:v>
                </c:pt>
                <c:pt idx="57">
                  <c:v>1.7956449999999999</c:v>
                </c:pt>
                <c:pt idx="58">
                  <c:v>1.7550520000000001</c:v>
                </c:pt>
                <c:pt idx="59">
                  <c:v>1.779296</c:v>
                </c:pt>
                <c:pt idx="60">
                  <c:v>1.8455980000000001</c:v>
                </c:pt>
                <c:pt idx="61">
                  <c:v>1.7956449999999999</c:v>
                </c:pt>
                <c:pt idx="62">
                  <c:v>1.812144</c:v>
                </c:pt>
                <c:pt idx="63">
                  <c:v>1.8371770000000001</c:v>
                </c:pt>
                <c:pt idx="64">
                  <c:v>1.8625560000000001</c:v>
                </c:pt>
                <c:pt idx="65">
                  <c:v>1.8625560000000001</c:v>
                </c:pt>
                <c:pt idx="66">
                  <c:v>1.9143699999999999</c:v>
                </c:pt>
                <c:pt idx="67">
                  <c:v>1.8710929999999999</c:v>
                </c:pt>
                <c:pt idx="68">
                  <c:v>1.879669</c:v>
                </c:pt>
                <c:pt idx="69">
                  <c:v>1.967625</c:v>
                </c:pt>
                <c:pt idx="70">
                  <c:v>1.905635</c:v>
                </c:pt>
                <c:pt idx="71">
                  <c:v>1.905635</c:v>
                </c:pt>
                <c:pt idx="72">
                  <c:v>2.0223620000000002</c:v>
                </c:pt>
                <c:pt idx="73">
                  <c:v>2.0409440000000001</c:v>
                </c:pt>
                <c:pt idx="74">
                  <c:v>2.0316320000000001</c:v>
                </c:pt>
                <c:pt idx="75">
                  <c:v>2.0409440000000001</c:v>
                </c:pt>
                <c:pt idx="76">
                  <c:v>2.0409440000000001</c:v>
                </c:pt>
                <c:pt idx="77">
                  <c:v>2.0502989999999999</c:v>
                </c:pt>
                <c:pt idx="78">
                  <c:v>2.1462400000000001</c:v>
                </c:pt>
                <c:pt idx="79">
                  <c:v>2.205946</c:v>
                </c:pt>
                <c:pt idx="80">
                  <c:v>2.2262149999999998</c:v>
                </c:pt>
                <c:pt idx="81">
                  <c:v>2.2262149999999998</c:v>
                </c:pt>
                <c:pt idx="82">
                  <c:v>2.3091689999999998</c:v>
                </c:pt>
                <c:pt idx="83">
                  <c:v>2.373408</c:v>
                </c:pt>
                <c:pt idx="84">
                  <c:v>2.3197540000000001</c:v>
                </c:pt>
                <c:pt idx="85">
                  <c:v>2.3091689999999998</c:v>
                </c:pt>
                <c:pt idx="86">
                  <c:v>2.3517990000000002</c:v>
                </c:pt>
                <c:pt idx="87">
                  <c:v>2.373408</c:v>
                </c:pt>
                <c:pt idx="88">
                  <c:v>2.4172229999999999</c:v>
                </c:pt>
                <c:pt idx="89">
                  <c:v>2.4172229999999999</c:v>
                </c:pt>
                <c:pt idx="90">
                  <c:v>2.450615</c:v>
                </c:pt>
                <c:pt idx="91">
                  <c:v>2.450615</c:v>
                </c:pt>
                <c:pt idx="92">
                  <c:v>2.395216</c:v>
                </c:pt>
                <c:pt idx="93">
                  <c:v>2.4618479999999998</c:v>
                </c:pt>
                <c:pt idx="94">
                  <c:v>2.5303330000000002</c:v>
                </c:pt>
                <c:pt idx="95">
                  <c:v>2.5535830000000002</c:v>
                </c:pt>
                <c:pt idx="96">
                  <c:v>2.648736</c:v>
                </c:pt>
                <c:pt idx="97">
                  <c:v>2.648736</c:v>
                </c:pt>
                <c:pt idx="98">
                  <c:v>2.648736</c:v>
                </c:pt>
                <c:pt idx="99">
                  <c:v>2.747436</c:v>
                </c:pt>
                <c:pt idx="100">
                  <c:v>2.6608770000000002</c:v>
                </c:pt>
                <c:pt idx="101">
                  <c:v>2.6608770000000002</c:v>
                </c:pt>
                <c:pt idx="102">
                  <c:v>2.7600289999999998</c:v>
                </c:pt>
                <c:pt idx="103">
                  <c:v>2.747436</c:v>
                </c:pt>
                <c:pt idx="104">
                  <c:v>2.6976339999999999</c:v>
                </c:pt>
                <c:pt idx="105">
                  <c:v>2.9560040000000001</c:v>
                </c:pt>
                <c:pt idx="106">
                  <c:v>2.8109820000000001</c:v>
                </c:pt>
                <c:pt idx="107">
                  <c:v>2.7726799999999998</c:v>
                </c:pt>
                <c:pt idx="108">
                  <c:v>2.7981560000000001</c:v>
                </c:pt>
                <c:pt idx="109">
                  <c:v>2.8759969999999999</c:v>
                </c:pt>
                <c:pt idx="110">
                  <c:v>2.8891800000000001</c:v>
                </c:pt>
                <c:pt idx="111">
                  <c:v>2.9290910000000001</c:v>
                </c:pt>
                <c:pt idx="112">
                  <c:v>2.9290910000000001</c:v>
                </c:pt>
                <c:pt idx="113">
                  <c:v>2.9831650000000001</c:v>
                </c:pt>
                <c:pt idx="114">
                  <c:v>2.9695529999999999</c:v>
                </c:pt>
                <c:pt idx="115">
                  <c:v>2.996839</c:v>
                </c:pt>
                <c:pt idx="116">
                  <c:v>3.0105749999999998</c:v>
                </c:pt>
                <c:pt idx="117">
                  <c:v>3.0382370000000001</c:v>
                </c:pt>
                <c:pt idx="118">
                  <c:v>3.1085090000000002</c:v>
                </c:pt>
                <c:pt idx="119">
                  <c:v>3.0943260000000001</c:v>
                </c:pt>
                <c:pt idx="120">
                  <c:v>3.122757</c:v>
                </c:pt>
                <c:pt idx="121">
                  <c:v>3.1370710000000002</c:v>
                </c:pt>
                <c:pt idx="122">
                  <c:v>3.3752179999999998</c:v>
                </c:pt>
                <c:pt idx="123">
                  <c:v>3.6148760000000002</c:v>
                </c:pt>
                <c:pt idx="124">
                  <c:v>3.7324670000000002</c:v>
                </c:pt>
                <c:pt idx="125">
                  <c:v>3.6648109999999998</c:v>
                </c:pt>
                <c:pt idx="126">
                  <c:v>3.7495759999999998</c:v>
                </c:pt>
                <c:pt idx="127">
                  <c:v>3.8363</c:v>
                </c:pt>
                <c:pt idx="128">
                  <c:v>3.8892950000000002</c:v>
                </c:pt>
                <c:pt idx="129">
                  <c:v>3.8892950000000002</c:v>
                </c:pt>
                <c:pt idx="130">
                  <c:v>3.9974910000000001</c:v>
                </c:pt>
                <c:pt idx="131">
                  <c:v>4.0158139999999998</c:v>
                </c:pt>
                <c:pt idx="132">
                  <c:v>4.0527119999999996</c:v>
                </c:pt>
                <c:pt idx="133">
                  <c:v>4.0527119999999996</c:v>
                </c:pt>
                <c:pt idx="134">
                  <c:v>4.0527119999999996</c:v>
                </c:pt>
                <c:pt idx="135">
                  <c:v>4.5228489999999999</c:v>
                </c:pt>
                <c:pt idx="136">
                  <c:v>4.3603699999999996</c:v>
                </c:pt>
                <c:pt idx="137">
                  <c:v>4.420604</c:v>
                </c:pt>
                <c:pt idx="138">
                  <c:v>4.4408659999999998</c:v>
                </c:pt>
                <c:pt idx="139">
                  <c:v>4.4004339999999997</c:v>
                </c:pt>
                <c:pt idx="140">
                  <c:v>4.4408659999999998</c:v>
                </c:pt>
                <c:pt idx="141">
                  <c:v>4.7561900000000001</c:v>
                </c:pt>
                <c:pt idx="142">
                  <c:v>4.77799</c:v>
                </c:pt>
                <c:pt idx="143">
                  <c:v>5.0939030000000001</c:v>
                </c:pt>
                <c:pt idx="144">
                  <c:v>5.2596069999999999</c:v>
                </c:pt>
                <c:pt idx="145">
                  <c:v>5.3079340000000004</c:v>
                </c:pt>
                <c:pt idx="146">
                  <c:v>5.2356100000000003</c:v>
                </c:pt>
                <c:pt idx="147">
                  <c:v>5.2837149999999999</c:v>
                </c:pt>
                <c:pt idx="148">
                  <c:v>5.3322630000000002</c:v>
                </c:pt>
                <c:pt idx="149">
                  <c:v>5.3812579999999999</c:v>
                </c:pt>
                <c:pt idx="150">
                  <c:v>5.4059239999999997</c:v>
                </c:pt>
                <c:pt idx="151">
                  <c:v>5.581779</c:v>
                </c:pt>
                <c:pt idx="152">
                  <c:v>5.4555949999999998</c:v>
                </c:pt>
                <c:pt idx="153">
                  <c:v>5.5057219999999996</c:v>
                </c:pt>
                <c:pt idx="154">
                  <c:v>5.8429679999999999</c:v>
                </c:pt>
                <c:pt idx="155">
                  <c:v>5.6588849999999997</c:v>
                </c:pt>
                <c:pt idx="156">
                  <c:v>5.6588849999999997</c:v>
                </c:pt>
                <c:pt idx="157">
                  <c:v>5.789771</c:v>
                </c:pt>
                <c:pt idx="158">
                  <c:v>6.1163809999999996</c:v>
                </c:pt>
                <c:pt idx="159">
                  <c:v>6.2292949999999996</c:v>
                </c:pt>
                <c:pt idx="160">
                  <c:v>6.3733740000000001</c:v>
                </c:pt>
                <c:pt idx="161">
                  <c:v>6.4614159999999998</c:v>
                </c:pt>
                <c:pt idx="162">
                  <c:v>6.5506739999999999</c:v>
                </c:pt>
                <c:pt idx="163">
                  <c:v>6.641165</c:v>
                </c:pt>
                <c:pt idx="164">
                  <c:v>6.7021860000000002</c:v>
                </c:pt>
                <c:pt idx="165">
                  <c:v>6.7947699999999998</c:v>
                </c:pt>
                <c:pt idx="166">
                  <c:v>6.8886329999999996</c:v>
                </c:pt>
                <c:pt idx="167">
                  <c:v>6.857202</c:v>
                </c:pt>
                <c:pt idx="168">
                  <c:v>6.8886329999999996</c:v>
                </c:pt>
                <c:pt idx="169">
                  <c:v>7.1127200000000004</c:v>
                </c:pt>
                <c:pt idx="170">
                  <c:v>6.9202079999999997</c:v>
                </c:pt>
                <c:pt idx="171">
                  <c:v>7.1453230000000003</c:v>
                </c:pt>
                <c:pt idx="172">
                  <c:v>7.2440280000000001</c:v>
                </c:pt>
                <c:pt idx="173">
                  <c:v>7.2440280000000001</c:v>
                </c:pt>
                <c:pt idx="174">
                  <c:v>7.2109759999999996</c:v>
                </c:pt>
                <c:pt idx="175">
                  <c:v>7.2440280000000001</c:v>
                </c:pt>
                <c:pt idx="176">
                  <c:v>7.2772319999999997</c:v>
                </c:pt>
                <c:pt idx="177">
                  <c:v>7.2772319999999997</c:v>
                </c:pt>
                <c:pt idx="178">
                  <c:v>7.2772319999999997</c:v>
                </c:pt>
                <c:pt idx="179">
                  <c:v>7.6177580000000003</c:v>
                </c:pt>
                <c:pt idx="180">
                  <c:v>8.0843740000000004</c:v>
                </c:pt>
                <c:pt idx="181">
                  <c:v>7.9378339999999996</c:v>
                </c:pt>
                <c:pt idx="182">
                  <c:v>8.1960540000000002</c:v>
                </c:pt>
                <c:pt idx="183">
                  <c:v>8.3092729999999992</c:v>
                </c:pt>
                <c:pt idx="184">
                  <c:v>8.3856210000000004</c:v>
                </c:pt>
                <c:pt idx="185">
                  <c:v>8.4240569999999995</c:v>
                </c:pt>
                <c:pt idx="186">
                  <c:v>8.5014610000000008</c:v>
                </c:pt>
                <c:pt idx="187">
                  <c:v>8.5795739999999991</c:v>
                </c:pt>
                <c:pt idx="188">
                  <c:v>8.4240569999999995</c:v>
                </c:pt>
                <c:pt idx="189">
                  <c:v>8.4240569999999995</c:v>
                </c:pt>
                <c:pt idx="190">
                  <c:v>8.6980930000000001</c:v>
                </c:pt>
                <c:pt idx="191">
                  <c:v>9.1468399999999992</c:v>
                </c:pt>
                <c:pt idx="192">
                  <c:v>8.8586659999999995</c:v>
                </c:pt>
                <c:pt idx="193">
                  <c:v>9.0222060000000006</c:v>
                </c:pt>
                <c:pt idx="194">
                  <c:v>9.1887659999999993</c:v>
                </c:pt>
                <c:pt idx="195">
                  <c:v>9.4443859999999997</c:v>
                </c:pt>
                <c:pt idx="196">
                  <c:v>10.06883</c:v>
                </c:pt>
                <c:pt idx="197">
                  <c:v>10.161350000000001</c:v>
                </c:pt>
                <c:pt idx="198">
                  <c:v>10.254709999999999</c:v>
                </c:pt>
                <c:pt idx="199">
                  <c:v>10.44402</c:v>
                </c:pt>
                <c:pt idx="200">
                  <c:v>10.63683</c:v>
                </c:pt>
                <c:pt idx="201">
                  <c:v>10.73457</c:v>
                </c:pt>
                <c:pt idx="202">
                  <c:v>10.8332</c:v>
                </c:pt>
                <c:pt idx="203">
                  <c:v>11.033189999999999</c:v>
                </c:pt>
                <c:pt idx="204">
                  <c:v>11.13456</c:v>
                </c:pt>
                <c:pt idx="205">
                  <c:v>11.033189999999999</c:v>
                </c:pt>
                <c:pt idx="206">
                  <c:v>11.13456</c:v>
                </c:pt>
                <c:pt idx="207">
                  <c:v>11.185600000000001</c:v>
                </c:pt>
                <c:pt idx="208">
                  <c:v>11.49677</c:v>
                </c:pt>
                <c:pt idx="209">
                  <c:v>11.185600000000001</c:v>
                </c:pt>
                <c:pt idx="210">
                  <c:v>11.49677</c:v>
                </c:pt>
                <c:pt idx="211">
                  <c:v>12.54041</c:v>
                </c:pt>
                <c:pt idx="212">
                  <c:v>12.42624</c:v>
                </c:pt>
                <c:pt idx="213">
                  <c:v>12.77192</c:v>
                </c:pt>
                <c:pt idx="214">
                  <c:v>12.83046</c:v>
                </c:pt>
                <c:pt idx="215">
                  <c:v>12.65564</c:v>
                </c:pt>
                <c:pt idx="216">
                  <c:v>12.77192</c:v>
                </c:pt>
                <c:pt idx="217">
                  <c:v>13.24784</c:v>
                </c:pt>
                <c:pt idx="218">
                  <c:v>12.94835</c:v>
                </c:pt>
                <c:pt idx="219">
                  <c:v>13.0077</c:v>
                </c:pt>
                <c:pt idx="220">
                  <c:v>13.55425</c:v>
                </c:pt>
                <c:pt idx="221">
                  <c:v>13.36956</c:v>
                </c:pt>
                <c:pt idx="222">
                  <c:v>13.187390000000001</c:v>
                </c:pt>
                <c:pt idx="223">
                  <c:v>14.65005</c:v>
                </c:pt>
                <c:pt idx="224">
                  <c:v>13.741490000000001</c:v>
                </c:pt>
                <c:pt idx="225">
                  <c:v>13.741490000000001</c:v>
                </c:pt>
                <c:pt idx="226">
                  <c:v>14.05932</c:v>
                </c:pt>
                <c:pt idx="227">
                  <c:v>13.867749999999999</c:v>
                </c:pt>
                <c:pt idx="228">
                  <c:v>14.51667</c:v>
                </c:pt>
                <c:pt idx="229">
                  <c:v>14.123760000000001</c:v>
                </c:pt>
                <c:pt idx="230">
                  <c:v>15.265599999999999</c:v>
                </c:pt>
                <c:pt idx="231">
                  <c:v>14.920500000000001</c:v>
                </c:pt>
                <c:pt idx="232">
                  <c:v>15.40587</c:v>
                </c:pt>
                <c:pt idx="233">
                  <c:v>15.265599999999999</c:v>
                </c:pt>
                <c:pt idx="234">
                  <c:v>16.200679999999998</c:v>
                </c:pt>
                <c:pt idx="235">
                  <c:v>15.97993</c:v>
                </c:pt>
                <c:pt idx="236">
                  <c:v>17.271840000000001</c:v>
                </c:pt>
                <c:pt idx="237">
                  <c:v>17.752320000000001</c:v>
                </c:pt>
                <c:pt idx="238">
                  <c:v>18.329809999999998</c:v>
                </c:pt>
                <c:pt idx="239">
                  <c:v>17.99755</c:v>
                </c:pt>
                <c:pt idx="240">
                  <c:v>18.83972</c:v>
                </c:pt>
                <c:pt idx="241">
                  <c:v>19.099969999999999</c:v>
                </c:pt>
                <c:pt idx="242">
                  <c:v>18.83972</c:v>
                </c:pt>
                <c:pt idx="243">
                  <c:v>18.926069999999999</c:v>
                </c:pt>
                <c:pt idx="244">
                  <c:v>19.811689999999999</c:v>
                </c:pt>
                <c:pt idx="245">
                  <c:v>21.025230000000001</c:v>
                </c:pt>
                <c:pt idx="246">
                  <c:v>20.73874</c:v>
                </c:pt>
                <c:pt idx="247">
                  <c:v>21.41338</c:v>
                </c:pt>
                <c:pt idx="248">
                  <c:v>22.109950000000001</c:v>
                </c:pt>
                <c:pt idx="249">
                  <c:v>24.67483</c:v>
                </c:pt>
                <c:pt idx="250">
                  <c:v>25.245539999999998</c:v>
                </c:pt>
                <c:pt idx="251">
                  <c:v>25.711600000000001</c:v>
                </c:pt>
                <c:pt idx="252">
                  <c:v>26.66968</c:v>
                </c:pt>
                <c:pt idx="253">
                  <c:v>26.914729999999999</c:v>
                </c:pt>
                <c:pt idx="254">
                  <c:v>27.0381</c:v>
                </c:pt>
                <c:pt idx="255">
                  <c:v>28.563359999999999</c:v>
                </c:pt>
                <c:pt idx="256">
                  <c:v>27.286529999999999</c:v>
                </c:pt>
                <c:pt idx="257">
                  <c:v>27.53725</c:v>
                </c:pt>
                <c:pt idx="258">
                  <c:v>27.917639999999999</c:v>
                </c:pt>
                <c:pt idx="259">
                  <c:v>28.957940000000001</c:v>
                </c:pt>
                <c:pt idx="260">
                  <c:v>28.957940000000001</c:v>
                </c:pt>
                <c:pt idx="261">
                  <c:v>29.62771</c:v>
                </c:pt>
                <c:pt idx="262">
                  <c:v>29.899940000000001</c:v>
                </c:pt>
                <c:pt idx="263">
                  <c:v>32.169759999999997</c:v>
                </c:pt>
                <c:pt idx="264">
                  <c:v>30.731719999999999</c:v>
                </c:pt>
                <c:pt idx="265">
                  <c:v>30.5915</c:v>
                </c:pt>
                <c:pt idx="266">
                  <c:v>31.299060000000001</c:v>
                </c:pt>
                <c:pt idx="267">
                  <c:v>30.872579999999999</c:v>
                </c:pt>
                <c:pt idx="268">
                  <c:v>31.299060000000001</c:v>
                </c:pt>
                <c:pt idx="269">
                  <c:v>32.317210000000003</c:v>
                </c:pt>
                <c:pt idx="270">
                  <c:v>31.73142</c:v>
                </c:pt>
                <c:pt idx="271">
                  <c:v>32.169759999999997</c:v>
                </c:pt>
                <c:pt idx="272">
                  <c:v>32.763649999999998</c:v>
                </c:pt>
                <c:pt idx="273">
                  <c:v>33.368499999999997</c:v>
                </c:pt>
                <c:pt idx="274">
                  <c:v>33.675089999999997</c:v>
                </c:pt>
                <c:pt idx="275">
                  <c:v>35.250860000000003</c:v>
                </c:pt>
                <c:pt idx="276">
                  <c:v>34.296770000000002</c:v>
                </c:pt>
                <c:pt idx="277">
                  <c:v>34.296770000000002</c:v>
                </c:pt>
                <c:pt idx="278">
                  <c:v>34.929920000000003</c:v>
                </c:pt>
                <c:pt idx="279">
                  <c:v>35.090020000000003</c:v>
                </c:pt>
                <c:pt idx="280">
                  <c:v>35.737819999999999</c:v>
                </c:pt>
                <c:pt idx="281">
                  <c:v>36.900379999999998</c:v>
                </c:pt>
                <c:pt idx="282">
                  <c:v>38.100740000000002</c:v>
                </c:pt>
                <c:pt idx="283">
                  <c:v>38.98198</c:v>
                </c:pt>
                <c:pt idx="284">
                  <c:v>38.804119999999998</c:v>
                </c:pt>
                <c:pt idx="285">
                  <c:v>38.98198</c:v>
                </c:pt>
                <c:pt idx="286">
                  <c:v>39.16066</c:v>
                </c:pt>
                <c:pt idx="287">
                  <c:v>39.340159999999997</c:v>
                </c:pt>
                <c:pt idx="288">
                  <c:v>40.066409999999998</c:v>
                </c:pt>
                <c:pt idx="289">
                  <c:v>43.703510000000001</c:v>
                </c:pt>
                <c:pt idx="290">
                  <c:v>42.52064</c:v>
                </c:pt>
                <c:pt idx="291">
                  <c:v>42.133510000000001</c:v>
                </c:pt>
                <c:pt idx="292">
                  <c:v>42.133510000000001</c:v>
                </c:pt>
                <c:pt idx="293">
                  <c:v>43.504100000000001</c:v>
                </c:pt>
                <c:pt idx="294">
                  <c:v>42.326630000000002</c:v>
                </c:pt>
                <c:pt idx="295">
                  <c:v>43.108020000000003</c:v>
                </c:pt>
                <c:pt idx="296">
                  <c:v>43.903840000000002</c:v>
                </c:pt>
                <c:pt idx="297">
                  <c:v>44.9193</c:v>
                </c:pt>
                <c:pt idx="298">
                  <c:v>47.236750000000001</c:v>
                </c:pt>
                <c:pt idx="299">
                  <c:v>48.329300000000003</c:v>
                </c:pt>
                <c:pt idx="300">
                  <c:v>50.822690000000001</c:v>
                </c:pt>
                <c:pt idx="301">
                  <c:v>49.901449999999997</c:v>
                </c:pt>
                <c:pt idx="302">
                  <c:v>51.524740000000001</c:v>
                </c:pt>
                <c:pt idx="303">
                  <c:v>52.716470000000001</c:v>
                </c:pt>
                <c:pt idx="304">
                  <c:v>53.68967</c:v>
                </c:pt>
                <c:pt idx="305">
                  <c:v>55.690300000000001</c:v>
                </c:pt>
                <c:pt idx="306">
                  <c:v>57.501899999999999</c:v>
                </c:pt>
                <c:pt idx="307">
                  <c:v>57.501899999999999</c:v>
                </c:pt>
                <c:pt idx="308">
                  <c:v>56.718380000000003</c:v>
                </c:pt>
                <c:pt idx="309">
                  <c:v>56.718380000000003</c:v>
                </c:pt>
                <c:pt idx="310">
                  <c:v>56.978369999999998</c:v>
                </c:pt>
                <c:pt idx="311">
                  <c:v>57.239550000000001</c:v>
                </c:pt>
                <c:pt idx="312">
                  <c:v>57.765470000000001</c:v>
                </c:pt>
                <c:pt idx="313">
                  <c:v>58.296230000000001</c:v>
                </c:pt>
                <c:pt idx="314">
                  <c:v>60.192599999999999</c:v>
                </c:pt>
                <c:pt idx="315">
                  <c:v>59.91798</c:v>
                </c:pt>
                <c:pt idx="316">
                  <c:v>60.468510000000002</c:v>
                </c:pt>
                <c:pt idx="317">
                  <c:v>63.009219999999999</c:v>
                </c:pt>
                <c:pt idx="318">
                  <c:v>62.435549999999999</c:v>
                </c:pt>
                <c:pt idx="319">
                  <c:v>66.868769999999998</c:v>
                </c:pt>
                <c:pt idx="320">
                  <c:v>64.466570000000004</c:v>
                </c:pt>
                <c:pt idx="321">
                  <c:v>63.29804</c:v>
                </c:pt>
                <c:pt idx="322">
                  <c:v>64.466570000000004</c:v>
                </c:pt>
                <c:pt idx="323">
                  <c:v>64.172439999999995</c:v>
                </c:pt>
                <c:pt idx="324">
                  <c:v>65.058930000000004</c:v>
                </c:pt>
                <c:pt idx="325">
                  <c:v>65.357119999999995</c:v>
                </c:pt>
                <c:pt idx="326">
                  <c:v>69.678430000000006</c:v>
                </c:pt>
                <c:pt idx="327">
                  <c:v>68.103260000000006</c:v>
                </c:pt>
                <c:pt idx="328">
                  <c:v>68.728999999999999</c:v>
                </c:pt>
                <c:pt idx="329">
                  <c:v>69.360489999999999</c:v>
                </c:pt>
                <c:pt idx="330">
                  <c:v>69.360489999999999</c:v>
                </c:pt>
                <c:pt idx="331">
                  <c:v>69.678430000000006</c:v>
                </c:pt>
                <c:pt idx="332">
                  <c:v>70.318640000000002</c:v>
                </c:pt>
                <c:pt idx="333">
                  <c:v>74.967969999999994</c:v>
                </c:pt>
                <c:pt idx="334">
                  <c:v>78.117930000000001</c:v>
                </c:pt>
                <c:pt idx="335">
                  <c:v>76.003590000000003</c:v>
                </c:pt>
                <c:pt idx="336">
                  <c:v>78.117930000000001</c:v>
                </c:pt>
                <c:pt idx="337">
                  <c:v>78.475980000000007</c:v>
                </c:pt>
                <c:pt idx="338">
                  <c:v>78.475980000000007</c:v>
                </c:pt>
                <c:pt idx="339">
                  <c:v>81.773330000000001</c:v>
                </c:pt>
                <c:pt idx="340">
                  <c:v>82.148160000000004</c:v>
                </c:pt>
                <c:pt idx="341">
                  <c:v>82.524680000000004</c:v>
                </c:pt>
                <c:pt idx="342">
                  <c:v>83.282929999999993</c:v>
                </c:pt>
                <c:pt idx="343">
                  <c:v>87.981089999999995</c:v>
                </c:pt>
                <c:pt idx="344">
                  <c:v>86.386279999999999</c:v>
                </c:pt>
                <c:pt idx="345">
                  <c:v>88.384330000000006</c:v>
                </c:pt>
                <c:pt idx="346">
                  <c:v>89.196420000000003</c:v>
                </c:pt>
                <c:pt idx="347">
                  <c:v>90.42859</c:v>
                </c:pt>
                <c:pt idx="348">
                  <c:v>90.42859</c:v>
                </c:pt>
                <c:pt idx="349">
                  <c:v>92.520129999999995</c:v>
                </c:pt>
                <c:pt idx="350">
                  <c:v>91.677779999999998</c:v>
                </c:pt>
                <c:pt idx="351">
                  <c:v>91.677779999999998</c:v>
                </c:pt>
                <c:pt idx="352">
                  <c:v>93.370260000000002</c:v>
                </c:pt>
                <c:pt idx="353">
                  <c:v>96.407589999999999</c:v>
                </c:pt>
                <c:pt idx="354">
                  <c:v>96.849459999999993</c:v>
                </c:pt>
                <c:pt idx="355">
                  <c:v>100.9188</c:v>
                </c:pt>
                <c:pt idx="356">
                  <c:v>104.2017</c:v>
                </c:pt>
                <c:pt idx="357">
                  <c:v>111.09139999999999</c:v>
                </c:pt>
                <c:pt idx="358">
                  <c:v>111.6005</c:v>
                </c:pt>
                <c:pt idx="359">
                  <c:v>111.6005</c:v>
                </c:pt>
                <c:pt idx="360">
                  <c:v>116.2897</c:v>
                </c:pt>
                <c:pt idx="361">
                  <c:v>117.8961</c:v>
                </c:pt>
                <c:pt idx="362">
                  <c:v>118.4365</c:v>
                </c:pt>
                <c:pt idx="363">
                  <c:v>118.4365</c:v>
                </c:pt>
                <c:pt idx="364">
                  <c:v>121.1758</c:v>
                </c:pt>
                <c:pt idx="365">
                  <c:v>121.7313</c:v>
                </c:pt>
                <c:pt idx="366">
                  <c:v>122.28919999999999</c:v>
                </c:pt>
                <c:pt idx="367">
                  <c:v>123.41289999999999</c:v>
                </c:pt>
                <c:pt idx="368">
                  <c:v>125.69119999999999</c:v>
                </c:pt>
                <c:pt idx="369">
                  <c:v>134.0017</c:v>
                </c:pt>
                <c:pt idx="370">
                  <c:v>138.9949</c:v>
                </c:pt>
                <c:pt idx="371">
                  <c:v>138.9949</c:v>
                </c:pt>
                <c:pt idx="372">
                  <c:v>139.63200000000001</c:v>
                </c:pt>
                <c:pt idx="373">
                  <c:v>138.9949</c:v>
                </c:pt>
                <c:pt idx="374">
                  <c:v>140.27209999999999</c:v>
                </c:pt>
                <c:pt idx="375">
                  <c:v>142.2097</c:v>
                </c:pt>
                <c:pt idx="376">
                  <c:v>142.86160000000001</c:v>
                </c:pt>
                <c:pt idx="377">
                  <c:v>144.17420000000001</c:v>
                </c:pt>
                <c:pt idx="378">
                  <c:v>142.2097</c:v>
                </c:pt>
                <c:pt idx="379">
                  <c:v>143.51650000000001</c:v>
                </c:pt>
                <c:pt idx="380">
                  <c:v>144.17420000000001</c:v>
                </c:pt>
                <c:pt idx="381">
                  <c:v>146.83590000000001</c:v>
                </c:pt>
                <c:pt idx="382">
                  <c:v>149.54660000000001</c:v>
                </c:pt>
                <c:pt idx="383">
                  <c:v>148.86429999999999</c:v>
                </c:pt>
                <c:pt idx="384">
                  <c:v>153.70679999999999</c:v>
                </c:pt>
                <c:pt idx="385">
                  <c:v>151.61240000000001</c:v>
                </c:pt>
                <c:pt idx="386">
                  <c:v>157.2619</c:v>
                </c:pt>
                <c:pt idx="387">
                  <c:v>159.43440000000001</c:v>
                </c:pt>
                <c:pt idx="388">
                  <c:v>166.8948</c:v>
                </c:pt>
                <c:pt idx="389">
                  <c:v>166.8948</c:v>
                </c:pt>
                <c:pt idx="390">
                  <c:v>171.5376</c:v>
                </c:pt>
                <c:pt idx="391">
                  <c:v>169.97579999999999</c:v>
                </c:pt>
                <c:pt idx="392">
                  <c:v>170.755</c:v>
                </c:pt>
                <c:pt idx="393">
                  <c:v>173.1138</c:v>
                </c:pt>
                <c:pt idx="394">
                  <c:v>172.32390000000001</c:v>
                </c:pt>
                <c:pt idx="395">
                  <c:v>172.32390000000001</c:v>
                </c:pt>
                <c:pt idx="396">
                  <c:v>173.1138</c:v>
                </c:pt>
                <c:pt idx="397">
                  <c:v>176.30959999999999</c:v>
                </c:pt>
                <c:pt idx="398">
                  <c:v>177.92959999999999</c:v>
                </c:pt>
                <c:pt idx="399">
                  <c:v>181.21440000000001</c:v>
                </c:pt>
                <c:pt idx="400">
                  <c:v>181.21440000000001</c:v>
                </c:pt>
                <c:pt idx="401">
                  <c:v>191.43700000000001</c:v>
                </c:pt>
                <c:pt idx="402">
                  <c:v>185.4057</c:v>
                </c:pt>
                <c:pt idx="403">
                  <c:v>200.39490000000001</c:v>
                </c:pt>
                <c:pt idx="404">
                  <c:v>205.0299</c:v>
                </c:pt>
                <c:pt idx="405">
                  <c:v>203.16319999999999</c:v>
                </c:pt>
                <c:pt idx="406">
                  <c:v>209.77209999999999</c:v>
                </c:pt>
                <c:pt idx="407">
                  <c:v>208.81489999999999</c:v>
                </c:pt>
                <c:pt idx="408">
                  <c:v>209.77209999999999</c:v>
                </c:pt>
                <c:pt idx="409">
                  <c:v>212.66990000000001</c:v>
                </c:pt>
                <c:pt idx="410">
                  <c:v>219.58799999999999</c:v>
                </c:pt>
                <c:pt idx="411">
                  <c:v>211.6995</c:v>
                </c:pt>
                <c:pt idx="412">
                  <c:v>216.5959</c:v>
                </c:pt>
                <c:pt idx="413">
                  <c:v>228.81460000000001</c:v>
                </c:pt>
                <c:pt idx="414">
                  <c:v>227.7705</c:v>
                </c:pt>
                <c:pt idx="415">
                  <c:v>236.25790000000001</c:v>
                </c:pt>
                <c:pt idx="416">
                  <c:v>234.1069</c:v>
                </c:pt>
                <c:pt idx="417">
                  <c:v>234.1069</c:v>
                </c:pt>
                <c:pt idx="418">
                  <c:v>246.18469999999999</c:v>
                </c:pt>
                <c:pt idx="419">
                  <c:v>246.18469999999999</c:v>
                </c:pt>
                <c:pt idx="420">
                  <c:v>239.52160000000001</c:v>
                </c:pt>
                <c:pt idx="421">
                  <c:v>243.94329999999999</c:v>
                </c:pt>
                <c:pt idx="422">
                  <c:v>249.5855</c:v>
                </c:pt>
                <c:pt idx="423">
                  <c:v>254.19319999999999</c:v>
                </c:pt>
                <c:pt idx="424">
                  <c:v>263.66500000000002</c:v>
                </c:pt>
                <c:pt idx="425">
                  <c:v>256.52870000000001</c:v>
                </c:pt>
                <c:pt idx="426">
                  <c:v>270.99990000000003</c:v>
                </c:pt>
                <c:pt idx="427">
                  <c:v>272.24209999999999</c:v>
                </c:pt>
                <c:pt idx="428">
                  <c:v>278.53890000000001</c:v>
                </c:pt>
                <c:pt idx="429">
                  <c:v>273.48989999999998</c:v>
                </c:pt>
                <c:pt idx="430">
                  <c:v>276.00290000000001</c:v>
                </c:pt>
                <c:pt idx="431">
                  <c:v>278.53890000000001</c:v>
                </c:pt>
                <c:pt idx="432">
                  <c:v>292.90899999999999</c:v>
                </c:pt>
                <c:pt idx="433">
                  <c:v>287.59969999999998</c:v>
                </c:pt>
                <c:pt idx="434">
                  <c:v>288.91800000000001</c:v>
                </c:pt>
                <c:pt idx="435">
                  <c:v>287.59969999999998</c:v>
                </c:pt>
                <c:pt idx="436">
                  <c:v>291.57260000000002</c:v>
                </c:pt>
                <c:pt idx="437">
                  <c:v>316.58949999999999</c:v>
                </c:pt>
                <c:pt idx="438">
                  <c:v>310.85079999999999</c:v>
                </c:pt>
                <c:pt idx="439">
                  <c:v>309.43259999999998</c:v>
                </c:pt>
                <c:pt idx="440">
                  <c:v>309.43259999999998</c:v>
                </c:pt>
                <c:pt idx="441">
                  <c:v>310.85079999999999</c:v>
                </c:pt>
                <c:pt idx="442">
                  <c:v>316.58949999999999</c:v>
                </c:pt>
                <c:pt idx="443">
                  <c:v>320.96289999999999</c:v>
                </c:pt>
                <c:pt idx="444">
                  <c:v>328.38650000000001</c:v>
                </c:pt>
                <c:pt idx="445">
                  <c:v>331.40379999999999</c:v>
                </c:pt>
                <c:pt idx="446">
                  <c:v>332.92270000000002</c:v>
                </c:pt>
                <c:pt idx="447">
                  <c:v>334.44880000000001</c:v>
                </c:pt>
                <c:pt idx="448">
                  <c:v>335.98180000000002</c:v>
                </c:pt>
                <c:pt idx="449">
                  <c:v>337.52179999999998</c:v>
                </c:pt>
                <c:pt idx="450">
                  <c:v>351.70359999999999</c:v>
                </c:pt>
                <c:pt idx="451">
                  <c:v>363.14440000000002</c:v>
                </c:pt>
                <c:pt idx="452">
                  <c:v>356.56200000000001</c:v>
                </c:pt>
                <c:pt idx="453">
                  <c:v>361.48750000000001</c:v>
                </c:pt>
                <c:pt idx="454">
                  <c:v>366.48110000000003</c:v>
                </c:pt>
                <c:pt idx="455">
                  <c:v>373.24680000000001</c:v>
                </c:pt>
                <c:pt idx="456">
                  <c:v>383.62990000000002</c:v>
                </c:pt>
                <c:pt idx="457">
                  <c:v>387.15480000000002</c:v>
                </c:pt>
                <c:pt idx="458">
                  <c:v>390.7122</c:v>
                </c:pt>
                <c:pt idx="459">
                  <c:v>407.12880000000001</c:v>
                </c:pt>
                <c:pt idx="460">
                  <c:v>410.86950000000002</c:v>
                </c:pt>
                <c:pt idx="461">
                  <c:v>397.92509999999999</c:v>
                </c:pt>
                <c:pt idx="462">
                  <c:v>401.5813</c:v>
                </c:pt>
                <c:pt idx="463">
                  <c:v>408.995</c:v>
                </c:pt>
                <c:pt idx="464">
                  <c:v>418.4547</c:v>
                </c:pt>
                <c:pt idx="465">
                  <c:v>426.17970000000003</c:v>
                </c:pt>
                <c:pt idx="466">
                  <c:v>466.99759999999998</c:v>
                </c:pt>
                <c:pt idx="467">
                  <c:v>456.44049999999999</c:v>
                </c:pt>
                <c:pt idx="468">
                  <c:v>469.13819999999998</c:v>
                </c:pt>
                <c:pt idx="469">
                  <c:v>469.13819999999998</c:v>
                </c:pt>
                <c:pt idx="470">
                  <c:v>486.61970000000002</c:v>
                </c:pt>
                <c:pt idx="471">
                  <c:v>484.39929999999998</c:v>
                </c:pt>
                <c:pt idx="472">
                  <c:v>495.60300000000001</c:v>
                </c:pt>
                <c:pt idx="473">
                  <c:v>482.18920000000003</c:v>
                </c:pt>
                <c:pt idx="474">
                  <c:v>491.0908</c:v>
                </c:pt>
                <c:pt idx="475">
                  <c:v>509.39019999999999</c:v>
                </c:pt>
                <c:pt idx="476">
                  <c:v>509.39019999999999</c:v>
                </c:pt>
                <c:pt idx="477">
                  <c:v>509.39019999999999</c:v>
                </c:pt>
                <c:pt idx="478">
                  <c:v>509.39019999999999</c:v>
                </c:pt>
                <c:pt idx="479">
                  <c:v>509.39019999999999</c:v>
                </c:pt>
                <c:pt idx="480">
                  <c:v>521.17200000000003</c:v>
                </c:pt>
                <c:pt idx="481">
                  <c:v>516.42700000000002</c:v>
                </c:pt>
                <c:pt idx="482">
                  <c:v>518.79390000000001</c:v>
                </c:pt>
                <c:pt idx="483">
                  <c:v>530.79330000000004</c:v>
                </c:pt>
                <c:pt idx="484">
                  <c:v>538.12570000000005</c:v>
                </c:pt>
                <c:pt idx="485">
                  <c:v>553.09580000000005</c:v>
                </c:pt>
                <c:pt idx="486">
                  <c:v>565.88850000000002</c:v>
                </c:pt>
                <c:pt idx="487">
                  <c:v>584.29679999999996</c:v>
                </c:pt>
                <c:pt idx="488">
                  <c:v>608.84739999999999</c:v>
                </c:pt>
                <c:pt idx="489">
                  <c:v>606.0693</c:v>
                </c:pt>
                <c:pt idx="490">
                  <c:v>606.0693</c:v>
                </c:pt>
                <c:pt idx="491">
                  <c:v>617.25779999999997</c:v>
                </c:pt>
                <c:pt idx="492">
                  <c:v>622.92960000000005</c:v>
                </c:pt>
                <c:pt idx="493">
                  <c:v>640.25850000000003</c:v>
                </c:pt>
                <c:pt idx="494">
                  <c:v>634.42930000000001</c:v>
                </c:pt>
                <c:pt idx="495">
                  <c:v>643.1934</c:v>
                </c:pt>
                <c:pt idx="496">
                  <c:v>649.10310000000004</c:v>
                </c:pt>
                <c:pt idx="497">
                  <c:v>649.10310000000004</c:v>
                </c:pt>
                <c:pt idx="498">
                  <c:v>652.07860000000005</c:v>
                </c:pt>
                <c:pt idx="499">
                  <c:v>708.02670000000001</c:v>
                </c:pt>
                <c:pt idx="500">
                  <c:v>714.53219999999999</c:v>
                </c:pt>
                <c:pt idx="501">
                  <c:v>734.40980000000002</c:v>
                </c:pt>
                <c:pt idx="502">
                  <c:v>737.77589999999998</c:v>
                </c:pt>
                <c:pt idx="503">
                  <c:v>768.77530000000002</c:v>
                </c:pt>
                <c:pt idx="504">
                  <c:v>747.96759999999995</c:v>
                </c:pt>
                <c:pt idx="505">
                  <c:v>758.30010000000004</c:v>
                </c:pt>
                <c:pt idx="506">
                  <c:v>815.86540000000002</c:v>
                </c:pt>
                <c:pt idx="507">
                  <c:v>834.73609999999996</c:v>
                </c:pt>
                <c:pt idx="508">
                  <c:v>808.43730000000005</c:v>
                </c:pt>
                <c:pt idx="509">
                  <c:v>812.1431</c:v>
                </c:pt>
                <c:pt idx="510">
                  <c:v>812.1431</c:v>
                </c:pt>
                <c:pt idx="511">
                  <c:v>819.60519999999997</c:v>
                </c:pt>
                <c:pt idx="512">
                  <c:v>842.4058</c:v>
                </c:pt>
                <c:pt idx="513">
                  <c:v>842.4058</c:v>
                </c:pt>
                <c:pt idx="514">
                  <c:v>861.89</c:v>
                </c:pt>
                <c:pt idx="515">
                  <c:v>873.7962</c:v>
                </c:pt>
                <c:pt idx="516">
                  <c:v>923.0883</c:v>
                </c:pt>
                <c:pt idx="517">
                  <c:v>894.00639999999999</c:v>
                </c:pt>
                <c:pt idx="518">
                  <c:v>935.84</c:v>
                </c:pt>
                <c:pt idx="519">
                  <c:v>918.87630000000001</c:v>
                </c:pt>
                <c:pt idx="520">
                  <c:v>948.76779999999997</c:v>
                </c:pt>
                <c:pt idx="521">
                  <c:v>940.12929999999994</c:v>
                </c:pt>
                <c:pt idx="522">
                  <c:v>940.12929999999994</c:v>
                </c:pt>
                <c:pt idx="523">
                  <c:v>948.76779999999997</c:v>
                </c:pt>
                <c:pt idx="524">
                  <c:v>953.11630000000002</c:v>
                </c:pt>
                <c:pt idx="525">
                  <c:v>1039.6369999999999</c:v>
                </c:pt>
                <c:pt idx="526">
                  <c:v>1073.4570000000001</c:v>
                </c:pt>
                <c:pt idx="527">
                  <c:v>1078.377</c:v>
                </c:pt>
                <c:pt idx="528">
                  <c:v>1083.32</c:v>
                </c:pt>
                <c:pt idx="529">
                  <c:v>1088.2850000000001</c:v>
                </c:pt>
                <c:pt idx="530">
                  <c:v>1093.2729999999999</c:v>
                </c:pt>
                <c:pt idx="531">
                  <c:v>1108.376</c:v>
                </c:pt>
                <c:pt idx="532">
                  <c:v>1118.56</c:v>
                </c:pt>
                <c:pt idx="533">
                  <c:v>1128.838</c:v>
                </c:pt>
                <c:pt idx="534">
                  <c:v>1144.431</c:v>
                </c:pt>
                <c:pt idx="535">
                  <c:v>1170.9010000000001</c:v>
                </c:pt>
                <c:pt idx="536">
                  <c:v>1181.6600000000001</c:v>
                </c:pt>
                <c:pt idx="537">
                  <c:v>1208.991</c:v>
                </c:pt>
                <c:pt idx="538">
                  <c:v>1187.076</c:v>
                </c:pt>
                <c:pt idx="539">
                  <c:v>1192.5170000000001</c:v>
                </c:pt>
                <c:pt idx="540">
                  <c:v>1192.5170000000001</c:v>
                </c:pt>
                <c:pt idx="541">
                  <c:v>1271.364</c:v>
                </c:pt>
                <c:pt idx="542">
                  <c:v>1294.835</c:v>
                </c:pt>
                <c:pt idx="543">
                  <c:v>1330.856</c:v>
                </c:pt>
                <c:pt idx="544">
                  <c:v>1386.7750000000001</c:v>
                </c:pt>
                <c:pt idx="545">
                  <c:v>1386.7750000000001</c:v>
                </c:pt>
                <c:pt idx="546">
                  <c:v>1445.0429999999999</c:v>
                </c:pt>
                <c:pt idx="547">
                  <c:v>1438.45</c:v>
                </c:pt>
                <c:pt idx="548">
                  <c:v>1431.886</c:v>
                </c:pt>
                <c:pt idx="549">
                  <c:v>1471.72</c:v>
                </c:pt>
                <c:pt idx="550">
                  <c:v>1445.0429999999999</c:v>
                </c:pt>
                <c:pt idx="551">
                  <c:v>1471.72</c:v>
                </c:pt>
                <c:pt idx="552">
                  <c:v>1498.8889999999999</c:v>
                </c:pt>
                <c:pt idx="553">
                  <c:v>1458.3209999999999</c:v>
                </c:pt>
                <c:pt idx="554">
                  <c:v>1465.0050000000001</c:v>
                </c:pt>
                <c:pt idx="555">
                  <c:v>1471.72</c:v>
                </c:pt>
                <c:pt idx="556">
                  <c:v>1526.56</c:v>
                </c:pt>
                <c:pt idx="557">
                  <c:v>1554.742</c:v>
                </c:pt>
                <c:pt idx="558">
                  <c:v>1540.587</c:v>
                </c:pt>
                <c:pt idx="559">
                  <c:v>1561.8689999999999</c:v>
                </c:pt>
                <c:pt idx="560">
                  <c:v>1569.027</c:v>
                </c:pt>
                <c:pt idx="561">
                  <c:v>1627.4939999999999</c:v>
                </c:pt>
                <c:pt idx="562">
                  <c:v>1576.2190000000001</c:v>
                </c:pt>
                <c:pt idx="563">
                  <c:v>1590.702</c:v>
                </c:pt>
                <c:pt idx="564">
                  <c:v>1672.769</c:v>
                </c:pt>
                <c:pt idx="565">
                  <c:v>1688.1379999999999</c:v>
                </c:pt>
                <c:pt idx="566">
                  <c:v>1703.6489999999999</c:v>
                </c:pt>
                <c:pt idx="567">
                  <c:v>1695.877</c:v>
                </c:pt>
                <c:pt idx="568">
                  <c:v>1703.6489999999999</c:v>
                </c:pt>
                <c:pt idx="569">
                  <c:v>1719.3030000000001</c:v>
                </c:pt>
                <c:pt idx="570">
                  <c:v>1727.184</c:v>
                </c:pt>
                <c:pt idx="571">
                  <c:v>1783.3689999999999</c:v>
                </c:pt>
                <c:pt idx="572">
                  <c:v>1783.3689999999999</c:v>
                </c:pt>
                <c:pt idx="573">
                  <c:v>1816.2919999999999</c:v>
                </c:pt>
                <c:pt idx="574">
                  <c:v>1892.607</c:v>
                </c:pt>
                <c:pt idx="575">
                  <c:v>1936.3820000000001</c:v>
                </c:pt>
                <c:pt idx="576">
                  <c:v>2008.537</c:v>
                </c:pt>
                <c:pt idx="577">
                  <c:v>2017.7429999999999</c:v>
                </c:pt>
                <c:pt idx="578">
                  <c:v>2008.537</c:v>
                </c:pt>
                <c:pt idx="579">
                  <c:v>2064.4119999999998</c:v>
                </c:pt>
                <c:pt idx="580">
                  <c:v>2131.567</c:v>
                </c:pt>
                <c:pt idx="581">
                  <c:v>2282.9189999999999</c:v>
                </c:pt>
                <c:pt idx="582">
                  <c:v>2335.721</c:v>
                </c:pt>
                <c:pt idx="583">
                  <c:v>2571.16</c:v>
                </c:pt>
                <c:pt idx="584">
                  <c:v>2976.35</c:v>
                </c:pt>
                <c:pt idx="585">
                  <c:v>3059.15</c:v>
                </c:pt>
                <c:pt idx="586">
                  <c:v>27.41161</c:v>
                </c:pt>
                <c:pt idx="587">
                  <c:v>40.806080000000001</c:v>
                </c:pt>
                <c:pt idx="588">
                  <c:v>108.58</c:v>
                </c:pt>
                <c:pt idx="589">
                  <c:v>148.185</c:v>
                </c:pt>
                <c:pt idx="590">
                  <c:v>128.01150000000001</c:v>
                </c:pt>
                <c:pt idx="591">
                  <c:v>19.452570000000001</c:v>
                </c:pt>
                <c:pt idx="592">
                  <c:v>5.3567049999999998</c:v>
                </c:pt>
                <c:pt idx="593">
                  <c:v>4.8885019999999999</c:v>
                </c:pt>
                <c:pt idx="594">
                  <c:v>4.9787480000000004</c:v>
                </c:pt>
                <c:pt idx="595">
                  <c:v>5.7633539999999996</c:v>
                </c:pt>
                <c:pt idx="596">
                  <c:v>6.4025869999999996</c:v>
                </c:pt>
                <c:pt idx="597">
                  <c:v>5.7633539999999996</c:v>
                </c:pt>
                <c:pt idx="598">
                  <c:v>5.9508359999999998</c:v>
                </c:pt>
                <c:pt idx="599">
                  <c:v>26.914729999999999</c:v>
                </c:pt>
                <c:pt idx="600">
                  <c:v>25.361260000000001</c:v>
                </c:pt>
                <c:pt idx="601">
                  <c:v>16.499759999999998</c:v>
                </c:pt>
                <c:pt idx="602">
                  <c:v>23.571819999999999</c:v>
                </c:pt>
                <c:pt idx="603">
                  <c:v>24.338619999999999</c:v>
                </c:pt>
                <c:pt idx="604">
                  <c:v>25.829450000000001</c:v>
                </c:pt>
                <c:pt idx="605">
                  <c:v>27.41161</c:v>
                </c:pt>
                <c:pt idx="606">
                  <c:v>34.140279999999997</c:v>
                </c:pt>
                <c:pt idx="607">
                  <c:v>37.926900000000003</c:v>
                </c:pt>
                <c:pt idx="608">
                  <c:v>47.45326</c:v>
                </c:pt>
                <c:pt idx="609">
                  <c:v>51.760910000000003</c:v>
                </c:pt>
                <c:pt idx="610">
                  <c:v>45.958240000000004</c:v>
                </c:pt>
                <c:pt idx="611">
                  <c:v>108.58</c:v>
                </c:pt>
                <c:pt idx="612">
                  <c:v>105.6412</c:v>
                </c:pt>
                <c:pt idx="613">
                  <c:v>102.3129</c:v>
                </c:pt>
                <c:pt idx="614">
                  <c:v>169.97579999999999</c:v>
                </c:pt>
                <c:pt idx="615">
                  <c:v>157.2619</c:v>
                </c:pt>
                <c:pt idx="616">
                  <c:v>366.48110000000003</c:v>
                </c:pt>
                <c:pt idx="617">
                  <c:v>412.75290000000001</c:v>
                </c:pt>
                <c:pt idx="618">
                  <c:v>438.03559999999999</c:v>
                </c:pt>
                <c:pt idx="619">
                  <c:v>458.53269999999998</c:v>
                </c:pt>
                <c:pt idx="620">
                  <c:v>479.98899999999998</c:v>
                </c:pt>
                <c:pt idx="621">
                  <c:v>509.39019999999999</c:v>
                </c:pt>
                <c:pt idx="622">
                  <c:v>540.59230000000002</c:v>
                </c:pt>
                <c:pt idx="623">
                  <c:v>589.66539999999998</c:v>
                </c:pt>
                <c:pt idx="624">
                  <c:v>523.56100000000004</c:v>
                </c:pt>
                <c:pt idx="625">
                  <c:v>643.1934</c:v>
                </c:pt>
                <c:pt idx="626">
                  <c:v>655.06730000000005</c:v>
                </c:pt>
                <c:pt idx="627">
                  <c:v>606.0693</c:v>
                </c:pt>
                <c:pt idx="628">
                  <c:v>1049.19</c:v>
                </c:pt>
                <c:pt idx="629">
                  <c:v>1330.856</c:v>
                </c:pt>
                <c:pt idx="630">
                  <c:v>1236.954</c:v>
                </c:pt>
                <c:pt idx="631">
                  <c:v>1181.6600000000001</c:v>
                </c:pt>
                <c:pt idx="632">
                  <c:v>15.834440000000001</c:v>
                </c:pt>
                <c:pt idx="633">
                  <c:v>16.804359999999999</c:v>
                </c:pt>
                <c:pt idx="634">
                  <c:v>14.920500000000001</c:v>
                </c:pt>
                <c:pt idx="635">
                  <c:v>6.1163809999999996</c:v>
                </c:pt>
                <c:pt idx="636">
                  <c:v>6.4025869999999996</c:v>
                </c:pt>
                <c:pt idx="637">
                  <c:v>2.8759969999999999</c:v>
                </c:pt>
                <c:pt idx="638">
                  <c:v>2.8238660000000002</c:v>
                </c:pt>
                <c:pt idx="639">
                  <c:v>1.8969400000000001</c:v>
                </c:pt>
                <c:pt idx="640">
                  <c:v>1.3710100000000001</c:v>
                </c:pt>
                <c:pt idx="641">
                  <c:v>1.2918780000000001</c:v>
                </c:pt>
                <c:pt idx="642">
                  <c:v>1.4286160000000001</c:v>
                </c:pt>
                <c:pt idx="643">
                  <c:v>4.8218920000000001</c:v>
                </c:pt>
                <c:pt idx="644">
                  <c:v>4.420604</c:v>
                </c:pt>
                <c:pt idx="645">
                  <c:v>8.9810409999999994</c:v>
                </c:pt>
                <c:pt idx="646">
                  <c:v>52.475940000000001</c:v>
                </c:pt>
                <c:pt idx="647">
                  <c:v>80.659099999999995</c:v>
                </c:pt>
                <c:pt idx="648">
                  <c:v>87.180019999999999</c:v>
                </c:pt>
                <c:pt idx="649">
                  <c:v>70.640979999999999</c:v>
                </c:pt>
                <c:pt idx="650">
                  <c:v>105.6412</c:v>
                </c:pt>
                <c:pt idx="651">
                  <c:v>108.58</c:v>
                </c:pt>
                <c:pt idx="652">
                  <c:v>174.70439999999999</c:v>
                </c:pt>
                <c:pt idx="653">
                  <c:v>199.48060000000001</c:v>
                </c:pt>
                <c:pt idx="654">
                  <c:v>146.16589999999999</c:v>
                </c:pt>
                <c:pt idx="655">
                  <c:v>366.48110000000003</c:v>
                </c:pt>
                <c:pt idx="656">
                  <c:v>366.48110000000003</c:v>
                </c:pt>
                <c:pt idx="657">
                  <c:v>383.62990000000002</c:v>
                </c:pt>
              </c:numCache>
            </c:numRef>
          </c:xVal>
          <c:yVal>
            <c:numRef>
              <c:f>'Betty Plot 1'!$Q$3:$Q$660</c:f>
              <c:numCache>
                <c:formatCode>#,##0.00</c:formatCode>
                <c:ptCount val="658"/>
                <c:pt idx="0">
                  <c:v>9.9114269999999998</c:v>
                </c:pt>
                <c:pt idx="1">
                  <c:v>14.561560000000002</c:v>
                </c:pt>
                <c:pt idx="2">
                  <c:v>11.824619999999999</c:v>
                </c:pt>
                <c:pt idx="3">
                  <c:v>13.578390000000001</c:v>
                </c:pt>
                <c:pt idx="4">
                  <c:v>10.68202</c:v>
                </c:pt>
                <c:pt idx="5">
                  <c:v>14.083260000000001</c:v>
                </c:pt>
                <c:pt idx="6">
                  <c:v>5.3144379999999998E-2</c:v>
                </c:pt>
                <c:pt idx="7">
                  <c:v>11.87777</c:v>
                </c:pt>
                <c:pt idx="8">
                  <c:v>11.87777</c:v>
                </c:pt>
                <c:pt idx="9">
                  <c:v>9.9114269999999998</c:v>
                </c:pt>
                <c:pt idx="10">
                  <c:v>12.0372</c:v>
                </c:pt>
                <c:pt idx="11">
                  <c:v>13.52524</c:v>
                </c:pt>
                <c:pt idx="12">
                  <c:v>14.189550000000001</c:v>
                </c:pt>
                <c:pt idx="13">
                  <c:v>11.69176</c:v>
                </c:pt>
                <c:pt idx="14">
                  <c:v>14.295840000000002</c:v>
                </c:pt>
                <c:pt idx="15">
                  <c:v>11.71834</c:v>
                </c:pt>
                <c:pt idx="16">
                  <c:v>15.33215</c:v>
                </c:pt>
                <c:pt idx="17">
                  <c:v>11.42604</c:v>
                </c:pt>
                <c:pt idx="18">
                  <c:v>16.63419</c:v>
                </c:pt>
                <c:pt idx="19">
                  <c:v>16.63419</c:v>
                </c:pt>
                <c:pt idx="20">
                  <c:v>5.8724540000000003</c:v>
                </c:pt>
                <c:pt idx="21">
                  <c:v>6.4038979999999999</c:v>
                </c:pt>
                <c:pt idx="22">
                  <c:v>14.80071</c:v>
                </c:pt>
                <c:pt idx="23">
                  <c:v>12.48893</c:v>
                </c:pt>
                <c:pt idx="24">
                  <c:v>14.40213</c:v>
                </c:pt>
                <c:pt idx="25">
                  <c:v>16.66076</c:v>
                </c:pt>
                <c:pt idx="26">
                  <c:v>6.4836140000000002</c:v>
                </c:pt>
                <c:pt idx="27">
                  <c:v>5.8990260000000001</c:v>
                </c:pt>
                <c:pt idx="28">
                  <c:v>10.549160000000001</c:v>
                </c:pt>
                <c:pt idx="29">
                  <c:v>6.0850309999999999</c:v>
                </c:pt>
                <c:pt idx="30">
                  <c:v>6.1381759999999996</c:v>
                </c:pt>
                <c:pt idx="31">
                  <c:v>10.65545</c:v>
                </c:pt>
                <c:pt idx="32">
                  <c:v>10.84145</c:v>
                </c:pt>
                <c:pt idx="33">
                  <c:v>12.435780000000001</c:v>
                </c:pt>
                <c:pt idx="34">
                  <c:v>16.687339999999999</c:v>
                </c:pt>
                <c:pt idx="35">
                  <c:v>16.713910000000002</c:v>
                </c:pt>
                <c:pt idx="36">
                  <c:v>8.1576620000000002</c:v>
                </c:pt>
                <c:pt idx="37">
                  <c:v>12.48893</c:v>
                </c:pt>
                <c:pt idx="38">
                  <c:v>9.7785659999999996</c:v>
                </c:pt>
                <c:pt idx="39">
                  <c:v>16.66076</c:v>
                </c:pt>
                <c:pt idx="40">
                  <c:v>9.4862719999999996</c:v>
                </c:pt>
                <c:pt idx="41">
                  <c:v>15.119579999999999</c:v>
                </c:pt>
                <c:pt idx="42">
                  <c:v>9.7785659999999996</c:v>
                </c:pt>
                <c:pt idx="43">
                  <c:v>9.8582830000000001</c:v>
                </c:pt>
                <c:pt idx="44">
                  <c:v>9.539416000000001</c:v>
                </c:pt>
                <c:pt idx="45">
                  <c:v>14.66785</c:v>
                </c:pt>
                <c:pt idx="46">
                  <c:v>15.837029999999999</c:v>
                </c:pt>
                <c:pt idx="47">
                  <c:v>15.17272</c:v>
                </c:pt>
                <c:pt idx="48">
                  <c:v>12.48893</c:v>
                </c:pt>
                <c:pt idx="49">
                  <c:v>14.614699999999999</c:v>
                </c:pt>
                <c:pt idx="50">
                  <c:v>12.276349999999999</c:v>
                </c:pt>
                <c:pt idx="51">
                  <c:v>12.56865</c:v>
                </c:pt>
                <c:pt idx="52">
                  <c:v>12.621789999999999</c:v>
                </c:pt>
                <c:pt idx="53">
                  <c:v>12.64836</c:v>
                </c:pt>
                <c:pt idx="54">
                  <c:v>12.38264</c:v>
                </c:pt>
                <c:pt idx="55">
                  <c:v>7.6262179999999997</c:v>
                </c:pt>
                <c:pt idx="56">
                  <c:v>8.5296730000000007</c:v>
                </c:pt>
                <c:pt idx="57">
                  <c:v>11.21346</c:v>
                </c:pt>
                <c:pt idx="58">
                  <c:v>12.11692</c:v>
                </c:pt>
                <c:pt idx="59">
                  <c:v>15.624450000000001</c:v>
                </c:pt>
                <c:pt idx="60">
                  <c:v>12.19664</c:v>
                </c:pt>
                <c:pt idx="61">
                  <c:v>15.651019999999999</c:v>
                </c:pt>
                <c:pt idx="62">
                  <c:v>15.67759</c:v>
                </c:pt>
                <c:pt idx="63">
                  <c:v>15.70416</c:v>
                </c:pt>
                <c:pt idx="64">
                  <c:v>17.378209999999999</c:v>
                </c:pt>
                <c:pt idx="65">
                  <c:v>17.69708</c:v>
                </c:pt>
                <c:pt idx="66">
                  <c:v>18.70682</c:v>
                </c:pt>
                <c:pt idx="67">
                  <c:v>15.730739999999999</c:v>
                </c:pt>
                <c:pt idx="68">
                  <c:v>19.025690000000001</c:v>
                </c:pt>
                <c:pt idx="69">
                  <c:v>15.810450000000001</c:v>
                </c:pt>
                <c:pt idx="70">
                  <c:v>14.348980000000001</c:v>
                </c:pt>
                <c:pt idx="71">
                  <c:v>17.962800000000001</c:v>
                </c:pt>
                <c:pt idx="72">
                  <c:v>17.431360000000002</c:v>
                </c:pt>
                <c:pt idx="73">
                  <c:v>13.046949999999999</c:v>
                </c:pt>
                <c:pt idx="74">
                  <c:v>13.28609</c:v>
                </c:pt>
                <c:pt idx="75">
                  <c:v>15.70416</c:v>
                </c:pt>
                <c:pt idx="76">
                  <c:v>17.537649999999999</c:v>
                </c:pt>
                <c:pt idx="77">
                  <c:v>15.624450000000001</c:v>
                </c:pt>
                <c:pt idx="78">
                  <c:v>12.83437</c:v>
                </c:pt>
                <c:pt idx="79">
                  <c:v>15.59788</c:v>
                </c:pt>
                <c:pt idx="80">
                  <c:v>13.392380000000001</c:v>
                </c:pt>
                <c:pt idx="81">
                  <c:v>15.67759</c:v>
                </c:pt>
                <c:pt idx="82">
                  <c:v>15.730739999999999</c:v>
                </c:pt>
                <c:pt idx="83">
                  <c:v>11.5589</c:v>
                </c:pt>
                <c:pt idx="84">
                  <c:v>13.36581</c:v>
                </c:pt>
                <c:pt idx="85">
                  <c:v>16.687339999999999</c:v>
                </c:pt>
                <c:pt idx="86">
                  <c:v>14.74757</c:v>
                </c:pt>
                <c:pt idx="87">
                  <c:v>14.93357</c:v>
                </c:pt>
                <c:pt idx="88">
                  <c:v>16.687339999999999</c:v>
                </c:pt>
                <c:pt idx="89">
                  <c:v>16.581050000000001</c:v>
                </c:pt>
                <c:pt idx="90">
                  <c:v>13.604959999999998</c:v>
                </c:pt>
                <c:pt idx="91">
                  <c:v>12.83437</c:v>
                </c:pt>
                <c:pt idx="92">
                  <c:v>16.209039999999998</c:v>
                </c:pt>
                <c:pt idx="93">
                  <c:v>18.04252</c:v>
                </c:pt>
                <c:pt idx="94">
                  <c:v>16.049600000000002</c:v>
                </c:pt>
                <c:pt idx="95">
                  <c:v>15.810450000000001</c:v>
                </c:pt>
                <c:pt idx="96">
                  <c:v>8.9016839999999995</c:v>
                </c:pt>
                <c:pt idx="97">
                  <c:v>8.2108070000000009</c:v>
                </c:pt>
                <c:pt idx="98">
                  <c:v>15.67759</c:v>
                </c:pt>
                <c:pt idx="99">
                  <c:v>12.435780000000001</c:v>
                </c:pt>
                <c:pt idx="100">
                  <c:v>13.684679999999998</c:v>
                </c:pt>
                <c:pt idx="101">
                  <c:v>14.93357</c:v>
                </c:pt>
                <c:pt idx="102">
                  <c:v>16.527900000000002</c:v>
                </c:pt>
                <c:pt idx="103">
                  <c:v>17.404779999999999</c:v>
                </c:pt>
                <c:pt idx="104">
                  <c:v>15.624450000000001</c:v>
                </c:pt>
                <c:pt idx="105">
                  <c:v>7.9716570000000004</c:v>
                </c:pt>
                <c:pt idx="106">
                  <c:v>9.725422</c:v>
                </c:pt>
                <c:pt idx="107">
                  <c:v>9.8848540000000007</c:v>
                </c:pt>
                <c:pt idx="108">
                  <c:v>10.522589999999999</c:v>
                </c:pt>
                <c:pt idx="109">
                  <c:v>9.9911440000000002</c:v>
                </c:pt>
                <c:pt idx="110">
                  <c:v>9.7785659999999996</c:v>
                </c:pt>
                <c:pt idx="111">
                  <c:v>9.8051379999999995</c:v>
                </c:pt>
                <c:pt idx="112">
                  <c:v>9.8848540000000007</c:v>
                </c:pt>
                <c:pt idx="113">
                  <c:v>16.873339999999999</c:v>
                </c:pt>
                <c:pt idx="114">
                  <c:v>15.279010000000001</c:v>
                </c:pt>
                <c:pt idx="115">
                  <c:v>15.25244</c:v>
                </c:pt>
                <c:pt idx="116">
                  <c:v>17.139060000000001</c:v>
                </c:pt>
                <c:pt idx="117">
                  <c:v>15.199289999999998</c:v>
                </c:pt>
                <c:pt idx="118">
                  <c:v>13.63153</c:v>
                </c:pt>
                <c:pt idx="119">
                  <c:v>17.112490000000001</c:v>
                </c:pt>
                <c:pt idx="120">
                  <c:v>13.498669999999999</c:v>
                </c:pt>
                <c:pt idx="121">
                  <c:v>15.225859999999999</c:v>
                </c:pt>
                <c:pt idx="122">
                  <c:v>16.155889999999999</c:v>
                </c:pt>
                <c:pt idx="123">
                  <c:v>15.358730000000001</c:v>
                </c:pt>
                <c:pt idx="124">
                  <c:v>13.551820000000001</c:v>
                </c:pt>
                <c:pt idx="125">
                  <c:v>15.358730000000001</c:v>
                </c:pt>
                <c:pt idx="126">
                  <c:v>15.358730000000001</c:v>
                </c:pt>
                <c:pt idx="127">
                  <c:v>16.023029999999999</c:v>
                </c:pt>
                <c:pt idx="128">
                  <c:v>17.032769999999999</c:v>
                </c:pt>
                <c:pt idx="129">
                  <c:v>17.484500000000001</c:v>
                </c:pt>
                <c:pt idx="130">
                  <c:v>16.713910000000002</c:v>
                </c:pt>
                <c:pt idx="131">
                  <c:v>17.776790000000002</c:v>
                </c:pt>
                <c:pt idx="132">
                  <c:v>17.643930000000001</c:v>
                </c:pt>
                <c:pt idx="133">
                  <c:v>11.479190000000001</c:v>
                </c:pt>
                <c:pt idx="134">
                  <c:v>16.793620000000001</c:v>
                </c:pt>
                <c:pt idx="135">
                  <c:v>12.356069999999999</c:v>
                </c:pt>
                <c:pt idx="136">
                  <c:v>14.003540000000001</c:v>
                </c:pt>
                <c:pt idx="137">
                  <c:v>16.687339999999999</c:v>
                </c:pt>
                <c:pt idx="138">
                  <c:v>15.67759</c:v>
                </c:pt>
                <c:pt idx="139">
                  <c:v>13.950399999999998</c:v>
                </c:pt>
                <c:pt idx="140">
                  <c:v>17.059350000000002</c:v>
                </c:pt>
                <c:pt idx="141">
                  <c:v>16.607620000000001</c:v>
                </c:pt>
                <c:pt idx="142">
                  <c:v>13.79097</c:v>
                </c:pt>
                <c:pt idx="143">
                  <c:v>6.696191999999999</c:v>
                </c:pt>
                <c:pt idx="144">
                  <c:v>9.0611170000000012</c:v>
                </c:pt>
                <c:pt idx="145">
                  <c:v>17.69708</c:v>
                </c:pt>
                <c:pt idx="146">
                  <c:v>16.607620000000001</c:v>
                </c:pt>
                <c:pt idx="147">
                  <c:v>16.63419</c:v>
                </c:pt>
                <c:pt idx="148">
                  <c:v>16.66076</c:v>
                </c:pt>
                <c:pt idx="149">
                  <c:v>14.694419999999999</c:v>
                </c:pt>
                <c:pt idx="150">
                  <c:v>14.455270000000001</c:v>
                </c:pt>
                <c:pt idx="151">
                  <c:v>1.169176</c:v>
                </c:pt>
                <c:pt idx="152">
                  <c:v>8.6359619999999993</c:v>
                </c:pt>
                <c:pt idx="153">
                  <c:v>14.375560000000002</c:v>
                </c:pt>
                <c:pt idx="154">
                  <c:v>14.189550000000001</c:v>
                </c:pt>
                <c:pt idx="155">
                  <c:v>8.8485389999999988</c:v>
                </c:pt>
                <c:pt idx="156">
                  <c:v>18.04252</c:v>
                </c:pt>
                <c:pt idx="157">
                  <c:v>12.010629999999999</c:v>
                </c:pt>
                <c:pt idx="158">
                  <c:v>18.015940000000001</c:v>
                </c:pt>
                <c:pt idx="159">
                  <c:v>8.4233840000000004</c:v>
                </c:pt>
                <c:pt idx="160">
                  <c:v>8.3436679999999992</c:v>
                </c:pt>
                <c:pt idx="161">
                  <c:v>12.48893</c:v>
                </c:pt>
                <c:pt idx="162">
                  <c:v>17.750219999999999</c:v>
                </c:pt>
                <c:pt idx="163">
                  <c:v>14.189550000000001</c:v>
                </c:pt>
                <c:pt idx="164">
                  <c:v>16.687339999999999</c:v>
                </c:pt>
                <c:pt idx="165">
                  <c:v>17.431360000000002</c:v>
                </c:pt>
                <c:pt idx="166">
                  <c:v>16.182460000000003</c:v>
                </c:pt>
                <c:pt idx="167">
                  <c:v>17.51107</c:v>
                </c:pt>
                <c:pt idx="168">
                  <c:v>13.44553</c:v>
                </c:pt>
                <c:pt idx="169">
                  <c:v>8.6891060000000007</c:v>
                </c:pt>
                <c:pt idx="170">
                  <c:v>13.36581</c:v>
                </c:pt>
                <c:pt idx="171">
                  <c:v>13.28609</c:v>
                </c:pt>
                <c:pt idx="172">
                  <c:v>13.33924</c:v>
                </c:pt>
                <c:pt idx="173">
                  <c:v>13.551820000000001</c:v>
                </c:pt>
                <c:pt idx="174">
                  <c:v>14.58813</c:v>
                </c:pt>
                <c:pt idx="175">
                  <c:v>14.348980000000001</c:v>
                </c:pt>
                <c:pt idx="176">
                  <c:v>13.392380000000001</c:v>
                </c:pt>
                <c:pt idx="177">
                  <c:v>13.472100000000001</c:v>
                </c:pt>
                <c:pt idx="178">
                  <c:v>14.40213</c:v>
                </c:pt>
                <c:pt idx="179">
                  <c:v>18.36138</c:v>
                </c:pt>
                <c:pt idx="180">
                  <c:v>9.5128439999999994</c:v>
                </c:pt>
                <c:pt idx="181">
                  <c:v>15.039859999999999</c:v>
                </c:pt>
                <c:pt idx="182">
                  <c:v>7.9185130000000008</c:v>
                </c:pt>
                <c:pt idx="183">
                  <c:v>15.25244</c:v>
                </c:pt>
                <c:pt idx="184">
                  <c:v>7.7059350000000002</c:v>
                </c:pt>
                <c:pt idx="185">
                  <c:v>14.66785</c:v>
                </c:pt>
                <c:pt idx="186">
                  <c:v>16.793620000000001</c:v>
                </c:pt>
                <c:pt idx="187">
                  <c:v>17.484500000000001</c:v>
                </c:pt>
                <c:pt idx="188">
                  <c:v>8.0248010000000001</c:v>
                </c:pt>
                <c:pt idx="189">
                  <c:v>17.192209999999999</c:v>
                </c:pt>
                <c:pt idx="190">
                  <c:v>14.24269</c:v>
                </c:pt>
                <c:pt idx="191">
                  <c:v>14.269270000000001</c:v>
                </c:pt>
                <c:pt idx="192">
                  <c:v>15.119579999999999</c:v>
                </c:pt>
                <c:pt idx="193">
                  <c:v>14.72099</c:v>
                </c:pt>
                <c:pt idx="194">
                  <c:v>14.348980000000001</c:v>
                </c:pt>
                <c:pt idx="195">
                  <c:v>16.793620000000001</c:v>
                </c:pt>
                <c:pt idx="196">
                  <c:v>17.750219999999999</c:v>
                </c:pt>
                <c:pt idx="197">
                  <c:v>15.119579999999999</c:v>
                </c:pt>
                <c:pt idx="198">
                  <c:v>17.829940000000001</c:v>
                </c:pt>
                <c:pt idx="199">
                  <c:v>14.960139999999999</c:v>
                </c:pt>
                <c:pt idx="200">
                  <c:v>15.013290000000001</c:v>
                </c:pt>
                <c:pt idx="201">
                  <c:v>12.940660000000001</c:v>
                </c:pt>
                <c:pt idx="202">
                  <c:v>12.674940000000001</c:v>
                </c:pt>
                <c:pt idx="203">
                  <c:v>15.25244</c:v>
                </c:pt>
                <c:pt idx="204">
                  <c:v>18.73339</c:v>
                </c:pt>
                <c:pt idx="205">
                  <c:v>15.51816</c:v>
                </c:pt>
                <c:pt idx="206">
                  <c:v>12.9938</c:v>
                </c:pt>
                <c:pt idx="207">
                  <c:v>12.83437</c:v>
                </c:pt>
                <c:pt idx="208">
                  <c:v>20.938890000000001</c:v>
                </c:pt>
                <c:pt idx="209">
                  <c:v>12.701509999999999</c:v>
                </c:pt>
                <c:pt idx="210">
                  <c:v>16.97963</c:v>
                </c:pt>
                <c:pt idx="211">
                  <c:v>11.0806</c:v>
                </c:pt>
                <c:pt idx="212">
                  <c:v>18.972539999999999</c:v>
                </c:pt>
                <c:pt idx="213">
                  <c:v>17.962800000000001</c:v>
                </c:pt>
                <c:pt idx="214">
                  <c:v>13.817540000000001</c:v>
                </c:pt>
                <c:pt idx="215">
                  <c:v>15.14615</c:v>
                </c:pt>
                <c:pt idx="216">
                  <c:v>15.06643</c:v>
                </c:pt>
                <c:pt idx="217">
                  <c:v>15.890170000000001</c:v>
                </c:pt>
                <c:pt idx="218">
                  <c:v>19.503989999999998</c:v>
                </c:pt>
                <c:pt idx="219">
                  <c:v>14.98671</c:v>
                </c:pt>
                <c:pt idx="220">
                  <c:v>19.76971</c:v>
                </c:pt>
                <c:pt idx="221">
                  <c:v>20.912310000000002</c:v>
                </c:pt>
                <c:pt idx="222">
                  <c:v>14.960139999999999</c:v>
                </c:pt>
                <c:pt idx="223">
                  <c:v>17.51107</c:v>
                </c:pt>
                <c:pt idx="224">
                  <c:v>15.969890000000001</c:v>
                </c:pt>
                <c:pt idx="225">
                  <c:v>17.085919999999998</c:v>
                </c:pt>
                <c:pt idx="226">
                  <c:v>18.069089999999999</c:v>
                </c:pt>
                <c:pt idx="227">
                  <c:v>20.912310000000002</c:v>
                </c:pt>
                <c:pt idx="228">
                  <c:v>14.162979999999999</c:v>
                </c:pt>
                <c:pt idx="229">
                  <c:v>17.192209999999999</c:v>
                </c:pt>
                <c:pt idx="230">
                  <c:v>11.87777</c:v>
                </c:pt>
                <c:pt idx="231">
                  <c:v>14.93357</c:v>
                </c:pt>
                <c:pt idx="232">
                  <c:v>20.27458</c:v>
                </c:pt>
                <c:pt idx="233">
                  <c:v>19.3977</c:v>
                </c:pt>
                <c:pt idx="234">
                  <c:v>20.938890000000001</c:v>
                </c:pt>
                <c:pt idx="235">
                  <c:v>16.10275</c:v>
                </c:pt>
                <c:pt idx="236">
                  <c:v>16.421610000000001</c:v>
                </c:pt>
                <c:pt idx="237">
                  <c:v>20.96546</c:v>
                </c:pt>
                <c:pt idx="238">
                  <c:v>19.875999999999998</c:v>
                </c:pt>
                <c:pt idx="239">
                  <c:v>17.484500000000001</c:v>
                </c:pt>
                <c:pt idx="240">
                  <c:v>15.8636</c:v>
                </c:pt>
                <c:pt idx="241">
                  <c:v>15.969890000000001</c:v>
                </c:pt>
                <c:pt idx="242">
                  <c:v>17.750219999999999</c:v>
                </c:pt>
                <c:pt idx="243">
                  <c:v>17.643930000000001</c:v>
                </c:pt>
                <c:pt idx="244">
                  <c:v>19.185120000000001</c:v>
                </c:pt>
                <c:pt idx="245">
                  <c:v>19.317980000000002</c:v>
                </c:pt>
                <c:pt idx="246">
                  <c:v>16.607620000000001</c:v>
                </c:pt>
                <c:pt idx="247">
                  <c:v>18.9194</c:v>
                </c:pt>
                <c:pt idx="248">
                  <c:v>16.63419</c:v>
                </c:pt>
                <c:pt idx="249">
                  <c:v>19.74314</c:v>
                </c:pt>
                <c:pt idx="250">
                  <c:v>16.97963</c:v>
                </c:pt>
                <c:pt idx="251">
                  <c:v>16.12932</c:v>
                </c:pt>
                <c:pt idx="252">
                  <c:v>16.209039999999998</c:v>
                </c:pt>
                <c:pt idx="253">
                  <c:v>18.148810000000001</c:v>
                </c:pt>
                <c:pt idx="254">
                  <c:v>21.390609999999999</c:v>
                </c:pt>
                <c:pt idx="255">
                  <c:v>18.175380000000001</c:v>
                </c:pt>
                <c:pt idx="256">
                  <c:v>21.257750000000001</c:v>
                </c:pt>
                <c:pt idx="257">
                  <c:v>21.390609999999999</c:v>
                </c:pt>
                <c:pt idx="258">
                  <c:v>15.093</c:v>
                </c:pt>
                <c:pt idx="259">
                  <c:v>20.194860000000002</c:v>
                </c:pt>
                <c:pt idx="260">
                  <c:v>18.600530000000003</c:v>
                </c:pt>
                <c:pt idx="261">
                  <c:v>15.039859999999999</c:v>
                </c:pt>
                <c:pt idx="262">
                  <c:v>17.112490000000001</c:v>
                </c:pt>
                <c:pt idx="263">
                  <c:v>20.407439999999998</c:v>
                </c:pt>
                <c:pt idx="264">
                  <c:v>14.216119999999998</c:v>
                </c:pt>
                <c:pt idx="265">
                  <c:v>20.08858</c:v>
                </c:pt>
                <c:pt idx="266">
                  <c:v>21.231179999999998</c:v>
                </c:pt>
                <c:pt idx="267">
                  <c:v>20.061999999999998</c:v>
                </c:pt>
                <c:pt idx="268">
                  <c:v>20.061999999999998</c:v>
                </c:pt>
                <c:pt idx="269">
                  <c:v>19.185120000000001</c:v>
                </c:pt>
                <c:pt idx="270">
                  <c:v>20.08858</c:v>
                </c:pt>
                <c:pt idx="271">
                  <c:v>20.11515</c:v>
                </c:pt>
                <c:pt idx="272">
                  <c:v>20.11515</c:v>
                </c:pt>
                <c:pt idx="273">
                  <c:v>19.317980000000002</c:v>
                </c:pt>
                <c:pt idx="274">
                  <c:v>19.344549999999998</c:v>
                </c:pt>
                <c:pt idx="275">
                  <c:v>14.827280000000002</c:v>
                </c:pt>
                <c:pt idx="276">
                  <c:v>16.793620000000001</c:v>
                </c:pt>
                <c:pt idx="277">
                  <c:v>19.450839999999999</c:v>
                </c:pt>
                <c:pt idx="278">
                  <c:v>16.793620000000001</c:v>
                </c:pt>
                <c:pt idx="279">
                  <c:v>17.378209999999999</c:v>
                </c:pt>
                <c:pt idx="280">
                  <c:v>20.168289999999999</c:v>
                </c:pt>
                <c:pt idx="281">
                  <c:v>16.97963</c:v>
                </c:pt>
                <c:pt idx="282">
                  <c:v>16.793620000000001</c:v>
                </c:pt>
                <c:pt idx="283">
                  <c:v>18.945970000000003</c:v>
                </c:pt>
                <c:pt idx="284">
                  <c:v>20.11515</c:v>
                </c:pt>
                <c:pt idx="285">
                  <c:v>20.248010000000001</c:v>
                </c:pt>
                <c:pt idx="286">
                  <c:v>17.0062</c:v>
                </c:pt>
                <c:pt idx="287">
                  <c:v>20.354299999999999</c:v>
                </c:pt>
                <c:pt idx="288">
                  <c:v>20.434010000000001</c:v>
                </c:pt>
                <c:pt idx="289">
                  <c:v>21.018600000000003</c:v>
                </c:pt>
                <c:pt idx="290">
                  <c:v>17.590790000000002</c:v>
                </c:pt>
                <c:pt idx="291">
                  <c:v>18.759969999999999</c:v>
                </c:pt>
                <c:pt idx="292">
                  <c:v>20.11515</c:v>
                </c:pt>
                <c:pt idx="293">
                  <c:v>20.487159999999999</c:v>
                </c:pt>
                <c:pt idx="294">
                  <c:v>19.875999999999998</c:v>
                </c:pt>
                <c:pt idx="295">
                  <c:v>19.610279999999999</c:v>
                </c:pt>
                <c:pt idx="296">
                  <c:v>19.557130000000001</c:v>
                </c:pt>
                <c:pt idx="297">
                  <c:v>19.530560000000001</c:v>
                </c:pt>
                <c:pt idx="298">
                  <c:v>16.262180000000001</c:v>
                </c:pt>
                <c:pt idx="299">
                  <c:v>19.689989999999998</c:v>
                </c:pt>
                <c:pt idx="300">
                  <c:v>18.945970000000003</c:v>
                </c:pt>
                <c:pt idx="301">
                  <c:v>17.936230000000002</c:v>
                </c:pt>
                <c:pt idx="302">
                  <c:v>21.3109</c:v>
                </c:pt>
                <c:pt idx="303">
                  <c:v>16.341900000000003</c:v>
                </c:pt>
                <c:pt idx="304">
                  <c:v>16.368469999999999</c:v>
                </c:pt>
                <c:pt idx="305">
                  <c:v>21.736050000000002</c:v>
                </c:pt>
                <c:pt idx="306">
                  <c:v>16.953060000000001</c:v>
                </c:pt>
                <c:pt idx="307">
                  <c:v>17.112490000000001</c:v>
                </c:pt>
                <c:pt idx="308">
                  <c:v>20.912310000000002</c:v>
                </c:pt>
                <c:pt idx="309">
                  <c:v>21.098320000000001</c:v>
                </c:pt>
                <c:pt idx="310">
                  <c:v>20.99203</c:v>
                </c:pt>
                <c:pt idx="311">
                  <c:v>15.996460000000001</c:v>
                </c:pt>
                <c:pt idx="312">
                  <c:v>16.049600000000002</c:v>
                </c:pt>
                <c:pt idx="313">
                  <c:v>20.141719999999999</c:v>
                </c:pt>
                <c:pt idx="314">
                  <c:v>20.407439999999998</c:v>
                </c:pt>
                <c:pt idx="315">
                  <c:v>19.105399999999999</c:v>
                </c:pt>
                <c:pt idx="316">
                  <c:v>20.673159999999999</c:v>
                </c:pt>
                <c:pt idx="317">
                  <c:v>17.936230000000002</c:v>
                </c:pt>
                <c:pt idx="318">
                  <c:v>19.291409999999999</c:v>
                </c:pt>
                <c:pt idx="319">
                  <c:v>16.421610000000001</c:v>
                </c:pt>
                <c:pt idx="320">
                  <c:v>20.699739999999998</c:v>
                </c:pt>
                <c:pt idx="321">
                  <c:v>18.255099999999999</c:v>
                </c:pt>
                <c:pt idx="322">
                  <c:v>20.64659</c:v>
                </c:pt>
                <c:pt idx="323">
                  <c:v>20.194860000000002</c:v>
                </c:pt>
                <c:pt idx="324">
                  <c:v>19.317980000000002</c:v>
                </c:pt>
                <c:pt idx="325">
                  <c:v>21.045179999999998</c:v>
                </c:pt>
                <c:pt idx="326">
                  <c:v>17.51107</c:v>
                </c:pt>
                <c:pt idx="327">
                  <c:v>16.155889999999999</c:v>
                </c:pt>
                <c:pt idx="328">
                  <c:v>21.33747</c:v>
                </c:pt>
                <c:pt idx="329">
                  <c:v>21.417190000000002</c:v>
                </c:pt>
                <c:pt idx="330">
                  <c:v>21.4969</c:v>
                </c:pt>
                <c:pt idx="331">
                  <c:v>19.450839999999999</c:v>
                </c:pt>
                <c:pt idx="332">
                  <c:v>20.08858</c:v>
                </c:pt>
                <c:pt idx="333">
                  <c:v>19.875999999999998</c:v>
                </c:pt>
                <c:pt idx="334">
                  <c:v>21.86891</c:v>
                </c:pt>
                <c:pt idx="335">
                  <c:v>18.627109999999998</c:v>
                </c:pt>
                <c:pt idx="336">
                  <c:v>17.85651</c:v>
                </c:pt>
                <c:pt idx="337">
                  <c:v>19.530560000000001</c:v>
                </c:pt>
                <c:pt idx="338">
                  <c:v>19.610279999999999</c:v>
                </c:pt>
                <c:pt idx="339">
                  <c:v>18.122230000000002</c:v>
                </c:pt>
                <c:pt idx="340">
                  <c:v>17.88308</c:v>
                </c:pt>
                <c:pt idx="341">
                  <c:v>18.627109999999998</c:v>
                </c:pt>
                <c:pt idx="342">
                  <c:v>18.653680000000001</c:v>
                </c:pt>
                <c:pt idx="343">
                  <c:v>20.061999999999998</c:v>
                </c:pt>
                <c:pt idx="344">
                  <c:v>21.550050000000002</c:v>
                </c:pt>
                <c:pt idx="345">
                  <c:v>18.680250000000001</c:v>
                </c:pt>
                <c:pt idx="346">
                  <c:v>21.52347</c:v>
                </c:pt>
                <c:pt idx="347">
                  <c:v>18.36138</c:v>
                </c:pt>
                <c:pt idx="348">
                  <c:v>21.470330000000001</c:v>
                </c:pt>
                <c:pt idx="349">
                  <c:v>17.537649999999999</c:v>
                </c:pt>
                <c:pt idx="350">
                  <c:v>21.204609999999999</c:v>
                </c:pt>
                <c:pt idx="351">
                  <c:v>21.33747</c:v>
                </c:pt>
                <c:pt idx="352">
                  <c:v>19.95571</c:v>
                </c:pt>
                <c:pt idx="353">
                  <c:v>17.537649999999999</c:v>
                </c:pt>
                <c:pt idx="354">
                  <c:v>17.776790000000002</c:v>
                </c:pt>
                <c:pt idx="355">
                  <c:v>22.639509999999998</c:v>
                </c:pt>
                <c:pt idx="356">
                  <c:v>20.96546</c:v>
                </c:pt>
                <c:pt idx="357">
                  <c:v>20.99203</c:v>
                </c:pt>
                <c:pt idx="358">
                  <c:v>16.554469999999998</c:v>
                </c:pt>
                <c:pt idx="359">
                  <c:v>18.148810000000001</c:v>
                </c:pt>
                <c:pt idx="360">
                  <c:v>17.776790000000002</c:v>
                </c:pt>
                <c:pt idx="361">
                  <c:v>18.20195</c:v>
                </c:pt>
                <c:pt idx="362">
                  <c:v>18.069089999999999</c:v>
                </c:pt>
                <c:pt idx="363">
                  <c:v>20.221439999999998</c:v>
                </c:pt>
                <c:pt idx="364">
                  <c:v>22.852080000000001</c:v>
                </c:pt>
                <c:pt idx="365">
                  <c:v>22.108059999999998</c:v>
                </c:pt>
                <c:pt idx="366">
                  <c:v>22.054919999999999</c:v>
                </c:pt>
                <c:pt idx="367">
                  <c:v>20.779450000000001</c:v>
                </c:pt>
                <c:pt idx="368">
                  <c:v>18.759969999999999</c:v>
                </c:pt>
                <c:pt idx="369">
                  <c:v>21.045179999999998</c:v>
                </c:pt>
                <c:pt idx="370">
                  <c:v>17.936230000000002</c:v>
                </c:pt>
                <c:pt idx="371">
                  <c:v>19.131980000000002</c:v>
                </c:pt>
                <c:pt idx="372">
                  <c:v>20.99203</c:v>
                </c:pt>
                <c:pt idx="373">
                  <c:v>21.656329999999997</c:v>
                </c:pt>
                <c:pt idx="374">
                  <c:v>21.576619999999998</c:v>
                </c:pt>
                <c:pt idx="375">
                  <c:v>22.37378</c:v>
                </c:pt>
                <c:pt idx="376">
                  <c:v>17.617360000000001</c:v>
                </c:pt>
                <c:pt idx="377">
                  <c:v>20.593450000000001</c:v>
                </c:pt>
                <c:pt idx="378">
                  <c:v>21.52347</c:v>
                </c:pt>
                <c:pt idx="379">
                  <c:v>21.52347</c:v>
                </c:pt>
                <c:pt idx="380">
                  <c:v>17.564219999999999</c:v>
                </c:pt>
                <c:pt idx="381">
                  <c:v>17.537649999999999</c:v>
                </c:pt>
                <c:pt idx="382">
                  <c:v>17.590790000000002</c:v>
                </c:pt>
                <c:pt idx="383">
                  <c:v>21.84234</c:v>
                </c:pt>
                <c:pt idx="384">
                  <c:v>22.02834</c:v>
                </c:pt>
                <c:pt idx="385">
                  <c:v>19.42427</c:v>
                </c:pt>
                <c:pt idx="386">
                  <c:v>17.0062</c:v>
                </c:pt>
                <c:pt idx="387">
                  <c:v>22.081490000000002</c:v>
                </c:pt>
                <c:pt idx="388">
                  <c:v>21.975200000000001</c:v>
                </c:pt>
                <c:pt idx="389">
                  <c:v>22.55979</c:v>
                </c:pt>
                <c:pt idx="390">
                  <c:v>18.255099999999999</c:v>
                </c:pt>
                <c:pt idx="391">
                  <c:v>22.37378</c:v>
                </c:pt>
                <c:pt idx="392">
                  <c:v>16.97963</c:v>
                </c:pt>
                <c:pt idx="393">
                  <c:v>18.467669999999998</c:v>
                </c:pt>
                <c:pt idx="394">
                  <c:v>21.629760000000001</c:v>
                </c:pt>
                <c:pt idx="395">
                  <c:v>18.813109999999998</c:v>
                </c:pt>
                <c:pt idx="396">
                  <c:v>22.37378</c:v>
                </c:pt>
                <c:pt idx="397">
                  <c:v>17.192209999999999</c:v>
                </c:pt>
                <c:pt idx="398">
                  <c:v>18.04252</c:v>
                </c:pt>
                <c:pt idx="399">
                  <c:v>17.457929999999998</c:v>
                </c:pt>
                <c:pt idx="400">
                  <c:v>17.564219999999999</c:v>
                </c:pt>
                <c:pt idx="401">
                  <c:v>23.330380000000002</c:v>
                </c:pt>
                <c:pt idx="402">
                  <c:v>18.653680000000001</c:v>
                </c:pt>
                <c:pt idx="403">
                  <c:v>20.938890000000001</c:v>
                </c:pt>
                <c:pt idx="404">
                  <c:v>18.414530000000003</c:v>
                </c:pt>
                <c:pt idx="405">
                  <c:v>20.912310000000002</c:v>
                </c:pt>
                <c:pt idx="406">
                  <c:v>21.204609999999999</c:v>
                </c:pt>
                <c:pt idx="407">
                  <c:v>22.267500000000002</c:v>
                </c:pt>
                <c:pt idx="408">
                  <c:v>21.284320000000001</c:v>
                </c:pt>
                <c:pt idx="409">
                  <c:v>18.786539999999999</c:v>
                </c:pt>
                <c:pt idx="410">
                  <c:v>22.34721</c:v>
                </c:pt>
                <c:pt idx="411">
                  <c:v>18.36138</c:v>
                </c:pt>
                <c:pt idx="412">
                  <c:v>18.414530000000003</c:v>
                </c:pt>
                <c:pt idx="413">
                  <c:v>21.098320000000001</c:v>
                </c:pt>
                <c:pt idx="414">
                  <c:v>19.663420000000002</c:v>
                </c:pt>
                <c:pt idx="415">
                  <c:v>20.11515</c:v>
                </c:pt>
                <c:pt idx="416">
                  <c:v>19.5837</c:v>
                </c:pt>
                <c:pt idx="417">
                  <c:v>22.02834</c:v>
                </c:pt>
                <c:pt idx="418">
                  <c:v>23.091229999999999</c:v>
                </c:pt>
                <c:pt idx="419">
                  <c:v>16.97963</c:v>
                </c:pt>
                <c:pt idx="420">
                  <c:v>22.108059999999998</c:v>
                </c:pt>
                <c:pt idx="421">
                  <c:v>22.50665</c:v>
                </c:pt>
                <c:pt idx="422">
                  <c:v>17.139060000000001</c:v>
                </c:pt>
                <c:pt idx="423">
                  <c:v>19.530560000000001</c:v>
                </c:pt>
                <c:pt idx="424">
                  <c:v>21.709479999999999</c:v>
                </c:pt>
                <c:pt idx="425">
                  <c:v>20.141719999999999</c:v>
                </c:pt>
                <c:pt idx="426">
                  <c:v>22.267500000000002</c:v>
                </c:pt>
                <c:pt idx="427">
                  <c:v>22.34721</c:v>
                </c:pt>
                <c:pt idx="428">
                  <c:v>17.617360000000001</c:v>
                </c:pt>
                <c:pt idx="429">
                  <c:v>19.317980000000002</c:v>
                </c:pt>
                <c:pt idx="430">
                  <c:v>19.3977</c:v>
                </c:pt>
                <c:pt idx="431">
                  <c:v>19.42427</c:v>
                </c:pt>
                <c:pt idx="432">
                  <c:v>21.603190000000001</c:v>
                </c:pt>
                <c:pt idx="433">
                  <c:v>19.317980000000002</c:v>
                </c:pt>
                <c:pt idx="434">
                  <c:v>19.105399999999999</c:v>
                </c:pt>
                <c:pt idx="435">
                  <c:v>20.30115</c:v>
                </c:pt>
                <c:pt idx="436">
                  <c:v>22.55979</c:v>
                </c:pt>
                <c:pt idx="437">
                  <c:v>22.426929999999999</c:v>
                </c:pt>
                <c:pt idx="438">
                  <c:v>19.42427</c:v>
                </c:pt>
                <c:pt idx="439">
                  <c:v>23.91497</c:v>
                </c:pt>
                <c:pt idx="440">
                  <c:v>19.185120000000001</c:v>
                </c:pt>
                <c:pt idx="441">
                  <c:v>24.047830000000001</c:v>
                </c:pt>
                <c:pt idx="442">
                  <c:v>23.75554</c:v>
                </c:pt>
                <c:pt idx="443">
                  <c:v>19.5837</c:v>
                </c:pt>
                <c:pt idx="444">
                  <c:v>21.762619999999998</c:v>
                </c:pt>
                <c:pt idx="445">
                  <c:v>22.74579</c:v>
                </c:pt>
                <c:pt idx="446">
                  <c:v>19.663420000000002</c:v>
                </c:pt>
                <c:pt idx="447">
                  <c:v>20.407439999999998</c:v>
                </c:pt>
                <c:pt idx="448">
                  <c:v>24.047830000000001</c:v>
                </c:pt>
                <c:pt idx="449">
                  <c:v>19.663420000000002</c:v>
                </c:pt>
                <c:pt idx="450">
                  <c:v>23.888400000000001</c:v>
                </c:pt>
                <c:pt idx="451">
                  <c:v>18.36138</c:v>
                </c:pt>
                <c:pt idx="452">
                  <c:v>23.649249999999999</c:v>
                </c:pt>
                <c:pt idx="453">
                  <c:v>18.627109999999998</c:v>
                </c:pt>
                <c:pt idx="454">
                  <c:v>18.520820000000001</c:v>
                </c:pt>
                <c:pt idx="455">
                  <c:v>23.197520000000001</c:v>
                </c:pt>
                <c:pt idx="456">
                  <c:v>19.530560000000001</c:v>
                </c:pt>
                <c:pt idx="457">
                  <c:v>23.330380000000002</c:v>
                </c:pt>
                <c:pt idx="458">
                  <c:v>23.277239999999999</c:v>
                </c:pt>
                <c:pt idx="459">
                  <c:v>19.450839999999999</c:v>
                </c:pt>
                <c:pt idx="460">
                  <c:v>16.155889999999999</c:v>
                </c:pt>
                <c:pt idx="461">
                  <c:v>18.467669999999998</c:v>
                </c:pt>
                <c:pt idx="462">
                  <c:v>18.467669999999998</c:v>
                </c:pt>
                <c:pt idx="463">
                  <c:v>19.23827</c:v>
                </c:pt>
                <c:pt idx="464">
                  <c:v>20.832599999999999</c:v>
                </c:pt>
                <c:pt idx="465">
                  <c:v>24.047830000000001</c:v>
                </c:pt>
                <c:pt idx="466">
                  <c:v>19.503989999999998</c:v>
                </c:pt>
                <c:pt idx="467">
                  <c:v>20.248010000000001</c:v>
                </c:pt>
                <c:pt idx="468">
                  <c:v>19.42427</c:v>
                </c:pt>
                <c:pt idx="469">
                  <c:v>20.938890000000001</c:v>
                </c:pt>
                <c:pt idx="470">
                  <c:v>23.622679999999999</c:v>
                </c:pt>
                <c:pt idx="471">
                  <c:v>18.813109999999998</c:v>
                </c:pt>
                <c:pt idx="472">
                  <c:v>16.262180000000001</c:v>
                </c:pt>
                <c:pt idx="473">
                  <c:v>20.513729999999999</c:v>
                </c:pt>
                <c:pt idx="474">
                  <c:v>20.354299999999999</c:v>
                </c:pt>
                <c:pt idx="475">
                  <c:v>18.813109999999998</c:v>
                </c:pt>
                <c:pt idx="476">
                  <c:v>23.4101</c:v>
                </c:pt>
                <c:pt idx="477">
                  <c:v>18.839680000000001</c:v>
                </c:pt>
                <c:pt idx="478">
                  <c:v>20.194860000000002</c:v>
                </c:pt>
                <c:pt idx="479">
                  <c:v>23.356950000000001</c:v>
                </c:pt>
                <c:pt idx="480">
                  <c:v>22.798940000000002</c:v>
                </c:pt>
                <c:pt idx="481">
                  <c:v>16.368469999999999</c:v>
                </c:pt>
                <c:pt idx="482">
                  <c:v>20.168289999999999</c:v>
                </c:pt>
                <c:pt idx="483">
                  <c:v>20.08858</c:v>
                </c:pt>
                <c:pt idx="484">
                  <c:v>19.982289999999999</c:v>
                </c:pt>
                <c:pt idx="485">
                  <c:v>22.798940000000002</c:v>
                </c:pt>
                <c:pt idx="486">
                  <c:v>22.87866</c:v>
                </c:pt>
                <c:pt idx="487">
                  <c:v>23.06466</c:v>
                </c:pt>
                <c:pt idx="488">
                  <c:v>23.861830000000001</c:v>
                </c:pt>
                <c:pt idx="489">
                  <c:v>18.334810000000001</c:v>
                </c:pt>
                <c:pt idx="490">
                  <c:v>19.211690000000001</c:v>
                </c:pt>
                <c:pt idx="491">
                  <c:v>18.20195</c:v>
                </c:pt>
                <c:pt idx="492">
                  <c:v>18.175380000000001</c:v>
                </c:pt>
                <c:pt idx="493">
                  <c:v>18.308240000000001</c:v>
                </c:pt>
                <c:pt idx="494">
                  <c:v>19.3977</c:v>
                </c:pt>
                <c:pt idx="495">
                  <c:v>18.38796</c:v>
                </c:pt>
                <c:pt idx="496">
                  <c:v>19.131980000000002</c:v>
                </c:pt>
                <c:pt idx="497">
                  <c:v>19.26484</c:v>
                </c:pt>
                <c:pt idx="498">
                  <c:v>19.211690000000001</c:v>
                </c:pt>
                <c:pt idx="499">
                  <c:v>18.467669999999998</c:v>
                </c:pt>
                <c:pt idx="500">
                  <c:v>21.284320000000001</c:v>
                </c:pt>
                <c:pt idx="501">
                  <c:v>23.675820000000002</c:v>
                </c:pt>
                <c:pt idx="502">
                  <c:v>23.72897</c:v>
                </c:pt>
                <c:pt idx="503">
                  <c:v>23.994689999999999</c:v>
                </c:pt>
                <c:pt idx="504">
                  <c:v>20.487159999999999</c:v>
                </c:pt>
                <c:pt idx="505">
                  <c:v>21.629760000000001</c:v>
                </c:pt>
                <c:pt idx="506">
                  <c:v>17.431360000000002</c:v>
                </c:pt>
                <c:pt idx="507">
                  <c:v>24.924710000000001</c:v>
                </c:pt>
                <c:pt idx="508">
                  <c:v>21.550050000000002</c:v>
                </c:pt>
                <c:pt idx="509">
                  <c:v>22.825509999999998</c:v>
                </c:pt>
                <c:pt idx="510">
                  <c:v>21.762619999999998</c:v>
                </c:pt>
                <c:pt idx="511">
                  <c:v>23.782109999999999</c:v>
                </c:pt>
                <c:pt idx="512">
                  <c:v>22.90523</c:v>
                </c:pt>
                <c:pt idx="513">
                  <c:v>22.90523</c:v>
                </c:pt>
                <c:pt idx="514">
                  <c:v>21.975200000000001</c:v>
                </c:pt>
                <c:pt idx="515">
                  <c:v>22.00177</c:v>
                </c:pt>
                <c:pt idx="516">
                  <c:v>18.653680000000001</c:v>
                </c:pt>
                <c:pt idx="517">
                  <c:v>21.15146</c:v>
                </c:pt>
                <c:pt idx="518">
                  <c:v>21.071750000000002</c:v>
                </c:pt>
                <c:pt idx="519">
                  <c:v>21.3109</c:v>
                </c:pt>
                <c:pt idx="520">
                  <c:v>21.204609999999999</c:v>
                </c:pt>
                <c:pt idx="521">
                  <c:v>24.127549999999999</c:v>
                </c:pt>
                <c:pt idx="522">
                  <c:v>22.02834</c:v>
                </c:pt>
                <c:pt idx="523">
                  <c:v>23.22409</c:v>
                </c:pt>
                <c:pt idx="524">
                  <c:v>22.054919999999999</c:v>
                </c:pt>
                <c:pt idx="525">
                  <c:v>24.79185</c:v>
                </c:pt>
                <c:pt idx="526">
                  <c:v>20.221439999999998</c:v>
                </c:pt>
                <c:pt idx="527">
                  <c:v>20.08858</c:v>
                </c:pt>
                <c:pt idx="528">
                  <c:v>20.327729999999999</c:v>
                </c:pt>
                <c:pt idx="529">
                  <c:v>20.566870000000002</c:v>
                </c:pt>
                <c:pt idx="530">
                  <c:v>20.673159999999999</c:v>
                </c:pt>
                <c:pt idx="531">
                  <c:v>20.726310000000002</c:v>
                </c:pt>
                <c:pt idx="532">
                  <c:v>20.008860000000002</c:v>
                </c:pt>
                <c:pt idx="533">
                  <c:v>22.267500000000002</c:v>
                </c:pt>
                <c:pt idx="534">
                  <c:v>24.871570000000002</c:v>
                </c:pt>
                <c:pt idx="535">
                  <c:v>23.436669999999999</c:v>
                </c:pt>
                <c:pt idx="536">
                  <c:v>21.550050000000002</c:v>
                </c:pt>
                <c:pt idx="537">
                  <c:v>23.542959999999997</c:v>
                </c:pt>
                <c:pt idx="538">
                  <c:v>24.712139999999998</c:v>
                </c:pt>
                <c:pt idx="539">
                  <c:v>20.407439999999998</c:v>
                </c:pt>
                <c:pt idx="540">
                  <c:v>20.566870000000002</c:v>
                </c:pt>
                <c:pt idx="541">
                  <c:v>15.94331</c:v>
                </c:pt>
                <c:pt idx="542">
                  <c:v>26.147029999999997</c:v>
                </c:pt>
                <c:pt idx="543">
                  <c:v>24.366699999999998</c:v>
                </c:pt>
                <c:pt idx="544">
                  <c:v>25.004429999999999</c:v>
                </c:pt>
                <c:pt idx="545">
                  <c:v>25.243579999999998</c:v>
                </c:pt>
                <c:pt idx="546">
                  <c:v>25.243579999999998</c:v>
                </c:pt>
                <c:pt idx="547">
                  <c:v>21.895479999999999</c:v>
                </c:pt>
                <c:pt idx="548">
                  <c:v>18.759969999999999</c:v>
                </c:pt>
                <c:pt idx="549">
                  <c:v>18.972539999999999</c:v>
                </c:pt>
                <c:pt idx="550">
                  <c:v>24.233840000000001</c:v>
                </c:pt>
                <c:pt idx="551">
                  <c:v>18.89283</c:v>
                </c:pt>
                <c:pt idx="552">
                  <c:v>20.96546</c:v>
                </c:pt>
                <c:pt idx="553">
                  <c:v>24.871570000000002</c:v>
                </c:pt>
                <c:pt idx="554">
                  <c:v>24.233840000000001</c:v>
                </c:pt>
                <c:pt idx="555">
                  <c:v>24.95129</c:v>
                </c:pt>
                <c:pt idx="556">
                  <c:v>21.736050000000002</c:v>
                </c:pt>
                <c:pt idx="557">
                  <c:v>22.666080000000001</c:v>
                </c:pt>
                <c:pt idx="558">
                  <c:v>21.364039999999999</c:v>
                </c:pt>
                <c:pt idx="559">
                  <c:v>21.762619999999998</c:v>
                </c:pt>
                <c:pt idx="560">
                  <c:v>21.364039999999999</c:v>
                </c:pt>
                <c:pt idx="561">
                  <c:v>25.110719999999997</c:v>
                </c:pt>
                <c:pt idx="562">
                  <c:v>23.968120000000003</c:v>
                </c:pt>
                <c:pt idx="563">
                  <c:v>22.958369999999999</c:v>
                </c:pt>
                <c:pt idx="564">
                  <c:v>24.340129999999998</c:v>
                </c:pt>
                <c:pt idx="565">
                  <c:v>24.95129</c:v>
                </c:pt>
                <c:pt idx="566">
                  <c:v>22.958369999999999</c:v>
                </c:pt>
                <c:pt idx="567">
                  <c:v>24.898139999999998</c:v>
                </c:pt>
                <c:pt idx="568">
                  <c:v>24.844999999999999</c:v>
                </c:pt>
                <c:pt idx="569">
                  <c:v>24.765280000000001</c:v>
                </c:pt>
                <c:pt idx="570">
                  <c:v>24.712139999999998</c:v>
                </c:pt>
                <c:pt idx="571">
                  <c:v>21.656329999999997</c:v>
                </c:pt>
                <c:pt idx="572">
                  <c:v>21.709479999999999</c:v>
                </c:pt>
                <c:pt idx="573">
                  <c:v>24.047830000000001</c:v>
                </c:pt>
                <c:pt idx="574">
                  <c:v>24.765280000000001</c:v>
                </c:pt>
                <c:pt idx="575">
                  <c:v>24.074400000000001</c:v>
                </c:pt>
                <c:pt idx="576">
                  <c:v>24.685560000000002</c:v>
                </c:pt>
                <c:pt idx="577">
                  <c:v>21.603190000000001</c:v>
                </c:pt>
                <c:pt idx="578">
                  <c:v>24.472989999999999</c:v>
                </c:pt>
                <c:pt idx="579">
                  <c:v>24.074400000000001</c:v>
                </c:pt>
                <c:pt idx="580">
                  <c:v>21.603190000000001</c:v>
                </c:pt>
                <c:pt idx="581">
                  <c:v>22.69265</c:v>
                </c:pt>
                <c:pt idx="582">
                  <c:v>24.44641</c:v>
                </c:pt>
                <c:pt idx="583">
                  <c:v>21.84234</c:v>
                </c:pt>
                <c:pt idx="584">
                  <c:v>22.55979</c:v>
                </c:pt>
                <c:pt idx="585">
                  <c:v>15.544730000000001</c:v>
                </c:pt>
                <c:pt idx="586">
                  <c:v>7.1479189999999999</c:v>
                </c:pt>
                <c:pt idx="587">
                  <c:v>7.8387960000000003</c:v>
                </c:pt>
                <c:pt idx="588">
                  <c:v>12.06377</c:v>
                </c:pt>
                <c:pt idx="589">
                  <c:v>15.78388</c:v>
                </c:pt>
                <c:pt idx="590">
                  <c:v>15.25244</c:v>
                </c:pt>
                <c:pt idx="591">
                  <c:v>13.79097</c:v>
                </c:pt>
                <c:pt idx="592">
                  <c:v>7.4933570000000005</c:v>
                </c:pt>
                <c:pt idx="593">
                  <c:v>15.94331</c:v>
                </c:pt>
                <c:pt idx="594">
                  <c:v>15.94331</c:v>
                </c:pt>
                <c:pt idx="595">
                  <c:v>16.209039999999998</c:v>
                </c:pt>
                <c:pt idx="596">
                  <c:v>15.78388</c:v>
                </c:pt>
                <c:pt idx="597">
                  <c:v>17.139060000000001</c:v>
                </c:pt>
                <c:pt idx="598">
                  <c:v>17.32507</c:v>
                </c:pt>
                <c:pt idx="599">
                  <c:v>19.211690000000001</c:v>
                </c:pt>
                <c:pt idx="600">
                  <c:v>18.70682</c:v>
                </c:pt>
                <c:pt idx="601">
                  <c:v>17.245350000000002</c:v>
                </c:pt>
                <c:pt idx="602">
                  <c:v>17.484500000000001</c:v>
                </c:pt>
                <c:pt idx="603">
                  <c:v>17.484500000000001</c:v>
                </c:pt>
                <c:pt idx="604">
                  <c:v>17.404779999999999</c:v>
                </c:pt>
                <c:pt idx="605">
                  <c:v>17.484500000000001</c:v>
                </c:pt>
                <c:pt idx="606">
                  <c:v>18.015940000000001</c:v>
                </c:pt>
                <c:pt idx="607">
                  <c:v>17.750219999999999</c:v>
                </c:pt>
                <c:pt idx="608">
                  <c:v>17.139060000000001</c:v>
                </c:pt>
                <c:pt idx="609">
                  <c:v>17.484500000000001</c:v>
                </c:pt>
                <c:pt idx="610">
                  <c:v>19.211690000000001</c:v>
                </c:pt>
                <c:pt idx="611">
                  <c:v>20.673159999999999</c:v>
                </c:pt>
                <c:pt idx="612">
                  <c:v>20.08858</c:v>
                </c:pt>
                <c:pt idx="613">
                  <c:v>19.557130000000001</c:v>
                </c:pt>
                <c:pt idx="614">
                  <c:v>20.593450000000001</c:v>
                </c:pt>
                <c:pt idx="615">
                  <c:v>20.168289999999999</c:v>
                </c:pt>
                <c:pt idx="616">
                  <c:v>21.815770000000001</c:v>
                </c:pt>
                <c:pt idx="617">
                  <c:v>22.400359999999999</c:v>
                </c:pt>
                <c:pt idx="618">
                  <c:v>22.054919999999999</c:v>
                </c:pt>
                <c:pt idx="619">
                  <c:v>22.161210000000001</c:v>
                </c:pt>
                <c:pt idx="620">
                  <c:v>21.709479999999999</c:v>
                </c:pt>
                <c:pt idx="621">
                  <c:v>20.779450000000001</c:v>
                </c:pt>
                <c:pt idx="622">
                  <c:v>20.354299999999999</c:v>
                </c:pt>
                <c:pt idx="623">
                  <c:v>20.248010000000001</c:v>
                </c:pt>
                <c:pt idx="624">
                  <c:v>21.204609999999999</c:v>
                </c:pt>
                <c:pt idx="625">
                  <c:v>21.364039999999999</c:v>
                </c:pt>
                <c:pt idx="626">
                  <c:v>23.011520000000001</c:v>
                </c:pt>
                <c:pt idx="627">
                  <c:v>22.666080000000001</c:v>
                </c:pt>
                <c:pt idx="628">
                  <c:v>24.047830000000001</c:v>
                </c:pt>
                <c:pt idx="629">
                  <c:v>23.622679999999999</c:v>
                </c:pt>
                <c:pt idx="630">
                  <c:v>23.011520000000001</c:v>
                </c:pt>
                <c:pt idx="631">
                  <c:v>22.74579</c:v>
                </c:pt>
                <c:pt idx="632">
                  <c:v>18.36138</c:v>
                </c:pt>
                <c:pt idx="633">
                  <c:v>18.70682</c:v>
                </c:pt>
                <c:pt idx="634">
                  <c:v>18.866250000000001</c:v>
                </c:pt>
                <c:pt idx="635">
                  <c:v>16.63419</c:v>
                </c:pt>
                <c:pt idx="636">
                  <c:v>16.28875</c:v>
                </c:pt>
                <c:pt idx="637">
                  <c:v>13.02037</c:v>
                </c:pt>
                <c:pt idx="638">
                  <c:v>13.71125</c:v>
                </c:pt>
                <c:pt idx="639">
                  <c:v>15.17272</c:v>
                </c:pt>
                <c:pt idx="640">
                  <c:v>13.950399999999998</c:v>
                </c:pt>
                <c:pt idx="641">
                  <c:v>14.295840000000002</c:v>
                </c:pt>
                <c:pt idx="642">
                  <c:v>16.12932</c:v>
                </c:pt>
                <c:pt idx="643">
                  <c:v>18.866250000000001</c:v>
                </c:pt>
                <c:pt idx="644">
                  <c:v>20.434010000000001</c:v>
                </c:pt>
                <c:pt idx="645">
                  <c:v>18.786539999999999</c:v>
                </c:pt>
                <c:pt idx="646">
                  <c:v>19.557130000000001</c:v>
                </c:pt>
                <c:pt idx="647">
                  <c:v>20.354299999999999</c:v>
                </c:pt>
                <c:pt idx="648">
                  <c:v>20.593450000000001</c:v>
                </c:pt>
                <c:pt idx="649">
                  <c:v>20.859169999999999</c:v>
                </c:pt>
                <c:pt idx="650">
                  <c:v>18.627109999999998</c:v>
                </c:pt>
                <c:pt idx="651">
                  <c:v>19.131980000000002</c:v>
                </c:pt>
                <c:pt idx="652">
                  <c:v>19.74314</c:v>
                </c:pt>
                <c:pt idx="653">
                  <c:v>19.557130000000001</c:v>
                </c:pt>
                <c:pt idx="654">
                  <c:v>18.972539999999999</c:v>
                </c:pt>
                <c:pt idx="655">
                  <c:v>21.018600000000003</c:v>
                </c:pt>
                <c:pt idx="656">
                  <c:v>20.779450000000001</c:v>
                </c:pt>
                <c:pt idx="657">
                  <c:v>21.629760000000001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1-45D9-8A9E-1074C07A079B}"/>
            </c:ext>
          </c:extLst>
        </c:ser>
        <c:ser>
          <c:idx val="0"/>
          <c:order val="1"/>
          <c:tx>
            <c:v>Betty Trendline</c:v>
          </c:tx>
          <c:spPr>
            <a:ln w="19050">
              <a:noFill/>
            </a:ln>
          </c:spPr>
          <c:xVal>
            <c:numRef>
              <c:f>'Betty Plot 1'!$K$3:$K$1498</c:f>
              <c:numCache>
                <c:formatCode>#,##0.00</c:formatCode>
                <c:ptCount val="1496"/>
                <c:pt idx="0">
                  <c:v>1.016419</c:v>
                </c:pt>
                <c:pt idx="1">
                  <c:v>1.0210360000000001</c:v>
                </c:pt>
                <c:pt idx="2">
                  <c:v>1.0257160000000001</c:v>
                </c:pt>
                <c:pt idx="3">
                  <c:v>1.0304169999999999</c:v>
                </c:pt>
                <c:pt idx="4">
                  <c:v>1.0351399999999999</c:v>
                </c:pt>
                <c:pt idx="5">
                  <c:v>1.0398849999999999</c:v>
                </c:pt>
                <c:pt idx="6">
                  <c:v>1.044637</c:v>
                </c:pt>
                <c:pt idx="7">
                  <c:v>1.0494250000000001</c:v>
                </c:pt>
                <c:pt idx="8">
                  <c:v>1.0542499999999999</c:v>
                </c:pt>
                <c:pt idx="9">
                  <c:v>1.0590820000000001</c:v>
                </c:pt>
                <c:pt idx="10">
                  <c:v>1.0639510000000001</c:v>
                </c:pt>
                <c:pt idx="11">
                  <c:v>1.0688279999999999</c:v>
                </c:pt>
                <c:pt idx="12">
                  <c:v>1.0737270000000001</c:v>
                </c:pt>
                <c:pt idx="13">
                  <c:v>1.0786480000000001</c:v>
                </c:pt>
                <c:pt idx="14">
                  <c:v>1.0835920000000001</c:v>
                </c:pt>
                <c:pt idx="15">
                  <c:v>1.0885590000000001</c:v>
                </c:pt>
                <c:pt idx="16">
                  <c:v>1.093534</c:v>
                </c:pt>
                <c:pt idx="17">
                  <c:v>1.0985309999999999</c:v>
                </c:pt>
                <c:pt idx="18">
                  <c:v>1.1035509999999999</c:v>
                </c:pt>
                <c:pt idx="19">
                  <c:v>1.1085940000000001</c:v>
                </c:pt>
                <c:pt idx="20">
                  <c:v>1.1136600000000001</c:v>
                </c:pt>
                <c:pt idx="21">
                  <c:v>1.1187339999999999</c:v>
                </c:pt>
                <c:pt idx="22">
                  <c:v>1.123786</c:v>
                </c:pt>
                <c:pt idx="23">
                  <c:v>1.1289370000000001</c:v>
                </c:pt>
                <c:pt idx="24">
                  <c:v>1.134096</c:v>
                </c:pt>
                <c:pt idx="25">
                  <c:v>1.1392629999999999</c:v>
                </c:pt>
                <c:pt idx="26">
                  <c:v>1.144469</c:v>
                </c:pt>
                <c:pt idx="27">
                  <c:v>1.149715</c:v>
                </c:pt>
                <c:pt idx="28">
                  <c:v>1.155095</c:v>
                </c:pt>
                <c:pt idx="29">
                  <c:v>1.16039</c:v>
                </c:pt>
                <c:pt idx="30">
                  <c:v>1.165708</c:v>
                </c:pt>
                <c:pt idx="31">
                  <c:v>1.1710670000000001</c:v>
                </c:pt>
                <c:pt idx="32">
                  <c:v>1.1764349999999999</c:v>
                </c:pt>
                <c:pt idx="33">
                  <c:v>1.181827</c:v>
                </c:pt>
                <c:pt idx="34">
                  <c:v>1.187244</c:v>
                </c:pt>
                <c:pt idx="35">
                  <c:v>1.1926859999999999</c:v>
                </c:pt>
                <c:pt idx="36">
                  <c:v>1.198153</c:v>
                </c:pt>
                <c:pt idx="37">
                  <c:v>1.2036450000000001</c:v>
                </c:pt>
                <c:pt idx="38">
                  <c:v>1.2091449999999999</c:v>
                </c:pt>
                <c:pt idx="39">
                  <c:v>1.214688</c:v>
                </c:pt>
                <c:pt idx="40">
                  <c:v>1.2202550000000001</c:v>
                </c:pt>
                <c:pt idx="41">
                  <c:v>1.225832</c:v>
                </c:pt>
                <c:pt idx="42">
                  <c:v>1.2314499999999999</c:v>
                </c:pt>
                <c:pt idx="43">
                  <c:v>1.2370950000000001</c:v>
                </c:pt>
                <c:pt idx="44">
                  <c:v>1.2427649999999999</c:v>
                </c:pt>
                <c:pt idx="45">
                  <c:v>1.2484789999999999</c:v>
                </c:pt>
                <c:pt idx="46">
                  <c:v>1.2542180000000001</c:v>
                </c:pt>
                <c:pt idx="47">
                  <c:v>1.2600009999999999</c:v>
                </c:pt>
                <c:pt idx="48">
                  <c:v>1.2657940000000001</c:v>
                </c:pt>
                <c:pt idx="49">
                  <c:v>1.2715780000000001</c:v>
                </c:pt>
                <c:pt idx="50">
                  <c:v>1.277407</c:v>
                </c:pt>
                <c:pt idx="51">
                  <c:v>1.2832790000000001</c:v>
                </c:pt>
                <c:pt idx="52">
                  <c:v>1.2891090000000001</c:v>
                </c:pt>
                <c:pt idx="53">
                  <c:v>1.2948759999999999</c:v>
                </c:pt>
                <c:pt idx="54">
                  <c:v>1.300794</c:v>
                </c:pt>
                <c:pt idx="55">
                  <c:v>1.306756</c:v>
                </c:pt>
                <c:pt idx="56">
                  <c:v>1.312746</c:v>
                </c:pt>
                <c:pt idx="57">
                  <c:v>1.3187629999999999</c:v>
                </c:pt>
                <c:pt idx="58">
                  <c:v>1.324808</c:v>
                </c:pt>
                <c:pt idx="59">
                  <c:v>1.3308800000000001</c:v>
                </c:pt>
                <c:pt idx="60">
                  <c:v>1.336962</c:v>
                </c:pt>
                <c:pt idx="61">
                  <c:v>1.3430899999999999</c:v>
                </c:pt>
                <c:pt idx="62">
                  <c:v>1.3492459999999999</c:v>
                </c:pt>
                <c:pt idx="63">
                  <c:v>1.3554299999999999</c:v>
                </c:pt>
                <c:pt idx="64">
                  <c:v>1.3616429999999999</c:v>
                </c:pt>
                <c:pt idx="65">
                  <c:v>1.3678840000000001</c:v>
                </c:pt>
                <c:pt idx="66">
                  <c:v>1.3741540000000001</c:v>
                </c:pt>
                <c:pt idx="67">
                  <c:v>1.3804529999999999</c:v>
                </c:pt>
                <c:pt idx="68">
                  <c:v>1.3867609999999999</c:v>
                </c:pt>
                <c:pt idx="69">
                  <c:v>1.3931180000000001</c:v>
                </c:pt>
                <c:pt idx="70">
                  <c:v>1.3995029999999999</c:v>
                </c:pt>
                <c:pt idx="71">
                  <c:v>1.405899</c:v>
                </c:pt>
                <c:pt idx="72">
                  <c:v>1.4123429999999999</c:v>
                </c:pt>
                <c:pt idx="73">
                  <c:v>1.4187970000000001</c:v>
                </c:pt>
                <c:pt idx="74">
                  <c:v>1.4253</c:v>
                </c:pt>
                <c:pt idx="75">
                  <c:v>1.431794</c:v>
                </c:pt>
                <c:pt idx="76">
                  <c:v>1.4383570000000001</c:v>
                </c:pt>
                <c:pt idx="77">
                  <c:v>1.44493</c:v>
                </c:pt>
                <c:pt idx="78">
                  <c:v>1.4515530000000001</c:v>
                </c:pt>
                <c:pt idx="79">
                  <c:v>1.458207</c:v>
                </c:pt>
                <c:pt idx="80">
                  <c:v>1.46489</c:v>
                </c:pt>
                <c:pt idx="81">
                  <c:v>1.4716050000000001</c:v>
                </c:pt>
                <c:pt idx="82">
                  <c:v>1.4783299999999999</c:v>
                </c:pt>
                <c:pt idx="83">
                  <c:v>1.485106</c:v>
                </c:pt>
                <c:pt idx="84">
                  <c:v>1.491913</c:v>
                </c:pt>
                <c:pt idx="85">
                  <c:v>1.4987509999999999</c:v>
                </c:pt>
                <c:pt idx="86">
                  <c:v>1.5056210000000001</c:v>
                </c:pt>
                <c:pt idx="87">
                  <c:v>1.5125219999999999</c:v>
                </c:pt>
                <c:pt idx="88">
                  <c:v>1.519455</c:v>
                </c:pt>
                <c:pt idx="89">
                  <c:v>1.5264200000000001</c:v>
                </c:pt>
                <c:pt idx="90">
                  <c:v>1.5334159999999999</c:v>
                </c:pt>
                <c:pt idx="91">
                  <c:v>1.540424</c:v>
                </c:pt>
                <c:pt idx="92">
                  <c:v>1.5474840000000001</c:v>
                </c:pt>
                <c:pt idx="93">
                  <c:v>1.554556</c:v>
                </c:pt>
                <c:pt idx="94">
                  <c:v>1.561682</c:v>
                </c:pt>
                <c:pt idx="95">
                  <c:v>1.56884</c:v>
                </c:pt>
                <c:pt idx="96">
                  <c:v>1.576031</c:v>
                </c:pt>
                <c:pt idx="97">
                  <c:v>1.5832539999999999</c:v>
                </c:pt>
                <c:pt idx="98">
                  <c:v>1.59049</c:v>
                </c:pt>
                <c:pt idx="99">
                  <c:v>1.597758</c:v>
                </c:pt>
                <c:pt idx="100">
                  <c:v>1.605038</c:v>
                </c:pt>
                <c:pt idx="101">
                  <c:v>1.612395</c:v>
                </c:pt>
                <c:pt idx="102">
                  <c:v>1.619785</c:v>
                </c:pt>
                <c:pt idx="103">
                  <c:v>1.6271869999999999</c:v>
                </c:pt>
                <c:pt idx="104">
                  <c:v>1.634646</c:v>
                </c:pt>
                <c:pt idx="105">
                  <c:v>1.6421380000000001</c:v>
                </c:pt>
                <c:pt idx="106">
                  <c:v>1.6496649999999999</c:v>
                </c:pt>
                <c:pt idx="107">
                  <c:v>1.657227</c:v>
                </c:pt>
                <c:pt idx="108">
                  <c:v>1.6648229999999999</c:v>
                </c:pt>
                <c:pt idx="109">
                  <c:v>1.6724540000000001</c:v>
                </c:pt>
                <c:pt idx="110">
                  <c:v>1.6801200000000001</c:v>
                </c:pt>
                <c:pt idx="111">
                  <c:v>1.6878200000000001</c:v>
                </c:pt>
                <c:pt idx="112">
                  <c:v>1.695557</c:v>
                </c:pt>
                <c:pt idx="113">
                  <c:v>1.7033050000000001</c:v>
                </c:pt>
                <c:pt idx="114">
                  <c:v>1.711112</c:v>
                </c:pt>
                <c:pt idx="115">
                  <c:v>1.7189559999999999</c:v>
                </c:pt>
                <c:pt idx="116">
                  <c:v>1.7268349999999999</c:v>
                </c:pt>
                <c:pt idx="117">
                  <c:v>1.73475</c:v>
                </c:pt>
                <c:pt idx="118">
                  <c:v>1.742677</c:v>
                </c:pt>
                <c:pt idx="119">
                  <c:v>1.7506649999999999</c:v>
                </c:pt>
                <c:pt idx="120">
                  <c:v>1.7586889999999999</c:v>
                </c:pt>
                <c:pt idx="121">
                  <c:v>1.76675</c:v>
                </c:pt>
                <c:pt idx="122">
                  <c:v>1.7748489999999999</c:v>
                </c:pt>
                <c:pt idx="123">
                  <c:v>1.7829839999999999</c:v>
                </c:pt>
                <c:pt idx="124">
                  <c:v>1.791156</c:v>
                </c:pt>
                <c:pt idx="125">
                  <c:v>1.799366</c:v>
                </c:pt>
                <c:pt idx="126">
                  <c:v>1.8076140000000001</c:v>
                </c:pt>
                <c:pt idx="127">
                  <c:v>1.8158989999999999</c:v>
                </c:pt>
                <c:pt idx="128">
                  <c:v>1.824222</c:v>
                </c:pt>
                <c:pt idx="129">
                  <c:v>1.832584</c:v>
                </c:pt>
                <c:pt idx="130">
                  <c:v>1.840984</c:v>
                </c:pt>
                <c:pt idx="131">
                  <c:v>1.849397</c:v>
                </c:pt>
                <c:pt idx="132">
                  <c:v>1.857874</c:v>
                </c:pt>
                <c:pt idx="133">
                  <c:v>1.8663130000000001</c:v>
                </c:pt>
                <c:pt idx="134">
                  <c:v>1.8748419999999999</c:v>
                </c:pt>
                <c:pt idx="135">
                  <c:v>1.883435</c:v>
                </c:pt>
                <c:pt idx="136">
                  <c:v>1.892172</c:v>
                </c:pt>
                <c:pt idx="137">
                  <c:v>1.9008700000000001</c:v>
                </c:pt>
                <c:pt idx="138">
                  <c:v>2.3028900000000001</c:v>
                </c:pt>
                <c:pt idx="139">
                  <c:v>2.3134450000000002</c:v>
                </c:pt>
                <c:pt idx="140">
                  <c:v>2.3240810000000001</c:v>
                </c:pt>
                <c:pt idx="141">
                  <c:v>2.3347329999999999</c:v>
                </c:pt>
                <c:pt idx="142">
                  <c:v>2.3454350000000002</c:v>
                </c:pt>
                <c:pt idx="143">
                  <c:v>2.356185</c:v>
                </c:pt>
                <c:pt idx="144">
                  <c:v>2.3669850000000001</c:v>
                </c:pt>
                <c:pt idx="145">
                  <c:v>2.3778350000000001</c:v>
                </c:pt>
                <c:pt idx="146">
                  <c:v>2.3887339999999999</c:v>
                </c:pt>
                <c:pt idx="147">
                  <c:v>2.399683</c:v>
                </c:pt>
                <c:pt idx="148">
                  <c:v>2.410682</c:v>
                </c:pt>
                <c:pt idx="149">
                  <c:v>2.4217309999999999</c:v>
                </c:pt>
                <c:pt idx="150">
                  <c:v>2.432798</c:v>
                </c:pt>
                <c:pt idx="151">
                  <c:v>2.4439489999999999</c:v>
                </c:pt>
                <c:pt idx="152">
                  <c:v>2.455152</c:v>
                </c:pt>
                <c:pt idx="153">
                  <c:v>2.4663710000000001</c:v>
                </c:pt>
                <c:pt idx="154">
                  <c:v>2.4776760000000002</c:v>
                </c:pt>
                <c:pt idx="155">
                  <c:v>2.4890330000000001</c:v>
                </c:pt>
                <c:pt idx="156">
                  <c:v>2.5004420000000001</c:v>
                </c:pt>
                <c:pt idx="157">
                  <c:v>2.5119030000000002</c:v>
                </c:pt>
                <c:pt idx="158">
                  <c:v>2.5233810000000001</c:v>
                </c:pt>
                <c:pt idx="159">
                  <c:v>2.534913</c:v>
                </c:pt>
                <c:pt idx="160">
                  <c:v>2.5464980000000002</c:v>
                </c:pt>
                <c:pt idx="161">
                  <c:v>2.5581700000000001</c:v>
                </c:pt>
                <c:pt idx="162">
                  <c:v>2.5698949999999998</c:v>
                </c:pt>
                <c:pt idx="163">
                  <c:v>2.5816400000000002</c:v>
                </c:pt>
                <c:pt idx="164">
                  <c:v>2.5934720000000002</c:v>
                </c:pt>
                <c:pt idx="165">
                  <c:v>2.6053600000000001</c:v>
                </c:pt>
                <c:pt idx="166">
                  <c:v>2.6172659999999999</c:v>
                </c:pt>
                <c:pt idx="167">
                  <c:v>2.6292629999999999</c:v>
                </c:pt>
                <c:pt idx="168">
                  <c:v>2.6412779999999998</c:v>
                </c:pt>
                <c:pt idx="169">
                  <c:v>2.653168</c:v>
                </c:pt>
                <c:pt idx="170">
                  <c:v>2.6653289999999998</c:v>
                </c:pt>
                <c:pt idx="171">
                  <c:v>2.677546</c:v>
                </c:pt>
                <c:pt idx="172">
                  <c:v>2.6898550000000001</c:v>
                </c:pt>
                <c:pt idx="173">
                  <c:v>2.7021839999999999</c:v>
                </c:pt>
                <c:pt idx="174">
                  <c:v>2.7146439999999998</c:v>
                </c:pt>
                <c:pt idx="175">
                  <c:v>2.7271239999999999</c:v>
                </c:pt>
                <c:pt idx="176">
                  <c:v>2.7396989999999999</c:v>
                </c:pt>
                <c:pt idx="177">
                  <c:v>2.752294</c:v>
                </c:pt>
                <c:pt idx="178">
                  <c:v>2.7649089999999998</c:v>
                </c:pt>
                <c:pt idx="179">
                  <c:v>2.7775820000000002</c:v>
                </c:pt>
                <c:pt idx="180">
                  <c:v>2.7903519999999999</c:v>
                </c:pt>
                <c:pt idx="181">
                  <c:v>2.8031410000000001</c:v>
                </c:pt>
                <c:pt idx="182">
                  <c:v>2.8159900000000002</c:v>
                </c:pt>
                <c:pt idx="183">
                  <c:v>2.828897</c:v>
                </c:pt>
                <c:pt idx="184">
                  <c:v>2.8418640000000002</c:v>
                </c:pt>
                <c:pt idx="185">
                  <c:v>2.8548900000000001</c:v>
                </c:pt>
                <c:pt idx="186">
                  <c:v>2.8679749999999999</c:v>
                </c:pt>
                <c:pt idx="187">
                  <c:v>2.8811209999999998</c:v>
                </c:pt>
                <c:pt idx="188">
                  <c:v>2.8943270000000001</c:v>
                </c:pt>
                <c:pt idx="189">
                  <c:v>2.9075929999999999</c:v>
                </c:pt>
                <c:pt idx="190">
                  <c:v>2.9209209999999999</c:v>
                </c:pt>
                <c:pt idx="191">
                  <c:v>2.9343089999999998</c:v>
                </c:pt>
                <c:pt idx="192">
                  <c:v>2.9477579999999999</c:v>
                </c:pt>
                <c:pt idx="193">
                  <c:v>2.96123</c:v>
                </c:pt>
                <c:pt idx="194">
                  <c:v>2.9748019999999999</c:v>
                </c:pt>
                <c:pt idx="195">
                  <c:v>2.988397</c:v>
                </c:pt>
                <c:pt idx="196">
                  <c:v>3.0020530000000001</c:v>
                </c:pt>
                <c:pt idx="197">
                  <c:v>3.0158140000000002</c:v>
                </c:pt>
                <c:pt idx="198">
                  <c:v>3.0295960000000002</c:v>
                </c:pt>
                <c:pt idx="199">
                  <c:v>3.043234</c:v>
                </c:pt>
                <c:pt idx="200">
                  <c:v>3.0571830000000002</c:v>
                </c:pt>
                <c:pt idx="201">
                  <c:v>3.0711949999999999</c:v>
                </c:pt>
                <c:pt idx="202">
                  <c:v>3.0852729999999999</c:v>
                </c:pt>
                <c:pt idx="203">
                  <c:v>3.0994139999999999</c:v>
                </c:pt>
                <c:pt idx="204">
                  <c:v>3.1136210000000002</c:v>
                </c:pt>
                <c:pt idx="205">
                  <c:v>3.1278920000000001</c:v>
                </c:pt>
                <c:pt idx="206">
                  <c:v>3.1422289999999999</c:v>
                </c:pt>
                <c:pt idx="207">
                  <c:v>3.156631</c:v>
                </c:pt>
                <c:pt idx="208">
                  <c:v>3.1711010000000002</c:v>
                </c:pt>
                <c:pt idx="209">
                  <c:v>3.1856360000000001</c:v>
                </c:pt>
                <c:pt idx="210">
                  <c:v>3.200237</c:v>
                </c:pt>
                <c:pt idx="211">
                  <c:v>3.214906</c:v>
                </c:pt>
                <c:pt idx="212">
                  <c:v>3.229641</c:v>
                </c:pt>
                <c:pt idx="213">
                  <c:v>3.2444449999999998</c:v>
                </c:pt>
                <c:pt idx="214">
                  <c:v>3.2593160000000001</c:v>
                </c:pt>
                <c:pt idx="215">
                  <c:v>3.2742550000000001</c:v>
                </c:pt>
                <c:pt idx="216">
                  <c:v>3.289263</c:v>
                </c:pt>
                <c:pt idx="217">
                  <c:v>3.3043399999999998</c:v>
                </c:pt>
                <c:pt idx="218">
                  <c:v>3.3194849999999998</c:v>
                </c:pt>
                <c:pt idx="219">
                  <c:v>3.3347009999999999</c:v>
                </c:pt>
                <c:pt idx="220">
                  <c:v>3.3499859999999999</c:v>
                </c:pt>
                <c:pt idx="221">
                  <c:v>3.3653409999999999</c:v>
                </c:pt>
                <c:pt idx="222">
                  <c:v>3.3807659999999999</c:v>
                </c:pt>
                <c:pt idx="223">
                  <c:v>3.3962159999999999</c:v>
                </c:pt>
                <c:pt idx="224">
                  <c:v>3.4117829999999998</c:v>
                </c:pt>
                <c:pt idx="225">
                  <c:v>3.4274209999999998</c:v>
                </c:pt>
                <c:pt idx="226">
                  <c:v>3.4431310000000002</c:v>
                </c:pt>
                <c:pt idx="227">
                  <c:v>3.4589129999999999</c:v>
                </c:pt>
                <c:pt idx="228">
                  <c:v>3.4746250000000001</c:v>
                </c:pt>
                <c:pt idx="229">
                  <c:v>3.490456</c:v>
                </c:pt>
                <c:pt idx="230">
                  <c:v>3.5064069999999998</c:v>
                </c:pt>
                <c:pt idx="231">
                  <c:v>3.5224310000000001</c:v>
                </c:pt>
                <c:pt idx="232">
                  <c:v>3.5386250000000001</c:v>
                </c:pt>
                <c:pt idx="233">
                  <c:v>3.5548929999999999</c:v>
                </c:pt>
                <c:pt idx="234">
                  <c:v>3.5712839999999999</c:v>
                </c:pt>
                <c:pt idx="235">
                  <c:v>3.5877020000000002</c:v>
                </c:pt>
                <c:pt idx="236">
                  <c:v>3.6041470000000002</c:v>
                </c:pt>
                <c:pt idx="237">
                  <c:v>3.6207159999999998</c:v>
                </c:pt>
                <c:pt idx="238">
                  <c:v>3.6373120000000001</c:v>
                </c:pt>
                <c:pt idx="239">
                  <c:v>3.6539839999999999</c:v>
                </c:pt>
                <c:pt idx="240">
                  <c:v>3.6706819999999998</c:v>
                </c:pt>
                <c:pt idx="241">
                  <c:v>3.6875070000000001</c:v>
                </c:pt>
                <c:pt idx="242">
                  <c:v>3.7044090000000001</c:v>
                </c:pt>
                <c:pt idx="243">
                  <c:v>3.7213889999999998</c:v>
                </c:pt>
                <c:pt idx="244">
                  <c:v>3.7383950000000001</c:v>
                </c:pt>
                <c:pt idx="245">
                  <c:v>3.755531</c:v>
                </c:pt>
                <c:pt idx="246">
                  <c:v>3.7727439999999999</c:v>
                </c:pt>
                <c:pt idx="247">
                  <c:v>3.7899850000000002</c:v>
                </c:pt>
                <c:pt idx="248">
                  <c:v>3.8073570000000001</c:v>
                </c:pt>
                <c:pt idx="249">
                  <c:v>3.824808</c:v>
                </c:pt>
                <c:pt idx="250">
                  <c:v>3.8422879999999999</c:v>
                </c:pt>
                <c:pt idx="251">
                  <c:v>3.8599510000000001</c:v>
                </c:pt>
                <c:pt idx="252">
                  <c:v>4.0220250000000002</c:v>
                </c:pt>
                <c:pt idx="253">
                  <c:v>4.0404600000000004</c:v>
                </c:pt>
                <c:pt idx="254">
                  <c:v>4.0589240000000002</c:v>
                </c:pt>
                <c:pt idx="255">
                  <c:v>4.0775290000000002</c:v>
                </c:pt>
                <c:pt idx="256">
                  <c:v>4.095828</c:v>
                </c:pt>
                <c:pt idx="257">
                  <c:v>4.1146019999999996</c:v>
                </c:pt>
                <c:pt idx="258">
                  <c:v>4.1334609999999996</c:v>
                </c:pt>
                <c:pt idx="259">
                  <c:v>4.1524080000000003</c:v>
                </c:pt>
                <c:pt idx="260">
                  <c:v>4.1714969999999996</c:v>
                </c:pt>
                <c:pt idx="261">
                  <c:v>4.1906179999999997</c:v>
                </c:pt>
                <c:pt idx="262">
                  <c:v>4.2098259999999996</c:v>
                </c:pt>
                <c:pt idx="263">
                  <c:v>4.2291220000000003</c:v>
                </c:pt>
                <c:pt idx="264">
                  <c:v>4.2485059999999999</c:v>
                </c:pt>
                <c:pt idx="265">
                  <c:v>4.2679799999999997</c:v>
                </c:pt>
                <c:pt idx="266">
                  <c:v>4.2875420000000002</c:v>
                </c:pt>
                <c:pt idx="267">
                  <c:v>4.3071950000000001</c:v>
                </c:pt>
                <c:pt idx="268">
                  <c:v>4.326937</c:v>
                </c:pt>
                <c:pt idx="269">
                  <c:v>4.3467700000000002</c:v>
                </c:pt>
                <c:pt idx="270">
                  <c:v>4.3666939999999999</c:v>
                </c:pt>
                <c:pt idx="271">
                  <c:v>4.3866490000000002</c:v>
                </c:pt>
                <c:pt idx="272">
                  <c:v>4.4067559999999997</c:v>
                </c:pt>
                <c:pt idx="273">
                  <c:v>4.4269550000000004</c:v>
                </c:pt>
                <c:pt idx="274">
                  <c:v>4.4472459999999998</c:v>
                </c:pt>
                <c:pt idx="275">
                  <c:v>4.4675690000000001</c:v>
                </c:pt>
                <c:pt idx="276">
                  <c:v>4.4879249999999997</c:v>
                </c:pt>
                <c:pt idx="277">
                  <c:v>4.5082500000000003</c:v>
                </c:pt>
                <c:pt idx="278">
                  <c:v>4.528975</c:v>
                </c:pt>
                <c:pt idx="279">
                  <c:v>4.5501060000000004</c:v>
                </c:pt>
                <c:pt idx="280">
                  <c:v>4.5710240000000004</c:v>
                </c:pt>
                <c:pt idx="281">
                  <c:v>4.5919759999999998</c:v>
                </c:pt>
                <c:pt idx="282">
                  <c:v>4.6130240000000002</c:v>
                </c:pt>
                <c:pt idx="283">
                  <c:v>4.6341049999999999</c:v>
                </c:pt>
                <c:pt idx="284">
                  <c:v>4.6553459999999998</c:v>
                </c:pt>
                <c:pt idx="285">
                  <c:v>4.6766839999999998</c:v>
                </c:pt>
                <c:pt idx="286">
                  <c:v>4.6981200000000003</c:v>
                </c:pt>
                <c:pt idx="287">
                  <c:v>4.7196540000000002</c:v>
                </c:pt>
                <c:pt idx="288">
                  <c:v>4.7412869999999998</c:v>
                </c:pt>
                <c:pt idx="289">
                  <c:v>4.7630189999999999</c:v>
                </c:pt>
                <c:pt idx="290">
                  <c:v>4.7847860000000004</c:v>
                </c:pt>
                <c:pt idx="291">
                  <c:v>4.8067169999999999</c:v>
                </c:pt>
                <c:pt idx="292">
                  <c:v>4.8286829999999998</c:v>
                </c:pt>
                <c:pt idx="293">
                  <c:v>4.8507499999999997</c:v>
                </c:pt>
                <c:pt idx="294">
                  <c:v>4.8729839999999998</c:v>
                </c:pt>
                <c:pt idx="295">
                  <c:v>4.8952530000000003</c:v>
                </c:pt>
                <c:pt idx="296">
                  <c:v>4.917624</c:v>
                </c:pt>
                <c:pt idx="297">
                  <c:v>4.9400300000000001</c:v>
                </c:pt>
                <c:pt idx="298">
                  <c:v>4.9625380000000003</c:v>
                </c:pt>
                <c:pt idx="299">
                  <c:v>4.9850120000000002</c:v>
                </c:pt>
                <c:pt idx="300">
                  <c:v>5.0078620000000003</c:v>
                </c:pt>
                <c:pt idx="301">
                  <c:v>5.0308159999999997</c:v>
                </c:pt>
                <c:pt idx="302">
                  <c:v>5.0538740000000004</c:v>
                </c:pt>
                <c:pt idx="303">
                  <c:v>5.077108</c:v>
                </c:pt>
                <c:pt idx="304">
                  <c:v>5.1004490000000002</c:v>
                </c:pt>
                <c:pt idx="305">
                  <c:v>5.1238279999999996</c:v>
                </c:pt>
                <c:pt idx="306">
                  <c:v>5.1473139999999997</c:v>
                </c:pt>
                <c:pt idx="307">
                  <c:v>5.1708360000000004</c:v>
                </c:pt>
                <c:pt idx="308">
                  <c:v>5.1945370000000004</c:v>
                </c:pt>
                <c:pt idx="309">
                  <c:v>5.2182760000000004</c:v>
                </c:pt>
                <c:pt idx="310">
                  <c:v>5.2421939999999996</c:v>
                </c:pt>
                <c:pt idx="311">
                  <c:v>5.266222</c:v>
                </c:pt>
                <c:pt idx="312">
                  <c:v>5.2903599999999997</c:v>
                </c:pt>
                <c:pt idx="313">
                  <c:v>5.3145369999999996</c:v>
                </c:pt>
                <c:pt idx="314">
                  <c:v>5.3388970000000002</c:v>
                </c:pt>
                <c:pt idx="315">
                  <c:v>5.3633680000000004</c:v>
                </c:pt>
                <c:pt idx="316">
                  <c:v>5.3880249999999998</c:v>
                </c:pt>
                <c:pt idx="317">
                  <c:v>5.4125740000000002</c:v>
                </c:pt>
                <c:pt idx="318">
                  <c:v>5.4373829999999996</c:v>
                </c:pt>
                <c:pt idx="319">
                  <c:v>5.4623059999999999</c:v>
                </c:pt>
                <c:pt idx="320">
                  <c:v>5.4873419999999999</c:v>
                </c:pt>
                <c:pt idx="321">
                  <c:v>5.5124940000000002</c:v>
                </c:pt>
                <c:pt idx="322">
                  <c:v>5.5377609999999997</c:v>
                </c:pt>
                <c:pt idx="323">
                  <c:v>5.5631440000000003</c:v>
                </c:pt>
                <c:pt idx="324">
                  <c:v>5.5886430000000002</c:v>
                </c:pt>
                <c:pt idx="325">
                  <c:v>5.6142589999999997</c:v>
                </c:pt>
                <c:pt idx="326">
                  <c:v>5.6399920000000003</c:v>
                </c:pt>
                <c:pt idx="327">
                  <c:v>5.6657669999999998</c:v>
                </c:pt>
                <c:pt idx="328">
                  <c:v>5.6918139999999999</c:v>
                </c:pt>
                <c:pt idx="329">
                  <c:v>5.7179029999999997</c:v>
                </c:pt>
                <c:pt idx="330">
                  <c:v>5.7441899999999997</c:v>
                </c:pt>
                <c:pt idx="331">
                  <c:v>5.7705190000000002</c:v>
                </c:pt>
                <c:pt idx="332">
                  <c:v>5.7969679999999997</c:v>
                </c:pt>
                <c:pt idx="333">
                  <c:v>5.8235390000000002</c:v>
                </c:pt>
                <c:pt idx="334">
                  <c:v>5.8503119999999997</c:v>
                </c:pt>
                <c:pt idx="335">
                  <c:v>5.8779279999999998</c:v>
                </c:pt>
                <c:pt idx="336">
                  <c:v>5.9047890000000001</c:v>
                </c:pt>
                <c:pt idx="337">
                  <c:v>5.9312079999999998</c:v>
                </c:pt>
                <c:pt idx="338">
                  <c:v>5.9583130000000004</c:v>
                </c:pt>
                <c:pt idx="339">
                  <c:v>5.9856230000000004</c:v>
                </c:pt>
                <c:pt idx="340">
                  <c:v>6.0130590000000002</c:v>
                </c:pt>
                <c:pt idx="341">
                  <c:v>6.0405379999999997</c:v>
                </c:pt>
                <c:pt idx="342">
                  <c:v>6.0682260000000001</c:v>
                </c:pt>
                <c:pt idx="343">
                  <c:v>6.0960400000000003</c:v>
                </c:pt>
                <c:pt idx="344">
                  <c:v>6.1239809999999997</c:v>
                </c:pt>
                <c:pt idx="345">
                  <c:v>6.1520510000000002</c:v>
                </c:pt>
                <c:pt idx="346">
                  <c:v>6.18025</c:v>
                </c:pt>
                <c:pt idx="347">
                  <c:v>6.2084929999999998</c:v>
                </c:pt>
                <c:pt idx="348">
                  <c:v>6.2369500000000002</c:v>
                </c:pt>
                <c:pt idx="349">
                  <c:v>6.2655380000000003</c:v>
                </c:pt>
                <c:pt idx="350">
                  <c:v>6.294257</c:v>
                </c:pt>
                <c:pt idx="351">
                  <c:v>6.3230199999999996</c:v>
                </c:pt>
                <c:pt idx="352">
                  <c:v>6.3520029999999998</c:v>
                </c:pt>
                <c:pt idx="353">
                  <c:v>6.3811169999999997</c:v>
                </c:pt>
                <c:pt idx="354">
                  <c:v>6.4102790000000001</c:v>
                </c:pt>
                <c:pt idx="355">
                  <c:v>6.4396610000000001</c:v>
                </c:pt>
                <c:pt idx="356">
                  <c:v>6.4691780000000003</c:v>
                </c:pt>
                <c:pt idx="357">
                  <c:v>6.4988299999999999</c:v>
                </c:pt>
                <c:pt idx="358">
                  <c:v>6.5286179999999998</c:v>
                </c:pt>
                <c:pt idx="359">
                  <c:v>6.5584530000000001</c:v>
                </c:pt>
                <c:pt idx="360">
                  <c:v>6.5885150000000001</c:v>
                </c:pt>
                <c:pt idx="361">
                  <c:v>6.6187139999999998</c:v>
                </c:pt>
                <c:pt idx="362">
                  <c:v>6.649051</c:v>
                </c:pt>
                <c:pt idx="363">
                  <c:v>6.6795280000000004</c:v>
                </c:pt>
                <c:pt idx="364">
                  <c:v>6.7100520000000001</c:v>
                </c:pt>
                <c:pt idx="365">
                  <c:v>6.7408080000000004</c:v>
                </c:pt>
                <c:pt idx="366">
                  <c:v>6.771706</c:v>
                </c:pt>
                <c:pt idx="367">
                  <c:v>6.8026520000000001</c:v>
                </c:pt>
                <c:pt idx="368">
                  <c:v>6.8337389999999996</c:v>
                </c:pt>
                <c:pt idx="369">
                  <c:v>6.865062</c:v>
                </c:pt>
                <c:pt idx="370">
                  <c:v>6.8964340000000002</c:v>
                </c:pt>
                <c:pt idx="371">
                  <c:v>6.928045</c:v>
                </c:pt>
                <c:pt idx="372">
                  <c:v>6.9598000000000004</c:v>
                </c:pt>
                <c:pt idx="373">
                  <c:v>6.991606</c:v>
                </c:pt>
                <c:pt idx="374">
                  <c:v>7.0236530000000004</c:v>
                </c:pt>
                <c:pt idx="375">
                  <c:v>7.0558459999999998</c:v>
                </c:pt>
                <c:pt idx="376">
                  <c:v>7.0880900000000002</c:v>
                </c:pt>
                <c:pt idx="377">
                  <c:v>7.1199000000000003</c:v>
                </c:pt>
                <c:pt idx="378">
                  <c:v>7.1525350000000003</c:v>
                </c:pt>
                <c:pt idx="379">
                  <c:v>7.1853199999999999</c:v>
                </c:pt>
                <c:pt idx="380">
                  <c:v>7.2182550000000001</c:v>
                </c:pt>
                <c:pt idx="381">
                  <c:v>7.2513399999999999</c:v>
                </c:pt>
                <c:pt idx="382">
                  <c:v>7.2845769999999996</c:v>
                </c:pt>
                <c:pt idx="383">
                  <c:v>7.3179660000000002</c:v>
                </c:pt>
                <c:pt idx="384">
                  <c:v>7.3515090000000001</c:v>
                </c:pt>
                <c:pt idx="385">
                  <c:v>7.385205</c:v>
                </c:pt>
                <c:pt idx="386">
                  <c:v>7.4190569999999996</c:v>
                </c:pt>
                <c:pt idx="387">
                  <c:v>7.4530630000000002</c:v>
                </c:pt>
                <c:pt idx="388">
                  <c:v>7.4872240000000003</c:v>
                </c:pt>
                <c:pt idx="389">
                  <c:v>7.5215430000000003</c:v>
                </c:pt>
                <c:pt idx="390">
                  <c:v>7.5560179999999999</c:v>
                </c:pt>
                <c:pt idx="391">
                  <c:v>7.5905490000000002</c:v>
                </c:pt>
                <c:pt idx="392">
                  <c:v>7.6253399999999996</c:v>
                </c:pt>
                <c:pt idx="393">
                  <c:v>7.6602920000000001</c:v>
                </c:pt>
                <c:pt idx="394">
                  <c:v>7.6952990000000003</c:v>
                </c:pt>
                <c:pt idx="395">
                  <c:v>7.7305710000000003</c:v>
                </c:pt>
                <c:pt idx="396">
                  <c:v>7.7660049999999998</c:v>
                </c:pt>
                <c:pt idx="397">
                  <c:v>7.8014950000000001</c:v>
                </c:pt>
                <c:pt idx="398">
                  <c:v>7.8372539999999997</c:v>
                </c:pt>
                <c:pt idx="399">
                  <c:v>7.8730690000000001</c:v>
                </c:pt>
                <c:pt idx="400">
                  <c:v>7.9090490000000004</c:v>
                </c:pt>
                <c:pt idx="401">
                  <c:v>7.9451900000000002</c:v>
                </c:pt>
                <c:pt idx="402">
                  <c:v>7.9816079999999996</c:v>
                </c:pt>
                <c:pt idx="403">
                  <c:v>8.0181939999999994</c:v>
                </c:pt>
                <c:pt idx="404">
                  <c:v>8.0549459999999993</c:v>
                </c:pt>
                <c:pt idx="405">
                  <c:v>8.0918659999999996</c:v>
                </c:pt>
                <c:pt idx="406">
                  <c:v>8.1289560000000005</c:v>
                </c:pt>
                <c:pt idx="407">
                  <c:v>8.1661049999999999</c:v>
                </c:pt>
                <c:pt idx="408">
                  <c:v>8.2035350000000005</c:v>
                </c:pt>
                <c:pt idx="409">
                  <c:v>8.2411370000000002</c:v>
                </c:pt>
                <c:pt idx="410">
                  <c:v>8.2789110000000008</c:v>
                </c:pt>
                <c:pt idx="411">
                  <c:v>8.3168570000000006</c:v>
                </c:pt>
                <c:pt idx="412">
                  <c:v>8.3548650000000002</c:v>
                </c:pt>
                <c:pt idx="413">
                  <c:v>8.39316</c:v>
                </c:pt>
                <c:pt idx="414">
                  <c:v>8.4316309999999994</c:v>
                </c:pt>
                <c:pt idx="415">
                  <c:v>8.4702780000000004</c:v>
                </c:pt>
                <c:pt idx="416">
                  <c:v>8.5089860000000002</c:v>
                </c:pt>
                <c:pt idx="417">
                  <c:v>8.5478719999999999</c:v>
                </c:pt>
                <c:pt idx="418">
                  <c:v>8.5866989999999994</c:v>
                </c:pt>
                <c:pt idx="419">
                  <c:v>8.6259399999999999</c:v>
                </c:pt>
                <c:pt idx="420">
                  <c:v>8.6654780000000002</c:v>
                </c:pt>
                <c:pt idx="421">
                  <c:v>8.7060270000000006</c:v>
                </c:pt>
                <c:pt idx="422">
                  <c:v>8.7460509999999996</c:v>
                </c:pt>
                <c:pt idx="423">
                  <c:v>8.7862609999999997</c:v>
                </c:pt>
                <c:pt idx="424">
                  <c:v>8.8271320000000006</c:v>
                </c:pt>
                <c:pt idx="425">
                  <c:v>8.8677130000000002</c:v>
                </c:pt>
                <c:pt idx="426">
                  <c:v>8.9083600000000001</c:v>
                </c:pt>
                <c:pt idx="427">
                  <c:v>8.9491929999999993</c:v>
                </c:pt>
                <c:pt idx="428">
                  <c:v>8.9902119999999996</c:v>
                </c:pt>
                <c:pt idx="429">
                  <c:v>9.0314200000000007</c:v>
                </c:pt>
                <c:pt idx="430">
                  <c:v>9.0729389999999999</c:v>
                </c:pt>
                <c:pt idx="431">
                  <c:v>9.4090959999999999</c:v>
                </c:pt>
                <c:pt idx="432">
                  <c:v>9.4520940000000007</c:v>
                </c:pt>
                <c:pt idx="433">
                  <c:v>9.4952900000000007</c:v>
                </c:pt>
                <c:pt idx="434">
                  <c:v>9.5388120000000001</c:v>
                </c:pt>
                <c:pt idx="435">
                  <c:v>9.5825340000000008</c:v>
                </c:pt>
                <c:pt idx="436">
                  <c:v>9.6264559999999992</c:v>
                </c:pt>
                <c:pt idx="437">
                  <c:v>9.6705799999999993</c:v>
                </c:pt>
                <c:pt idx="438">
                  <c:v>9.7149059999999992</c:v>
                </c:pt>
                <c:pt idx="439">
                  <c:v>9.7595670000000005</c:v>
                </c:pt>
                <c:pt idx="440">
                  <c:v>9.8043010000000006</c:v>
                </c:pt>
                <c:pt idx="441">
                  <c:v>10.891719999999999</c:v>
                </c:pt>
                <c:pt idx="442">
                  <c:v>10.94164</c:v>
                </c:pt>
                <c:pt idx="443">
                  <c:v>10.99179</c:v>
                </c:pt>
                <c:pt idx="444">
                  <c:v>11.04218</c:v>
                </c:pt>
                <c:pt idx="445">
                  <c:v>11.092790000000001</c:v>
                </c:pt>
                <c:pt idx="446">
                  <c:v>11.14364</c:v>
                </c:pt>
                <c:pt idx="447">
                  <c:v>11.194710000000001</c:v>
                </c:pt>
                <c:pt idx="448">
                  <c:v>11.246029999999999</c:v>
                </c:pt>
                <c:pt idx="449">
                  <c:v>11.29757</c:v>
                </c:pt>
                <c:pt idx="450">
                  <c:v>11.349360000000001</c:v>
                </c:pt>
                <c:pt idx="451">
                  <c:v>11.40122</c:v>
                </c:pt>
                <c:pt idx="452">
                  <c:v>11.453329999999999</c:v>
                </c:pt>
                <c:pt idx="453">
                  <c:v>11.505660000000001</c:v>
                </c:pt>
                <c:pt idx="454">
                  <c:v>11.558400000000001</c:v>
                </c:pt>
                <c:pt idx="455">
                  <c:v>11.61138</c:v>
                </c:pt>
                <c:pt idx="456">
                  <c:v>11.6646</c:v>
                </c:pt>
                <c:pt idx="457">
                  <c:v>11.717750000000001</c:v>
                </c:pt>
                <c:pt idx="458">
                  <c:v>11.771459999999999</c:v>
                </c:pt>
                <c:pt idx="459">
                  <c:v>11.82525</c:v>
                </c:pt>
                <c:pt idx="460">
                  <c:v>11.87945</c:v>
                </c:pt>
                <c:pt idx="461">
                  <c:v>11.9339</c:v>
                </c:pt>
                <c:pt idx="462">
                  <c:v>11.988440000000001</c:v>
                </c:pt>
                <c:pt idx="463">
                  <c:v>12.04339</c:v>
                </c:pt>
                <c:pt idx="464">
                  <c:v>12.09843</c:v>
                </c:pt>
                <c:pt idx="465">
                  <c:v>12.15372</c:v>
                </c:pt>
                <c:pt idx="466">
                  <c:v>12.20926</c:v>
                </c:pt>
                <c:pt idx="467">
                  <c:v>12.264390000000001</c:v>
                </c:pt>
                <c:pt idx="468">
                  <c:v>12.320600000000001</c:v>
                </c:pt>
                <c:pt idx="469">
                  <c:v>12.377079999999999</c:v>
                </c:pt>
                <c:pt idx="470">
                  <c:v>12.433809999999999</c:v>
                </c:pt>
                <c:pt idx="471">
                  <c:v>12.491820000000001</c:v>
                </c:pt>
                <c:pt idx="472">
                  <c:v>12.549250000000001</c:v>
                </c:pt>
                <c:pt idx="473">
                  <c:v>12.899749999999999</c:v>
                </c:pt>
                <c:pt idx="474">
                  <c:v>12.95871</c:v>
                </c:pt>
                <c:pt idx="475">
                  <c:v>13.017749999999999</c:v>
                </c:pt>
                <c:pt idx="476">
                  <c:v>13.076700000000001</c:v>
                </c:pt>
                <c:pt idx="477">
                  <c:v>13.13664</c:v>
                </c:pt>
                <c:pt idx="478">
                  <c:v>13.196669999999999</c:v>
                </c:pt>
                <c:pt idx="479">
                  <c:v>13.257160000000001</c:v>
                </c:pt>
                <c:pt idx="480">
                  <c:v>13.31793</c:v>
                </c:pt>
                <c:pt idx="481">
                  <c:v>13.378970000000001</c:v>
                </c:pt>
                <c:pt idx="482">
                  <c:v>13.440110000000001</c:v>
                </c:pt>
                <c:pt idx="483">
                  <c:v>13.501720000000001</c:v>
                </c:pt>
                <c:pt idx="484">
                  <c:v>13.563599999999999</c:v>
                </c:pt>
                <c:pt idx="485">
                  <c:v>13.625769999999999</c:v>
                </c:pt>
                <c:pt idx="486">
                  <c:v>13.688230000000001</c:v>
                </c:pt>
                <c:pt idx="487">
                  <c:v>13.750970000000001</c:v>
                </c:pt>
                <c:pt idx="488">
                  <c:v>13.814</c:v>
                </c:pt>
                <c:pt idx="489">
                  <c:v>13.877129999999999</c:v>
                </c:pt>
                <c:pt idx="490">
                  <c:v>13.94073</c:v>
                </c:pt>
                <c:pt idx="491">
                  <c:v>14.004630000000001</c:v>
                </c:pt>
                <c:pt idx="492">
                  <c:v>14.068820000000001</c:v>
                </c:pt>
                <c:pt idx="493">
                  <c:v>14.13331</c:v>
                </c:pt>
                <c:pt idx="494">
                  <c:v>14.198090000000001</c:v>
                </c:pt>
                <c:pt idx="495">
                  <c:v>14.263170000000001</c:v>
                </c:pt>
                <c:pt idx="496">
                  <c:v>14.32855</c:v>
                </c:pt>
                <c:pt idx="497">
                  <c:v>14.394220000000001</c:v>
                </c:pt>
                <c:pt idx="498">
                  <c:v>14.4602</c:v>
                </c:pt>
                <c:pt idx="499">
                  <c:v>14.526479999999999</c:v>
                </c:pt>
                <c:pt idx="500">
                  <c:v>14.593059999999999</c:v>
                </c:pt>
                <c:pt idx="501">
                  <c:v>14.65995</c:v>
                </c:pt>
                <c:pt idx="502">
                  <c:v>14.72715</c:v>
                </c:pt>
                <c:pt idx="503">
                  <c:v>14.794650000000001</c:v>
                </c:pt>
                <c:pt idx="504">
                  <c:v>14.86246</c:v>
                </c:pt>
                <c:pt idx="505">
                  <c:v>14.930580000000001</c:v>
                </c:pt>
                <c:pt idx="506">
                  <c:v>14.99902</c:v>
                </c:pt>
                <c:pt idx="507">
                  <c:v>17.681069999999998</c:v>
                </c:pt>
                <c:pt idx="508">
                  <c:v>17.761869999999998</c:v>
                </c:pt>
                <c:pt idx="509">
                  <c:v>17.84207</c:v>
                </c:pt>
                <c:pt idx="510">
                  <c:v>17.923110000000001</c:v>
                </c:pt>
                <c:pt idx="511">
                  <c:v>18.005269999999999</c:v>
                </c:pt>
                <c:pt idx="512">
                  <c:v>18.08755</c:v>
                </c:pt>
                <c:pt idx="513">
                  <c:v>18.16996</c:v>
                </c:pt>
                <c:pt idx="514">
                  <c:v>18.253</c:v>
                </c:pt>
                <c:pt idx="515">
                  <c:v>18.336659999999998</c:v>
                </c:pt>
                <c:pt idx="516">
                  <c:v>18.420459999999999</c:v>
                </c:pt>
                <c:pt idx="517">
                  <c:v>18.504639999999998</c:v>
                </c:pt>
                <c:pt idx="518">
                  <c:v>18.589459999999999</c:v>
                </c:pt>
                <c:pt idx="519">
                  <c:v>18.674659999999999</c:v>
                </c:pt>
                <c:pt idx="520">
                  <c:v>18.760259999999999</c:v>
                </c:pt>
                <c:pt idx="521">
                  <c:v>18.846499999999999</c:v>
                </c:pt>
                <c:pt idx="522">
                  <c:v>18.933150000000001</c:v>
                </c:pt>
                <c:pt idx="523">
                  <c:v>19.019929999999999</c:v>
                </c:pt>
                <c:pt idx="524">
                  <c:v>19.107109999999999</c:v>
                </c:pt>
                <c:pt idx="525">
                  <c:v>19.194690000000001</c:v>
                </c:pt>
                <c:pt idx="526">
                  <c:v>19.28267</c:v>
                </c:pt>
                <c:pt idx="527">
                  <c:v>19.37106</c:v>
                </c:pt>
                <c:pt idx="528">
                  <c:v>19.45984</c:v>
                </c:pt>
                <c:pt idx="529">
                  <c:v>19.549040000000002</c:v>
                </c:pt>
                <c:pt idx="530">
                  <c:v>19.638639999999999</c:v>
                </c:pt>
                <c:pt idx="531">
                  <c:v>19.728929999999998</c:v>
                </c:pt>
                <c:pt idx="532">
                  <c:v>19.81936</c:v>
                </c:pt>
                <c:pt idx="533">
                  <c:v>19.9102</c:v>
                </c:pt>
                <c:pt idx="534">
                  <c:v>20.001460000000002</c:v>
                </c:pt>
                <c:pt idx="535">
                  <c:v>20.092860000000002</c:v>
                </c:pt>
                <c:pt idx="536">
                  <c:v>20.18496</c:v>
                </c:pt>
                <c:pt idx="537">
                  <c:v>20.277480000000001</c:v>
                </c:pt>
                <c:pt idx="538">
                  <c:v>20.370149999999999</c:v>
                </c:pt>
                <c:pt idx="539">
                  <c:v>20.463519999999999</c:v>
                </c:pt>
                <c:pt idx="540">
                  <c:v>20.557310000000001</c:v>
                </c:pt>
                <c:pt idx="541">
                  <c:v>20.651540000000001</c:v>
                </c:pt>
                <c:pt idx="542">
                  <c:v>20.746200000000002</c:v>
                </c:pt>
                <c:pt idx="543">
                  <c:v>20.841290000000001</c:v>
                </c:pt>
                <c:pt idx="544">
                  <c:v>20.936820000000001</c:v>
                </c:pt>
                <c:pt idx="545">
                  <c:v>21.032779999999999</c:v>
                </c:pt>
                <c:pt idx="546">
                  <c:v>21.129190000000001</c:v>
                </c:pt>
                <c:pt idx="547">
                  <c:v>21.226030000000002</c:v>
                </c:pt>
                <c:pt idx="548">
                  <c:v>21.323329999999999</c:v>
                </c:pt>
                <c:pt idx="549">
                  <c:v>21.421060000000001</c:v>
                </c:pt>
                <c:pt idx="550">
                  <c:v>21.51925</c:v>
                </c:pt>
                <c:pt idx="551">
                  <c:v>21.61788</c:v>
                </c:pt>
                <c:pt idx="552">
                  <c:v>21.71697</c:v>
                </c:pt>
                <c:pt idx="553">
                  <c:v>21.816520000000001</c:v>
                </c:pt>
                <c:pt idx="554">
                  <c:v>21.916519999999998</c:v>
                </c:pt>
                <c:pt idx="555">
                  <c:v>22.01577</c:v>
                </c:pt>
                <c:pt idx="556">
                  <c:v>22.116379999999999</c:v>
                </c:pt>
                <c:pt idx="557">
                  <c:v>22.218050000000002</c:v>
                </c:pt>
                <c:pt idx="558">
                  <c:v>22.320499999999999</c:v>
                </c:pt>
                <c:pt idx="559">
                  <c:v>22.422809999999998</c:v>
                </c:pt>
                <c:pt idx="560">
                  <c:v>22.525279999999999</c:v>
                </c:pt>
                <c:pt idx="561">
                  <c:v>22.628520000000002</c:v>
                </c:pt>
                <c:pt idx="562">
                  <c:v>22.732250000000001</c:v>
                </c:pt>
                <c:pt idx="563">
                  <c:v>22.836130000000001</c:v>
                </c:pt>
                <c:pt idx="564">
                  <c:v>22.94049</c:v>
                </c:pt>
                <c:pt idx="565">
                  <c:v>23.044699999999999</c:v>
                </c:pt>
                <c:pt idx="566">
                  <c:v>23.150320000000001</c:v>
                </c:pt>
                <c:pt idx="567">
                  <c:v>23.256440000000001</c:v>
                </c:pt>
                <c:pt idx="568">
                  <c:v>23.36271</c:v>
                </c:pt>
                <c:pt idx="569">
                  <c:v>23.469799999999999</c:v>
                </c:pt>
                <c:pt idx="570">
                  <c:v>23.577380000000002</c:v>
                </c:pt>
                <c:pt idx="571">
                  <c:v>23.685449999999999</c:v>
                </c:pt>
                <c:pt idx="572">
                  <c:v>23.79401</c:v>
                </c:pt>
                <c:pt idx="573">
                  <c:v>23.902750000000001</c:v>
                </c:pt>
                <c:pt idx="574">
                  <c:v>24.012309999999999</c:v>
                </c:pt>
                <c:pt idx="575">
                  <c:v>24.12237</c:v>
                </c:pt>
                <c:pt idx="576">
                  <c:v>24.23293</c:v>
                </c:pt>
                <c:pt idx="577">
                  <c:v>24.343679999999999</c:v>
                </c:pt>
                <c:pt idx="578">
                  <c:v>24.455259999999999</c:v>
                </c:pt>
                <c:pt idx="579">
                  <c:v>24.567350000000001</c:v>
                </c:pt>
                <c:pt idx="580">
                  <c:v>24.67962</c:v>
                </c:pt>
                <c:pt idx="581">
                  <c:v>24.792739999999998</c:v>
                </c:pt>
                <c:pt idx="582">
                  <c:v>24.906040000000001</c:v>
                </c:pt>
                <c:pt idx="583">
                  <c:v>25.020199999999999</c:v>
                </c:pt>
                <c:pt idx="584">
                  <c:v>25.134889999999999</c:v>
                </c:pt>
                <c:pt idx="585">
                  <c:v>25.25009</c:v>
                </c:pt>
                <c:pt idx="586">
                  <c:v>25.365829999999999</c:v>
                </c:pt>
                <c:pt idx="587">
                  <c:v>25.482099999999999</c:v>
                </c:pt>
                <c:pt idx="588">
                  <c:v>25.598549999999999</c:v>
                </c:pt>
                <c:pt idx="589">
                  <c:v>25.715879999999999</c:v>
                </c:pt>
                <c:pt idx="590">
                  <c:v>25.833749999999998</c:v>
                </c:pt>
                <c:pt idx="591">
                  <c:v>25.952159999999999</c:v>
                </c:pt>
                <c:pt idx="592">
                  <c:v>26.071120000000001</c:v>
                </c:pt>
                <c:pt idx="593">
                  <c:v>26.19061</c:v>
                </c:pt>
                <c:pt idx="594">
                  <c:v>26.310659999999999</c:v>
                </c:pt>
                <c:pt idx="595">
                  <c:v>26.431260000000002</c:v>
                </c:pt>
                <c:pt idx="596">
                  <c:v>26.552769999999999</c:v>
                </c:pt>
                <c:pt idx="597">
                  <c:v>26.67484</c:v>
                </c:pt>
                <c:pt idx="598">
                  <c:v>26.79748</c:v>
                </c:pt>
                <c:pt idx="599">
                  <c:v>26.920670000000001</c:v>
                </c:pt>
                <c:pt idx="600">
                  <c:v>27.042960000000001</c:v>
                </c:pt>
                <c:pt idx="601">
                  <c:v>27.166910000000001</c:v>
                </c:pt>
                <c:pt idx="602">
                  <c:v>29.226459999999999</c:v>
                </c:pt>
                <c:pt idx="603">
                  <c:v>29.36082</c:v>
                </c:pt>
                <c:pt idx="604">
                  <c:v>29.4954</c:v>
                </c:pt>
                <c:pt idx="605">
                  <c:v>29.630990000000001</c:v>
                </c:pt>
                <c:pt idx="606">
                  <c:v>29.76681</c:v>
                </c:pt>
                <c:pt idx="607">
                  <c:v>29.90325</c:v>
                </c:pt>
                <c:pt idx="608">
                  <c:v>30.040310000000002</c:v>
                </c:pt>
                <c:pt idx="609">
                  <c:v>30.177589999999999</c:v>
                </c:pt>
                <c:pt idx="610">
                  <c:v>30.315919999999998</c:v>
                </c:pt>
                <c:pt idx="611">
                  <c:v>30.454460000000001</c:v>
                </c:pt>
                <c:pt idx="612">
                  <c:v>30.593630000000001</c:v>
                </c:pt>
                <c:pt idx="613">
                  <c:v>30.733440000000002</c:v>
                </c:pt>
                <c:pt idx="614">
                  <c:v>30.873889999999999</c:v>
                </c:pt>
                <c:pt idx="615">
                  <c:v>31.014980000000001</c:v>
                </c:pt>
                <c:pt idx="616">
                  <c:v>31.15671</c:v>
                </c:pt>
                <c:pt idx="617">
                  <c:v>31.299530000000001</c:v>
                </c:pt>
                <c:pt idx="618">
                  <c:v>31.442990000000002</c:v>
                </c:pt>
                <c:pt idx="619">
                  <c:v>31.587109999999999</c:v>
                </c:pt>
                <c:pt idx="620">
                  <c:v>31.7319</c:v>
                </c:pt>
                <c:pt idx="621">
                  <c:v>31.87734</c:v>
                </c:pt>
                <c:pt idx="622">
                  <c:v>32.023449999999997</c:v>
                </c:pt>
                <c:pt idx="623">
                  <c:v>32.170229999999997</c:v>
                </c:pt>
                <c:pt idx="624">
                  <c:v>32.317689999999999</c:v>
                </c:pt>
                <c:pt idx="625">
                  <c:v>32.465820000000001</c:v>
                </c:pt>
                <c:pt idx="626">
                  <c:v>32.614190000000001</c:v>
                </c:pt>
                <c:pt idx="627">
                  <c:v>32.763680000000001</c:v>
                </c:pt>
                <c:pt idx="628">
                  <c:v>32.913409999999999</c:v>
                </c:pt>
                <c:pt idx="629">
                  <c:v>33.06427</c:v>
                </c:pt>
                <c:pt idx="630">
                  <c:v>33.215820000000001</c:v>
                </c:pt>
                <c:pt idx="631">
                  <c:v>33.36806</c:v>
                </c:pt>
                <c:pt idx="632">
                  <c:v>33.520560000000003</c:v>
                </c:pt>
                <c:pt idx="633">
                  <c:v>33.674199999999999</c:v>
                </c:pt>
                <c:pt idx="634">
                  <c:v>33.828090000000003</c:v>
                </c:pt>
                <c:pt idx="635">
                  <c:v>33.983139999999999</c:v>
                </c:pt>
                <c:pt idx="636">
                  <c:v>34.138910000000003</c:v>
                </c:pt>
                <c:pt idx="637">
                  <c:v>34.295389999999998</c:v>
                </c:pt>
                <c:pt idx="638">
                  <c:v>34.452579999999998</c:v>
                </c:pt>
                <c:pt idx="639">
                  <c:v>34.610030000000002</c:v>
                </c:pt>
                <c:pt idx="640">
                  <c:v>34.76867</c:v>
                </c:pt>
                <c:pt idx="641">
                  <c:v>34.92803</c:v>
                </c:pt>
                <c:pt idx="642">
                  <c:v>35.088120000000004</c:v>
                </c:pt>
                <c:pt idx="643">
                  <c:v>35.248950000000001</c:v>
                </c:pt>
                <c:pt idx="644">
                  <c:v>35.410519999999998</c:v>
                </c:pt>
                <c:pt idx="645">
                  <c:v>35.57235</c:v>
                </c:pt>
                <c:pt idx="646">
                  <c:v>35.735390000000002</c:v>
                </c:pt>
                <c:pt idx="647">
                  <c:v>35.899189999999997</c:v>
                </c:pt>
                <c:pt idx="648">
                  <c:v>36.063740000000003</c:v>
                </c:pt>
                <c:pt idx="649">
                  <c:v>36.229039999999998</c:v>
                </c:pt>
                <c:pt idx="650">
                  <c:v>36.394599999999997</c:v>
                </c:pt>
                <c:pt idx="651">
                  <c:v>36.561419999999998</c:v>
                </c:pt>
                <c:pt idx="652">
                  <c:v>36.728999999999999</c:v>
                </c:pt>
                <c:pt idx="653">
                  <c:v>36.897350000000003</c:v>
                </c:pt>
                <c:pt idx="654">
                  <c:v>37.066470000000002</c:v>
                </c:pt>
                <c:pt idx="655">
                  <c:v>37.236370000000001</c:v>
                </c:pt>
                <c:pt idx="656">
                  <c:v>37.407049999999998</c:v>
                </c:pt>
                <c:pt idx="657">
                  <c:v>37.578499999999998</c:v>
                </c:pt>
                <c:pt idx="658">
                  <c:v>37.750749999999996</c:v>
                </c:pt>
                <c:pt idx="659">
                  <c:v>37.923780000000001</c:v>
                </c:pt>
                <c:pt idx="660">
                  <c:v>38.097610000000003</c:v>
                </c:pt>
                <c:pt idx="661">
                  <c:v>38.272239999999996</c:v>
                </c:pt>
                <c:pt idx="662">
                  <c:v>38.447670000000002</c:v>
                </c:pt>
                <c:pt idx="663">
                  <c:v>38.623890000000003</c:v>
                </c:pt>
                <c:pt idx="664">
                  <c:v>38.800930000000001</c:v>
                </c:pt>
                <c:pt idx="665">
                  <c:v>38.976120000000002</c:v>
                </c:pt>
                <c:pt idx="666">
                  <c:v>39.153700000000001</c:v>
                </c:pt>
                <c:pt idx="667">
                  <c:v>39.333170000000003</c:v>
                </c:pt>
                <c:pt idx="668">
                  <c:v>39.513449999999999</c:v>
                </c:pt>
                <c:pt idx="669">
                  <c:v>39.694569999999999</c:v>
                </c:pt>
                <c:pt idx="670">
                  <c:v>39.876510000000003</c:v>
                </c:pt>
                <c:pt idx="671">
                  <c:v>40.059289999999997</c:v>
                </c:pt>
                <c:pt idx="672">
                  <c:v>40.242899999999999</c:v>
                </c:pt>
                <c:pt idx="673">
                  <c:v>40.42736</c:v>
                </c:pt>
                <c:pt idx="674">
                  <c:v>40.612659999999998</c:v>
                </c:pt>
                <c:pt idx="675">
                  <c:v>40.798810000000003</c:v>
                </c:pt>
                <c:pt idx="676">
                  <c:v>40.985819999999997</c:v>
                </c:pt>
                <c:pt idx="677">
                  <c:v>41.173679999999997</c:v>
                </c:pt>
                <c:pt idx="678">
                  <c:v>41.362400000000001</c:v>
                </c:pt>
                <c:pt idx="679">
                  <c:v>41.551990000000004</c:v>
                </c:pt>
                <c:pt idx="680">
                  <c:v>41.742449999999998</c:v>
                </c:pt>
                <c:pt idx="681">
                  <c:v>41.933779999999999</c:v>
                </c:pt>
                <c:pt idx="682">
                  <c:v>42.125979999999998</c:v>
                </c:pt>
                <c:pt idx="683">
                  <c:v>42.31908</c:v>
                </c:pt>
                <c:pt idx="684">
                  <c:v>42.51305</c:v>
                </c:pt>
                <c:pt idx="685">
                  <c:v>42.707920000000001</c:v>
                </c:pt>
                <c:pt idx="686">
                  <c:v>42.904249999999998</c:v>
                </c:pt>
                <c:pt idx="687">
                  <c:v>43.100320000000004</c:v>
                </c:pt>
                <c:pt idx="688">
                  <c:v>43.297289999999997</c:v>
                </c:pt>
                <c:pt idx="689">
                  <c:v>43.492780000000003</c:v>
                </c:pt>
                <c:pt idx="690">
                  <c:v>43.691540000000003</c:v>
                </c:pt>
                <c:pt idx="691">
                  <c:v>43.891199999999998</c:v>
                </c:pt>
                <c:pt idx="692">
                  <c:v>44.092379999999999</c:v>
                </c:pt>
                <c:pt idx="693">
                  <c:v>44.29448</c:v>
                </c:pt>
                <c:pt idx="694">
                  <c:v>44.497509999999998</c:v>
                </c:pt>
                <c:pt idx="695">
                  <c:v>44.70147</c:v>
                </c:pt>
                <c:pt idx="696">
                  <c:v>44.904530000000001</c:v>
                </c:pt>
                <c:pt idx="697">
                  <c:v>45.109119999999997</c:v>
                </c:pt>
                <c:pt idx="698">
                  <c:v>45.315269999999998</c:v>
                </c:pt>
                <c:pt idx="699">
                  <c:v>45.522970000000001</c:v>
                </c:pt>
                <c:pt idx="700">
                  <c:v>45.731630000000003</c:v>
                </c:pt>
                <c:pt idx="701">
                  <c:v>45.941240000000001</c:v>
                </c:pt>
                <c:pt idx="702">
                  <c:v>46.151820000000001</c:v>
                </c:pt>
                <c:pt idx="703">
                  <c:v>46.36336</c:v>
                </c:pt>
                <c:pt idx="704">
                  <c:v>46.575870000000002</c:v>
                </c:pt>
                <c:pt idx="705">
                  <c:v>46.789360000000002</c:v>
                </c:pt>
                <c:pt idx="706">
                  <c:v>47.00318</c:v>
                </c:pt>
                <c:pt idx="707">
                  <c:v>47.219270000000002</c:v>
                </c:pt>
                <c:pt idx="708">
                  <c:v>47.43571</c:v>
                </c:pt>
                <c:pt idx="709">
                  <c:v>47.653129999999997</c:v>
                </c:pt>
                <c:pt idx="710">
                  <c:v>47.871549999999999</c:v>
                </c:pt>
                <c:pt idx="711">
                  <c:v>48.090980000000002</c:v>
                </c:pt>
                <c:pt idx="712">
                  <c:v>48.310749999999999</c:v>
                </c:pt>
                <c:pt idx="713">
                  <c:v>48.532179999999997</c:v>
                </c:pt>
                <c:pt idx="714">
                  <c:v>48.754629999999999</c:v>
                </c:pt>
                <c:pt idx="715">
                  <c:v>48.978110000000001</c:v>
                </c:pt>
                <c:pt idx="716">
                  <c:v>49.202599999999997</c:v>
                </c:pt>
                <c:pt idx="717">
                  <c:v>49.428130000000003</c:v>
                </c:pt>
                <c:pt idx="718">
                  <c:v>49.65401</c:v>
                </c:pt>
                <c:pt idx="719">
                  <c:v>49.881599999999999</c:v>
                </c:pt>
                <c:pt idx="720">
                  <c:v>50.110239999999997</c:v>
                </c:pt>
                <c:pt idx="721">
                  <c:v>50.339919999999999</c:v>
                </c:pt>
                <c:pt idx="722">
                  <c:v>50.569969999999998</c:v>
                </c:pt>
                <c:pt idx="723">
                  <c:v>50.798990000000003</c:v>
                </c:pt>
                <c:pt idx="724">
                  <c:v>51.031829999999999</c:v>
                </c:pt>
                <c:pt idx="725">
                  <c:v>51.265740000000001</c:v>
                </c:pt>
                <c:pt idx="726">
                  <c:v>51.501429999999999</c:v>
                </c:pt>
                <c:pt idx="727">
                  <c:v>51.740310000000001</c:v>
                </c:pt>
                <c:pt idx="728">
                  <c:v>51.978169999999999</c:v>
                </c:pt>
                <c:pt idx="729">
                  <c:v>52.220680000000002</c:v>
                </c:pt>
                <c:pt idx="730">
                  <c:v>52.460039999999999</c:v>
                </c:pt>
                <c:pt idx="731">
                  <c:v>52.700499999999998</c:v>
                </c:pt>
                <c:pt idx="732">
                  <c:v>52.942050000000002</c:v>
                </c:pt>
                <c:pt idx="733">
                  <c:v>53.184719999999999</c:v>
                </c:pt>
                <c:pt idx="734">
                  <c:v>53.428510000000003</c:v>
                </c:pt>
                <c:pt idx="735">
                  <c:v>53.67266</c:v>
                </c:pt>
                <c:pt idx="736">
                  <c:v>53.918669999999999</c:v>
                </c:pt>
                <c:pt idx="737">
                  <c:v>54.165819999999997</c:v>
                </c:pt>
                <c:pt idx="738">
                  <c:v>54.413350000000001</c:v>
                </c:pt>
                <c:pt idx="739">
                  <c:v>54.662750000000003</c:v>
                </c:pt>
                <c:pt idx="740">
                  <c:v>54.912559999999999</c:v>
                </c:pt>
                <c:pt idx="741">
                  <c:v>55.164270000000002</c:v>
                </c:pt>
                <c:pt idx="742">
                  <c:v>55.416359999999997</c:v>
                </c:pt>
                <c:pt idx="743">
                  <c:v>55.669609999999999</c:v>
                </c:pt>
                <c:pt idx="744">
                  <c:v>55.924019999999999</c:v>
                </c:pt>
                <c:pt idx="745">
                  <c:v>56.180340000000001</c:v>
                </c:pt>
                <c:pt idx="746">
                  <c:v>56.437080000000002</c:v>
                </c:pt>
                <c:pt idx="747">
                  <c:v>56.695770000000003</c:v>
                </c:pt>
                <c:pt idx="748">
                  <c:v>56.955629999999999</c:v>
                </c:pt>
                <c:pt idx="749">
                  <c:v>57.215919999999997</c:v>
                </c:pt>
                <c:pt idx="750">
                  <c:v>57.47739</c:v>
                </c:pt>
                <c:pt idx="751">
                  <c:v>57.74006</c:v>
                </c:pt>
                <c:pt idx="752">
                  <c:v>58.003920000000001</c:v>
                </c:pt>
                <c:pt idx="753">
                  <c:v>58.268999999999998</c:v>
                </c:pt>
                <c:pt idx="754">
                  <c:v>58.536059999999999</c:v>
                </c:pt>
                <c:pt idx="755">
                  <c:v>58.804380000000002</c:v>
                </c:pt>
                <c:pt idx="756">
                  <c:v>59.073900000000002</c:v>
                </c:pt>
                <c:pt idx="757">
                  <c:v>59.344679999999997</c:v>
                </c:pt>
                <c:pt idx="758">
                  <c:v>59.61589</c:v>
                </c:pt>
                <c:pt idx="759">
                  <c:v>59.889130000000002</c:v>
                </c:pt>
                <c:pt idx="760">
                  <c:v>60.162820000000004</c:v>
                </c:pt>
                <c:pt idx="761">
                  <c:v>60.438589999999998</c:v>
                </c:pt>
                <c:pt idx="762">
                  <c:v>60.715600000000002</c:v>
                </c:pt>
                <c:pt idx="763">
                  <c:v>60.99391</c:v>
                </c:pt>
                <c:pt idx="764">
                  <c:v>61.27431</c:v>
                </c:pt>
                <c:pt idx="765">
                  <c:v>61.55518</c:v>
                </c:pt>
                <c:pt idx="766">
                  <c:v>61.837310000000002</c:v>
                </c:pt>
                <c:pt idx="767">
                  <c:v>62.119900000000001</c:v>
                </c:pt>
                <c:pt idx="768">
                  <c:v>62.404649999999997</c:v>
                </c:pt>
                <c:pt idx="769">
                  <c:v>62.690669999999997</c:v>
                </c:pt>
                <c:pt idx="770">
                  <c:v>62.978879999999997</c:v>
                </c:pt>
                <c:pt idx="771">
                  <c:v>63.267560000000003</c:v>
                </c:pt>
                <c:pt idx="772">
                  <c:v>63.557540000000003</c:v>
                </c:pt>
                <c:pt idx="773">
                  <c:v>63.847990000000003</c:v>
                </c:pt>
                <c:pt idx="774">
                  <c:v>64.140659999999997</c:v>
                </c:pt>
                <c:pt idx="775">
                  <c:v>64.434640000000002</c:v>
                </c:pt>
                <c:pt idx="776">
                  <c:v>64.73</c:v>
                </c:pt>
                <c:pt idx="777">
                  <c:v>65.025800000000004</c:v>
                </c:pt>
                <c:pt idx="778">
                  <c:v>65.323840000000004</c:v>
                </c:pt>
                <c:pt idx="779">
                  <c:v>65.622370000000004</c:v>
                </c:pt>
                <c:pt idx="780">
                  <c:v>65.922259999999994</c:v>
                </c:pt>
                <c:pt idx="781">
                  <c:v>66.224429999999998</c:v>
                </c:pt>
                <c:pt idx="782">
                  <c:v>66.527959999999993</c:v>
                </c:pt>
                <c:pt idx="783">
                  <c:v>66.832909999999998</c:v>
                </c:pt>
                <c:pt idx="784">
                  <c:v>67.139229999999998</c:v>
                </c:pt>
                <c:pt idx="785">
                  <c:v>67.446979999999996</c:v>
                </c:pt>
                <c:pt idx="786">
                  <c:v>67.756119999999996</c:v>
                </c:pt>
                <c:pt idx="787">
                  <c:v>68.066699999999997</c:v>
                </c:pt>
                <c:pt idx="788">
                  <c:v>68.37867</c:v>
                </c:pt>
                <c:pt idx="789">
                  <c:v>68.691149999999993</c:v>
                </c:pt>
                <c:pt idx="790">
                  <c:v>69.006029999999996</c:v>
                </c:pt>
                <c:pt idx="791">
                  <c:v>69.321370000000002</c:v>
                </c:pt>
                <c:pt idx="792">
                  <c:v>69.640060000000005</c:v>
                </c:pt>
                <c:pt idx="793">
                  <c:v>69.960210000000004</c:v>
                </c:pt>
                <c:pt idx="794">
                  <c:v>70.281840000000003</c:v>
                </c:pt>
                <c:pt idx="795">
                  <c:v>70.604939999999999</c:v>
                </c:pt>
                <c:pt idx="796">
                  <c:v>70.928579999999997</c:v>
                </c:pt>
                <c:pt idx="797">
                  <c:v>71.25367</c:v>
                </c:pt>
                <c:pt idx="798">
                  <c:v>71.580280000000002</c:v>
                </c:pt>
                <c:pt idx="799">
                  <c:v>71.907399999999996</c:v>
                </c:pt>
                <c:pt idx="800">
                  <c:v>72.236980000000003</c:v>
                </c:pt>
                <c:pt idx="801">
                  <c:v>72.568100000000001</c:v>
                </c:pt>
                <c:pt idx="802">
                  <c:v>72.899730000000005</c:v>
                </c:pt>
                <c:pt idx="803">
                  <c:v>73.233860000000007</c:v>
                </c:pt>
                <c:pt idx="804">
                  <c:v>73.569540000000003</c:v>
                </c:pt>
                <c:pt idx="805">
                  <c:v>73.906739999999999</c:v>
                </c:pt>
                <c:pt idx="806">
                  <c:v>74.243489999999994</c:v>
                </c:pt>
                <c:pt idx="807">
                  <c:v>74.582750000000004</c:v>
                </c:pt>
                <c:pt idx="808">
                  <c:v>74.922579999999996</c:v>
                </c:pt>
                <c:pt idx="809">
                  <c:v>75.264979999999994</c:v>
                </c:pt>
                <c:pt idx="810">
                  <c:v>75.609939999999995</c:v>
                </c:pt>
                <c:pt idx="811">
                  <c:v>75.955470000000005</c:v>
                </c:pt>
                <c:pt idx="812">
                  <c:v>76.302580000000006</c:v>
                </c:pt>
                <c:pt idx="813">
                  <c:v>76.652339999999995</c:v>
                </c:pt>
                <c:pt idx="814">
                  <c:v>77.002629999999996</c:v>
                </c:pt>
                <c:pt idx="815">
                  <c:v>77.35557</c:v>
                </c:pt>
                <c:pt idx="816">
                  <c:v>77.710149999999999</c:v>
                </c:pt>
                <c:pt idx="817">
                  <c:v>78.066320000000005</c:v>
                </c:pt>
                <c:pt idx="818">
                  <c:v>78.425210000000007</c:v>
                </c:pt>
                <c:pt idx="819">
                  <c:v>78.784700000000001</c:v>
                </c:pt>
                <c:pt idx="820">
                  <c:v>79.144739999999999</c:v>
                </c:pt>
                <c:pt idx="821">
                  <c:v>79.508579999999995</c:v>
                </c:pt>
                <c:pt idx="822">
                  <c:v>79.873000000000005</c:v>
                </c:pt>
                <c:pt idx="823">
                  <c:v>80.23912</c:v>
                </c:pt>
                <c:pt idx="824">
                  <c:v>80.605810000000005</c:v>
                </c:pt>
                <c:pt idx="825">
                  <c:v>80.975250000000003</c:v>
                </c:pt>
                <c:pt idx="826">
                  <c:v>81.346429999999998</c:v>
                </c:pt>
                <c:pt idx="827">
                  <c:v>81.713729999999998</c:v>
                </c:pt>
                <c:pt idx="828">
                  <c:v>82.088260000000005</c:v>
                </c:pt>
                <c:pt idx="829">
                  <c:v>82.461150000000004</c:v>
                </c:pt>
                <c:pt idx="830">
                  <c:v>82.837990000000005</c:v>
                </c:pt>
                <c:pt idx="831">
                  <c:v>83.217669999999998</c:v>
                </c:pt>
                <c:pt idx="832">
                  <c:v>83.599119999999999</c:v>
                </c:pt>
                <c:pt idx="833">
                  <c:v>83.982280000000003</c:v>
                </c:pt>
                <c:pt idx="834">
                  <c:v>84.367249999999999</c:v>
                </c:pt>
                <c:pt idx="835">
                  <c:v>84.753969999999995</c:v>
                </c:pt>
                <c:pt idx="836">
                  <c:v>85.141249999999999</c:v>
                </c:pt>
                <c:pt idx="837">
                  <c:v>85.53152</c:v>
                </c:pt>
                <c:pt idx="838">
                  <c:v>85.923580000000001</c:v>
                </c:pt>
                <c:pt idx="839">
                  <c:v>86.317400000000006</c:v>
                </c:pt>
                <c:pt idx="840">
                  <c:v>86.711860000000001</c:v>
                </c:pt>
                <c:pt idx="841">
                  <c:v>87.109340000000003</c:v>
                </c:pt>
                <c:pt idx="842">
                  <c:v>87.508579999999995</c:v>
                </c:pt>
                <c:pt idx="843">
                  <c:v>87.909710000000004</c:v>
                </c:pt>
                <c:pt idx="844">
                  <c:v>88.311449999999994</c:v>
                </c:pt>
                <c:pt idx="845">
                  <c:v>88.717439999999996</c:v>
                </c:pt>
                <c:pt idx="846">
                  <c:v>89.125290000000007</c:v>
                </c:pt>
                <c:pt idx="847">
                  <c:v>89.535020000000003</c:v>
                </c:pt>
                <c:pt idx="848">
                  <c:v>89.945390000000003</c:v>
                </c:pt>
                <c:pt idx="849">
                  <c:v>90.358890000000002</c:v>
                </c:pt>
                <c:pt idx="850">
                  <c:v>90.774339999999995</c:v>
                </c:pt>
                <c:pt idx="851">
                  <c:v>91.190380000000005</c:v>
                </c:pt>
                <c:pt idx="852">
                  <c:v>91.608379999999997</c:v>
                </c:pt>
                <c:pt idx="853">
                  <c:v>92.029529999999994</c:v>
                </c:pt>
                <c:pt idx="854">
                  <c:v>92.451329999999999</c:v>
                </c:pt>
                <c:pt idx="855">
                  <c:v>92.875110000000006</c:v>
                </c:pt>
                <c:pt idx="856">
                  <c:v>93.299549999999996</c:v>
                </c:pt>
                <c:pt idx="857">
                  <c:v>93.727170000000001</c:v>
                </c:pt>
                <c:pt idx="858">
                  <c:v>94.156800000000004</c:v>
                </c:pt>
                <c:pt idx="859">
                  <c:v>94.588350000000005</c:v>
                </c:pt>
                <c:pt idx="860">
                  <c:v>95.020610000000005</c:v>
                </c:pt>
                <c:pt idx="861">
                  <c:v>95.45617</c:v>
                </c:pt>
                <c:pt idx="862">
                  <c:v>95.893680000000003</c:v>
                </c:pt>
                <c:pt idx="863">
                  <c:v>96.331900000000005</c:v>
                </c:pt>
                <c:pt idx="864">
                  <c:v>96.773480000000006</c:v>
                </c:pt>
                <c:pt idx="865">
                  <c:v>97.215720000000005</c:v>
                </c:pt>
                <c:pt idx="866">
                  <c:v>97.661289999999994</c:v>
                </c:pt>
                <c:pt idx="867">
                  <c:v>98.108959999999996</c:v>
                </c:pt>
                <c:pt idx="868">
                  <c:v>98.558620000000005</c:v>
                </c:pt>
                <c:pt idx="869">
                  <c:v>99.009029999999996</c:v>
                </c:pt>
                <c:pt idx="870">
                  <c:v>99.462869999999995</c:v>
                </c:pt>
                <c:pt idx="871">
                  <c:v>99.91874</c:v>
                </c:pt>
                <c:pt idx="872">
                  <c:v>100.3767</c:v>
                </c:pt>
                <c:pt idx="873">
                  <c:v>100.8368</c:v>
                </c:pt>
                <c:pt idx="874">
                  <c:v>101.2976</c:v>
                </c:pt>
                <c:pt idx="875">
                  <c:v>101.762</c:v>
                </c:pt>
                <c:pt idx="876">
                  <c:v>102.227</c:v>
                </c:pt>
                <c:pt idx="877">
                  <c:v>102.6955</c:v>
                </c:pt>
                <c:pt idx="878">
                  <c:v>103.16630000000001</c:v>
                </c:pt>
                <c:pt idx="879">
                  <c:v>103.6391</c:v>
                </c:pt>
                <c:pt idx="880">
                  <c:v>104.1127</c:v>
                </c:pt>
                <c:pt idx="881">
                  <c:v>104.59</c:v>
                </c:pt>
                <c:pt idx="882">
                  <c:v>105.0694</c:v>
                </c:pt>
                <c:pt idx="883">
                  <c:v>105.551</c:v>
                </c:pt>
                <c:pt idx="884">
                  <c:v>106.0333</c:v>
                </c:pt>
                <c:pt idx="885">
                  <c:v>106.5179</c:v>
                </c:pt>
                <c:pt idx="886">
                  <c:v>107.0061</c:v>
                </c:pt>
                <c:pt idx="887">
                  <c:v>107.49509999999999</c:v>
                </c:pt>
                <c:pt idx="888">
                  <c:v>107.9879</c:v>
                </c:pt>
                <c:pt idx="889">
                  <c:v>108.4828</c:v>
                </c:pt>
                <c:pt idx="890">
                  <c:v>108.98009999999999</c:v>
                </c:pt>
                <c:pt idx="891">
                  <c:v>109.4796</c:v>
                </c:pt>
                <c:pt idx="892">
                  <c:v>109.98139999999999</c:v>
                </c:pt>
                <c:pt idx="893">
                  <c:v>110.4855</c:v>
                </c:pt>
                <c:pt idx="894">
                  <c:v>110.9919</c:v>
                </c:pt>
                <c:pt idx="895">
                  <c:v>111.50060000000001</c:v>
                </c:pt>
                <c:pt idx="896">
                  <c:v>112.0117</c:v>
                </c:pt>
                <c:pt idx="897">
                  <c:v>112.52509999999999</c:v>
                </c:pt>
                <c:pt idx="898">
                  <c:v>113.04089999999999</c:v>
                </c:pt>
                <c:pt idx="899">
                  <c:v>113.5575</c:v>
                </c:pt>
                <c:pt idx="900">
                  <c:v>114.078</c:v>
                </c:pt>
                <c:pt idx="901">
                  <c:v>114.6009</c:v>
                </c:pt>
                <c:pt idx="902">
                  <c:v>115.12609999999999</c:v>
                </c:pt>
                <c:pt idx="903">
                  <c:v>115.65389999999999</c:v>
                </c:pt>
                <c:pt idx="904">
                  <c:v>116.18389999999999</c:v>
                </c:pt>
                <c:pt idx="905">
                  <c:v>116.7165</c:v>
                </c:pt>
                <c:pt idx="906">
                  <c:v>117.25149999999999</c:v>
                </c:pt>
                <c:pt idx="907">
                  <c:v>117.7873</c:v>
                </c:pt>
                <c:pt idx="908">
                  <c:v>118.3272</c:v>
                </c:pt>
                <c:pt idx="909">
                  <c:v>118.86960000000001</c:v>
                </c:pt>
                <c:pt idx="910">
                  <c:v>119.4144</c:v>
                </c:pt>
                <c:pt idx="911">
                  <c:v>119.9618</c:v>
                </c:pt>
                <c:pt idx="912">
                  <c:v>120.5116</c:v>
                </c:pt>
                <c:pt idx="913">
                  <c:v>121.06399999999999</c:v>
                </c:pt>
                <c:pt idx="914">
                  <c:v>121.6173</c:v>
                </c:pt>
                <c:pt idx="915">
                  <c:v>122.1747</c:v>
                </c:pt>
                <c:pt idx="916">
                  <c:v>122.733</c:v>
                </c:pt>
                <c:pt idx="917">
                  <c:v>123.29559999999999</c:v>
                </c:pt>
                <c:pt idx="918">
                  <c:v>123.85899999999999</c:v>
                </c:pt>
                <c:pt idx="919">
                  <c:v>124.4267</c:v>
                </c:pt>
                <c:pt idx="920">
                  <c:v>124.9971</c:v>
                </c:pt>
                <c:pt idx="921">
                  <c:v>125.57</c:v>
                </c:pt>
                <c:pt idx="922">
                  <c:v>126.1438</c:v>
                </c:pt>
                <c:pt idx="923">
                  <c:v>126.7221</c:v>
                </c:pt>
                <c:pt idx="924">
                  <c:v>127.30289999999999</c:v>
                </c:pt>
                <c:pt idx="925">
                  <c:v>127.88639999999999</c:v>
                </c:pt>
                <c:pt idx="926">
                  <c:v>128.4708</c:v>
                </c:pt>
                <c:pt idx="927">
                  <c:v>129.05969999999999</c:v>
                </c:pt>
                <c:pt idx="928">
                  <c:v>129.65119999999999</c:v>
                </c:pt>
                <c:pt idx="929">
                  <c:v>130.24549999999999</c:v>
                </c:pt>
                <c:pt idx="930">
                  <c:v>130.8407</c:v>
                </c:pt>
                <c:pt idx="931">
                  <c:v>131.44040000000001</c:v>
                </c:pt>
                <c:pt idx="932">
                  <c:v>132.0429</c:v>
                </c:pt>
                <c:pt idx="933">
                  <c:v>132.6481</c:v>
                </c:pt>
                <c:pt idx="934">
                  <c:v>133.2543</c:v>
                </c:pt>
                <c:pt idx="935">
                  <c:v>133.86510000000001</c:v>
                </c:pt>
                <c:pt idx="936">
                  <c:v>134.4787</c:v>
                </c:pt>
                <c:pt idx="937">
                  <c:v>135.0951</c:v>
                </c:pt>
                <c:pt idx="938">
                  <c:v>135.7124</c:v>
                </c:pt>
                <c:pt idx="939">
                  <c:v>136.33449999999999</c:v>
                </c:pt>
                <c:pt idx="940">
                  <c:v>136.95939999999999</c:v>
                </c:pt>
                <c:pt idx="941">
                  <c:v>137.5872</c:v>
                </c:pt>
                <c:pt idx="942">
                  <c:v>138.21780000000001</c:v>
                </c:pt>
                <c:pt idx="943">
                  <c:v>138.8494</c:v>
                </c:pt>
                <c:pt idx="944">
                  <c:v>139.48589999999999</c:v>
                </c:pt>
                <c:pt idx="945">
                  <c:v>140.12520000000001</c:v>
                </c:pt>
                <c:pt idx="946">
                  <c:v>140.76560000000001</c:v>
                </c:pt>
                <c:pt idx="947">
                  <c:v>141.41079999999999</c:v>
                </c:pt>
                <c:pt idx="948">
                  <c:v>142.05889999999999</c:v>
                </c:pt>
                <c:pt idx="949">
                  <c:v>142.7081</c:v>
                </c:pt>
                <c:pt idx="950">
                  <c:v>143.3623</c:v>
                </c:pt>
                <c:pt idx="951">
                  <c:v>144.01939999999999</c:v>
                </c:pt>
                <c:pt idx="952">
                  <c:v>144.67949999999999</c:v>
                </c:pt>
                <c:pt idx="953">
                  <c:v>145.34270000000001</c:v>
                </c:pt>
                <c:pt idx="954">
                  <c:v>146.00890000000001</c:v>
                </c:pt>
                <c:pt idx="955">
                  <c:v>146.67609999999999</c:v>
                </c:pt>
                <c:pt idx="956">
                  <c:v>147.3484</c:v>
                </c:pt>
                <c:pt idx="957">
                  <c:v>148.02379999999999</c:v>
                </c:pt>
                <c:pt idx="958">
                  <c:v>148.70230000000001</c:v>
                </c:pt>
                <c:pt idx="959">
                  <c:v>149.38390000000001</c:v>
                </c:pt>
                <c:pt idx="960">
                  <c:v>150.06649999999999</c:v>
                </c:pt>
                <c:pt idx="961">
                  <c:v>150.7543</c:v>
                </c:pt>
                <c:pt idx="962">
                  <c:v>151.4495</c:v>
                </c:pt>
                <c:pt idx="963">
                  <c:v>152.14359999999999</c:v>
                </c:pt>
                <c:pt idx="964">
                  <c:v>152.8432</c:v>
                </c:pt>
                <c:pt idx="965">
                  <c:v>153.53530000000001</c:v>
                </c:pt>
                <c:pt idx="966">
                  <c:v>154.24119999999999</c:v>
                </c:pt>
                <c:pt idx="967">
                  <c:v>154.94810000000001</c:v>
                </c:pt>
                <c:pt idx="968">
                  <c:v>155.66040000000001</c:v>
                </c:pt>
                <c:pt idx="969">
                  <c:v>156.38040000000001</c:v>
                </c:pt>
                <c:pt idx="970">
                  <c:v>157.09710000000001</c:v>
                </c:pt>
                <c:pt idx="971">
                  <c:v>157.81720000000001</c:v>
                </c:pt>
                <c:pt idx="972">
                  <c:v>158.54060000000001</c:v>
                </c:pt>
                <c:pt idx="973">
                  <c:v>159.26730000000001</c:v>
                </c:pt>
                <c:pt idx="974">
                  <c:v>159.9973</c:v>
                </c:pt>
                <c:pt idx="975">
                  <c:v>162.18539999999999</c:v>
                </c:pt>
                <c:pt idx="976">
                  <c:v>162.9265</c:v>
                </c:pt>
                <c:pt idx="977">
                  <c:v>163.67339999999999</c:v>
                </c:pt>
                <c:pt idx="978">
                  <c:v>164.42349999999999</c:v>
                </c:pt>
                <c:pt idx="979">
                  <c:v>165.1772</c:v>
                </c:pt>
                <c:pt idx="980">
                  <c:v>165.93209999999999</c:v>
                </c:pt>
                <c:pt idx="981">
                  <c:v>166.6926</c:v>
                </c:pt>
                <c:pt idx="982">
                  <c:v>167.45670000000001</c:v>
                </c:pt>
                <c:pt idx="983">
                  <c:v>168.22190000000001</c:v>
                </c:pt>
                <c:pt idx="984">
                  <c:v>168.99299999999999</c:v>
                </c:pt>
                <c:pt idx="985">
                  <c:v>169.76759999999999</c:v>
                </c:pt>
                <c:pt idx="986">
                  <c:v>170.54570000000001</c:v>
                </c:pt>
                <c:pt idx="987">
                  <c:v>171.32749999999999</c:v>
                </c:pt>
                <c:pt idx="988">
                  <c:v>172.1104</c:v>
                </c:pt>
                <c:pt idx="989">
                  <c:v>172.89920000000001</c:v>
                </c:pt>
                <c:pt idx="990">
                  <c:v>173.6918</c:v>
                </c:pt>
                <c:pt idx="991">
                  <c:v>174.4879</c:v>
                </c:pt>
                <c:pt idx="992">
                  <c:v>175.2877</c:v>
                </c:pt>
                <c:pt idx="993">
                  <c:v>176.09110000000001</c:v>
                </c:pt>
                <c:pt idx="994">
                  <c:v>176.9006</c:v>
                </c:pt>
                <c:pt idx="995">
                  <c:v>177.7115</c:v>
                </c:pt>
                <c:pt idx="996">
                  <c:v>178.52600000000001</c:v>
                </c:pt>
                <c:pt idx="997">
                  <c:v>179.3443</c:v>
                </c:pt>
                <c:pt idx="998">
                  <c:v>180.16390000000001</c:v>
                </c:pt>
                <c:pt idx="999">
                  <c:v>180.9897</c:v>
                </c:pt>
                <c:pt idx="1000">
                  <c:v>181.8193</c:v>
                </c:pt>
                <c:pt idx="1001">
                  <c:v>182.65260000000001</c:v>
                </c:pt>
                <c:pt idx="1002">
                  <c:v>183.48740000000001</c:v>
                </c:pt>
                <c:pt idx="1003">
                  <c:v>184.32839999999999</c:v>
                </c:pt>
                <c:pt idx="1004">
                  <c:v>185.17080000000001</c:v>
                </c:pt>
                <c:pt idx="1005">
                  <c:v>186.0069</c:v>
                </c:pt>
                <c:pt idx="1006">
                  <c:v>186.8544</c:v>
                </c:pt>
                <c:pt idx="1007">
                  <c:v>187.71080000000001</c:v>
                </c:pt>
                <c:pt idx="1008">
                  <c:v>188.5712</c:v>
                </c:pt>
                <c:pt idx="1009">
                  <c:v>189.43559999999999</c:v>
                </c:pt>
                <c:pt idx="1010">
                  <c:v>190.3038</c:v>
                </c:pt>
                <c:pt idx="1011">
                  <c:v>191.17619999999999</c:v>
                </c:pt>
                <c:pt idx="1012">
                  <c:v>192.05240000000001</c:v>
                </c:pt>
                <c:pt idx="1013">
                  <c:v>192.93270000000001</c:v>
                </c:pt>
                <c:pt idx="1014">
                  <c:v>193.81970000000001</c:v>
                </c:pt>
                <c:pt idx="1015">
                  <c:v>194.708</c:v>
                </c:pt>
                <c:pt idx="1016">
                  <c:v>195.60050000000001</c:v>
                </c:pt>
                <c:pt idx="1017">
                  <c:v>196.49700000000001</c:v>
                </c:pt>
                <c:pt idx="1018">
                  <c:v>197.40039999999999</c:v>
                </c:pt>
                <c:pt idx="1019">
                  <c:v>198.30789999999999</c:v>
                </c:pt>
                <c:pt idx="1020">
                  <c:v>199.21960000000001</c:v>
                </c:pt>
                <c:pt idx="1021">
                  <c:v>200.1327</c:v>
                </c:pt>
                <c:pt idx="1022">
                  <c:v>201.05279999999999</c:v>
                </c:pt>
                <c:pt idx="1023">
                  <c:v>201.9744</c:v>
                </c:pt>
                <c:pt idx="1024">
                  <c:v>202.90010000000001</c:v>
                </c:pt>
                <c:pt idx="1025">
                  <c:v>203.83009999999999</c:v>
                </c:pt>
                <c:pt idx="1026">
                  <c:v>204.76439999999999</c:v>
                </c:pt>
                <c:pt idx="1027">
                  <c:v>205.703</c:v>
                </c:pt>
                <c:pt idx="1028">
                  <c:v>206.643</c:v>
                </c:pt>
                <c:pt idx="1029">
                  <c:v>207.59010000000001</c:v>
                </c:pt>
                <c:pt idx="1030">
                  <c:v>208.53020000000001</c:v>
                </c:pt>
                <c:pt idx="1031">
                  <c:v>209.48609999999999</c:v>
                </c:pt>
                <c:pt idx="1032">
                  <c:v>210.44640000000001</c:v>
                </c:pt>
                <c:pt idx="1033">
                  <c:v>211.40799999999999</c:v>
                </c:pt>
                <c:pt idx="1034">
                  <c:v>212.37700000000001</c:v>
                </c:pt>
                <c:pt idx="1035">
                  <c:v>213.34460000000001</c:v>
                </c:pt>
                <c:pt idx="1036">
                  <c:v>214.32259999999999</c:v>
                </c:pt>
                <c:pt idx="1037">
                  <c:v>215.30789999999999</c:v>
                </c:pt>
                <c:pt idx="1038">
                  <c:v>216.29769999999999</c:v>
                </c:pt>
                <c:pt idx="1039">
                  <c:v>217.28909999999999</c:v>
                </c:pt>
                <c:pt idx="1040">
                  <c:v>218.291</c:v>
                </c:pt>
                <c:pt idx="1041">
                  <c:v>219.2945</c:v>
                </c:pt>
                <c:pt idx="1042">
                  <c:v>220.29669999999999</c:v>
                </c:pt>
                <c:pt idx="1043">
                  <c:v>221.30340000000001</c:v>
                </c:pt>
                <c:pt idx="1044">
                  <c:v>222.31780000000001</c:v>
                </c:pt>
                <c:pt idx="1045">
                  <c:v>223.3338</c:v>
                </c:pt>
                <c:pt idx="1046">
                  <c:v>224.3544</c:v>
                </c:pt>
                <c:pt idx="1047">
                  <c:v>225.3766</c:v>
                </c:pt>
                <c:pt idx="1048">
                  <c:v>226.4034</c:v>
                </c:pt>
                <c:pt idx="1049">
                  <c:v>227.44120000000001</c:v>
                </c:pt>
                <c:pt idx="1050">
                  <c:v>228.4838</c:v>
                </c:pt>
                <c:pt idx="1051">
                  <c:v>229.53100000000001</c:v>
                </c:pt>
                <c:pt idx="1052">
                  <c:v>230.5831</c:v>
                </c:pt>
                <c:pt idx="1053">
                  <c:v>231.64</c:v>
                </c:pt>
                <c:pt idx="1054">
                  <c:v>232.70179999999999</c:v>
                </c:pt>
                <c:pt idx="1055">
                  <c:v>233.76519999999999</c:v>
                </c:pt>
                <c:pt idx="1056">
                  <c:v>234.8366</c:v>
                </c:pt>
                <c:pt idx="1057">
                  <c:v>235.91309999999999</c:v>
                </c:pt>
                <c:pt idx="1058">
                  <c:v>236.99430000000001</c:v>
                </c:pt>
                <c:pt idx="1059">
                  <c:v>238.08070000000001</c:v>
                </c:pt>
                <c:pt idx="1060">
                  <c:v>239.17189999999999</c:v>
                </c:pt>
                <c:pt idx="1061">
                  <c:v>240.26820000000001</c:v>
                </c:pt>
                <c:pt idx="1062">
                  <c:v>241.36940000000001</c:v>
                </c:pt>
                <c:pt idx="1063">
                  <c:v>242.47900000000001</c:v>
                </c:pt>
                <c:pt idx="1064">
                  <c:v>243.59049999999999</c:v>
                </c:pt>
                <c:pt idx="1065">
                  <c:v>244.70699999999999</c:v>
                </c:pt>
                <c:pt idx="1066">
                  <c:v>245.83199999999999</c:v>
                </c:pt>
                <c:pt idx="1067">
                  <c:v>251.5179</c:v>
                </c:pt>
                <c:pt idx="1068">
                  <c:v>252.66380000000001</c:v>
                </c:pt>
                <c:pt idx="1069">
                  <c:v>253.815</c:v>
                </c:pt>
                <c:pt idx="1070">
                  <c:v>254.97839999999999</c:v>
                </c:pt>
                <c:pt idx="1071">
                  <c:v>256.14359999999999</c:v>
                </c:pt>
                <c:pt idx="1072">
                  <c:v>257.3177</c:v>
                </c:pt>
                <c:pt idx="1073">
                  <c:v>258.49369999999999</c:v>
                </c:pt>
                <c:pt idx="1074">
                  <c:v>259.67840000000001</c:v>
                </c:pt>
                <c:pt idx="1075">
                  <c:v>260.86869999999999</c:v>
                </c:pt>
                <c:pt idx="1076">
                  <c:v>262.06439999999998</c:v>
                </c:pt>
                <c:pt idx="1077">
                  <c:v>263.26560000000001</c:v>
                </c:pt>
                <c:pt idx="1078">
                  <c:v>264.46870000000001</c:v>
                </c:pt>
                <c:pt idx="1079">
                  <c:v>265.68090000000001</c:v>
                </c:pt>
                <c:pt idx="1080">
                  <c:v>266.90230000000003</c:v>
                </c:pt>
                <c:pt idx="1081">
                  <c:v>268.12569999999999</c:v>
                </c:pt>
                <c:pt idx="1082">
                  <c:v>269.34730000000002</c:v>
                </c:pt>
                <c:pt idx="1083">
                  <c:v>270.58190000000002</c:v>
                </c:pt>
                <c:pt idx="1084">
                  <c:v>271.82209999999998</c:v>
                </c:pt>
                <c:pt idx="1085">
                  <c:v>273.0643</c:v>
                </c:pt>
                <c:pt idx="1086">
                  <c:v>274.31599999999997</c:v>
                </c:pt>
                <c:pt idx="1087">
                  <c:v>275.56959999999998</c:v>
                </c:pt>
                <c:pt idx="1088">
                  <c:v>276.83260000000001</c:v>
                </c:pt>
                <c:pt idx="1089">
                  <c:v>278.10160000000002</c:v>
                </c:pt>
                <c:pt idx="1090">
                  <c:v>279.3725</c:v>
                </c:pt>
                <c:pt idx="1091">
                  <c:v>280.65300000000002</c:v>
                </c:pt>
                <c:pt idx="1092">
                  <c:v>281.93939999999998</c:v>
                </c:pt>
                <c:pt idx="1093">
                  <c:v>283.23160000000001</c:v>
                </c:pt>
                <c:pt idx="1094">
                  <c:v>284.54160000000002</c:v>
                </c:pt>
                <c:pt idx="1095">
                  <c:v>285.88080000000002</c:v>
                </c:pt>
                <c:pt idx="1096">
                  <c:v>316.07920000000001</c:v>
                </c:pt>
                <c:pt idx="1097">
                  <c:v>317.51499999999999</c:v>
                </c:pt>
                <c:pt idx="1098">
                  <c:v>318.97030000000001</c:v>
                </c:pt>
                <c:pt idx="1099">
                  <c:v>320.43239999999997</c:v>
                </c:pt>
                <c:pt idx="1100">
                  <c:v>321.90109999999999</c:v>
                </c:pt>
                <c:pt idx="1101">
                  <c:v>323.37220000000002</c:v>
                </c:pt>
                <c:pt idx="1102">
                  <c:v>324.8544</c:v>
                </c:pt>
                <c:pt idx="1103">
                  <c:v>326.339</c:v>
                </c:pt>
                <c:pt idx="1104">
                  <c:v>327.83030000000002</c:v>
                </c:pt>
                <c:pt idx="1105">
                  <c:v>329.32830000000001</c:v>
                </c:pt>
                <c:pt idx="1106">
                  <c:v>330.83330000000001</c:v>
                </c:pt>
                <c:pt idx="1107">
                  <c:v>332.34980000000002</c:v>
                </c:pt>
                <c:pt idx="1108">
                  <c:v>333.86869999999999</c:v>
                </c:pt>
                <c:pt idx="1109">
                  <c:v>335.39440000000002</c:v>
                </c:pt>
                <c:pt idx="1110">
                  <c:v>336.9316</c:v>
                </c:pt>
                <c:pt idx="1111">
                  <c:v>338.47140000000002</c:v>
                </c:pt>
                <c:pt idx="1112">
                  <c:v>340.02289999999999</c:v>
                </c:pt>
                <c:pt idx="1113">
                  <c:v>341.5813</c:v>
                </c:pt>
                <c:pt idx="1114">
                  <c:v>343.14229999999998</c:v>
                </c:pt>
                <c:pt idx="1115">
                  <c:v>344.71519999999998</c:v>
                </c:pt>
                <c:pt idx="1116">
                  <c:v>346.29520000000002</c:v>
                </c:pt>
                <c:pt idx="1117">
                  <c:v>347.88249999999999</c:v>
                </c:pt>
                <c:pt idx="1118">
                  <c:v>349.47699999999998</c:v>
                </c:pt>
                <c:pt idx="1119">
                  <c:v>351.07889999999998</c:v>
                </c:pt>
                <c:pt idx="1120">
                  <c:v>352.68329999999997</c:v>
                </c:pt>
                <c:pt idx="1121">
                  <c:v>354.2998</c:v>
                </c:pt>
                <c:pt idx="1122">
                  <c:v>355.91890000000001</c:v>
                </c:pt>
                <c:pt idx="1123">
                  <c:v>357.55509999999998</c:v>
                </c:pt>
                <c:pt idx="1124">
                  <c:v>359.19409999999999</c:v>
                </c:pt>
                <c:pt idx="1125">
                  <c:v>360.84039999999999</c:v>
                </c:pt>
                <c:pt idx="1126">
                  <c:v>362.49439999999998</c:v>
                </c:pt>
                <c:pt idx="1127">
                  <c:v>364.15609999999998</c:v>
                </c:pt>
                <c:pt idx="1128">
                  <c:v>365.82510000000002</c:v>
                </c:pt>
                <c:pt idx="1129">
                  <c:v>367.49689999999998</c:v>
                </c:pt>
                <c:pt idx="1130">
                  <c:v>369.18639999999999</c:v>
                </c:pt>
                <c:pt idx="1131">
                  <c:v>370.87869999999998</c:v>
                </c:pt>
                <c:pt idx="1132">
                  <c:v>372.57350000000002</c:v>
                </c:pt>
                <c:pt idx="1133">
                  <c:v>374.28120000000001</c:v>
                </c:pt>
                <c:pt idx="1134">
                  <c:v>375.99680000000001</c:v>
                </c:pt>
                <c:pt idx="1135">
                  <c:v>377.72019999999998</c:v>
                </c:pt>
                <c:pt idx="1136">
                  <c:v>379.44630000000001</c:v>
                </c:pt>
                <c:pt idx="1137">
                  <c:v>381.18560000000002</c:v>
                </c:pt>
                <c:pt idx="1138">
                  <c:v>382.93270000000001</c:v>
                </c:pt>
                <c:pt idx="1139">
                  <c:v>384.68799999999999</c:v>
                </c:pt>
                <c:pt idx="1140">
                  <c:v>386.45119999999997</c:v>
                </c:pt>
                <c:pt idx="1141">
                  <c:v>388.2226</c:v>
                </c:pt>
                <c:pt idx="1142">
                  <c:v>390.00200000000001</c:v>
                </c:pt>
                <c:pt idx="1143">
                  <c:v>391.78960000000001</c:v>
                </c:pt>
                <c:pt idx="1144">
                  <c:v>393.58539999999999</c:v>
                </c:pt>
                <c:pt idx="1145">
                  <c:v>395.3895</c:v>
                </c:pt>
                <c:pt idx="1146">
                  <c:v>397.20170000000002</c:v>
                </c:pt>
                <c:pt idx="1147">
                  <c:v>399.0224</c:v>
                </c:pt>
                <c:pt idx="1148">
                  <c:v>400.85120000000001</c:v>
                </c:pt>
                <c:pt idx="1149">
                  <c:v>402.68869999999998</c:v>
                </c:pt>
                <c:pt idx="1150">
                  <c:v>404.53429999999997</c:v>
                </c:pt>
                <c:pt idx="1151">
                  <c:v>406.38299999999998</c:v>
                </c:pt>
                <c:pt idx="1152">
                  <c:v>408.24579999999997</c:v>
                </c:pt>
                <c:pt idx="1153">
                  <c:v>410.11689999999999</c:v>
                </c:pt>
                <c:pt idx="1154">
                  <c:v>411.99110000000002</c:v>
                </c:pt>
                <c:pt idx="1155">
                  <c:v>413.87959999999998</c:v>
                </c:pt>
                <c:pt idx="1156">
                  <c:v>415.77100000000002</c:v>
                </c:pt>
                <c:pt idx="1157">
                  <c:v>417.67660000000001</c:v>
                </c:pt>
                <c:pt idx="1158">
                  <c:v>419.59120000000001</c:v>
                </c:pt>
                <c:pt idx="1159">
                  <c:v>421.51429999999999</c:v>
                </c:pt>
                <c:pt idx="1160">
                  <c:v>423.44650000000001</c:v>
                </c:pt>
                <c:pt idx="1161">
                  <c:v>425.38159999999999</c:v>
                </c:pt>
                <c:pt idx="1162">
                  <c:v>427.3313</c:v>
                </c:pt>
                <c:pt idx="1163">
                  <c:v>429.2901</c:v>
                </c:pt>
                <c:pt idx="1164">
                  <c:v>431.2577</c:v>
                </c:pt>
                <c:pt idx="1165">
                  <c:v>433.23450000000003</c:v>
                </c:pt>
                <c:pt idx="1166">
                  <c:v>435.2201</c:v>
                </c:pt>
                <c:pt idx="1167">
                  <c:v>437.21510000000001</c:v>
                </c:pt>
                <c:pt idx="1168">
                  <c:v>439.2192</c:v>
                </c:pt>
                <c:pt idx="1169">
                  <c:v>441.23230000000001</c:v>
                </c:pt>
                <c:pt idx="1170">
                  <c:v>443.24869999999999</c:v>
                </c:pt>
                <c:pt idx="1171">
                  <c:v>445.28050000000002</c:v>
                </c:pt>
                <c:pt idx="1172">
                  <c:v>447.32139999999998</c:v>
                </c:pt>
                <c:pt idx="1173">
                  <c:v>449.36559999999997</c:v>
                </c:pt>
                <c:pt idx="1174">
                  <c:v>451.42540000000002</c:v>
                </c:pt>
                <c:pt idx="1175">
                  <c:v>453.48809999999997</c:v>
                </c:pt>
                <c:pt idx="1176">
                  <c:v>455.56049999999999</c:v>
                </c:pt>
                <c:pt idx="1177">
                  <c:v>457.64870000000002</c:v>
                </c:pt>
                <c:pt idx="1178">
                  <c:v>459.74020000000002</c:v>
                </c:pt>
                <c:pt idx="1179">
                  <c:v>461.84730000000002</c:v>
                </c:pt>
                <c:pt idx="1180">
                  <c:v>463.9579</c:v>
                </c:pt>
                <c:pt idx="1181">
                  <c:v>466.08460000000002</c:v>
                </c:pt>
                <c:pt idx="1182">
                  <c:v>468.21460000000002</c:v>
                </c:pt>
                <c:pt idx="1183">
                  <c:v>470.36059999999998</c:v>
                </c:pt>
                <c:pt idx="1184">
                  <c:v>472.51659999999998</c:v>
                </c:pt>
                <c:pt idx="1185">
                  <c:v>474.6823</c:v>
                </c:pt>
                <c:pt idx="1186">
                  <c:v>476.85820000000001</c:v>
                </c:pt>
                <c:pt idx="1187">
                  <c:v>479.04379999999998</c:v>
                </c:pt>
                <c:pt idx="1188">
                  <c:v>481.23970000000003</c:v>
                </c:pt>
                <c:pt idx="1189">
                  <c:v>483.44560000000001</c:v>
                </c:pt>
                <c:pt idx="1190">
                  <c:v>485.68779999999998</c:v>
                </c:pt>
                <c:pt idx="1191">
                  <c:v>487.92059999999998</c:v>
                </c:pt>
                <c:pt idx="1192">
                  <c:v>490.15710000000001</c:v>
                </c:pt>
                <c:pt idx="1193">
                  <c:v>492.40370000000001</c:v>
                </c:pt>
                <c:pt idx="1194">
                  <c:v>494.66079999999999</c:v>
                </c:pt>
                <c:pt idx="1195">
                  <c:v>496.92790000000002</c:v>
                </c:pt>
                <c:pt idx="1196">
                  <c:v>499.20580000000001</c:v>
                </c:pt>
                <c:pt idx="1197">
                  <c:v>501.49400000000003</c:v>
                </c:pt>
                <c:pt idx="1198">
                  <c:v>503.79259999999999</c:v>
                </c:pt>
                <c:pt idx="1199">
                  <c:v>506.1019</c:v>
                </c:pt>
                <c:pt idx="1200">
                  <c:v>508.42149999999998</c:v>
                </c:pt>
                <c:pt idx="1201">
                  <c:v>510.75200000000001</c:v>
                </c:pt>
                <c:pt idx="1202">
                  <c:v>513.09299999999996</c:v>
                </c:pt>
                <c:pt idx="1203">
                  <c:v>541.94870000000003</c:v>
                </c:pt>
                <c:pt idx="1204">
                  <c:v>544.43259999999998</c:v>
                </c:pt>
                <c:pt idx="1205">
                  <c:v>546.92060000000004</c:v>
                </c:pt>
                <c:pt idx="1206">
                  <c:v>549.42759999999998</c:v>
                </c:pt>
                <c:pt idx="1207">
                  <c:v>551.94579999999996</c:v>
                </c:pt>
                <c:pt idx="1208">
                  <c:v>554.47580000000005</c:v>
                </c:pt>
                <c:pt idx="1209">
                  <c:v>557.0172</c:v>
                </c:pt>
                <c:pt idx="1210">
                  <c:v>559.57039999999995</c:v>
                </c:pt>
                <c:pt idx="1211">
                  <c:v>562.13509999999997</c:v>
                </c:pt>
                <c:pt idx="1212">
                  <c:v>564.71190000000001</c:v>
                </c:pt>
                <c:pt idx="1213">
                  <c:v>567.29250000000002</c:v>
                </c:pt>
                <c:pt idx="1214">
                  <c:v>569.89260000000002</c:v>
                </c:pt>
                <c:pt idx="1215">
                  <c:v>572.50490000000002</c:v>
                </c:pt>
                <c:pt idx="1216">
                  <c:v>575.12890000000004</c:v>
                </c:pt>
                <c:pt idx="1217">
                  <c:v>577.76520000000005</c:v>
                </c:pt>
                <c:pt idx="1218">
                  <c:v>580.41330000000005</c:v>
                </c:pt>
                <c:pt idx="1219">
                  <c:v>583.07380000000001</c:v>
                </c:pt>
                <c:pt idx="1220">
                  <c:v>585.73839999999996</c:v>
                </c:pt>
                <c:pt idx="1221">
                  <c:v>588.423</c:v>
                </c:pt>
                <c:pt idx="1222">
                  <c:v>591.11210000000005</c:v>
                </c:pt>
                <c:pt idx="1223">
                  <c:v>593.82169999999996</c:v>
                </c:pt>
                <c:pt idx="1224">
                  <c:v>596.53539999999998</c:v>
                </c:pt>
                <c:pt idx="1225">
                  <c:v>599.26149999999996</c:v>
                </c:pt>
                <c:pt idx="1226">
                  <c:v>602.00009999999997</c:v>
                </c:pt>
                <c:pt idx="1227">
                  <c:v>604.75930000000005</c:v>
                </c:pt>
                <c:pt idx="1228">
                  <c:v>607.52290000000005</c:v>
                </c:pt>
                <c:pt idx="1229">
                  <c:v>610.30769999999995</c:v>
                </c:pt>
                <c:pt idx="1230">
                  <c:v>613.10500000000002</c:v>
                </c:pt>
                <c:pt idx="1231">
                  <c:v>615.9153</c:v>
                </c:pt>
                <c:pt idx="1232">
                  <c:v>618.73829999999998</c:v>
                </c:pt>
                <c:pt idx="1233">
                  <c:v>621.56590000000006</c:v>
                </c:pt>
                <c:pt idx="1234">
                  <c:v>624.41499999999996</c:v>
                </c:pt>
                <c:pt idx="1235">
                  <c:v>627.27689999999996</c:v>
                </c:pt>
                <c:pt idx="1236">
                  <c:v>630.15229999999997</c:v>
                </c:pt>
                <c:pt idx="1237">
                  <c:v>633.04049999999995</c:v>
                </c:pt>
                <c:pt idx="1238">
                  <c:v>635.94219999999996</c:v>
                </c:pt>
                <c:pt idx="1239">
                  <c:v>638.8569</c:v>
                </c:pt>
                <c:pt idx="1240">
                  <c:v>641.78530000000001</c:v>
                </c:pt>
                <c:pt idx="1241">
                  <c:v>644.7269</c:v>
                </c:pt>
                <c:pt idx="1242">
                  <c:v>647.68219999999997</c:v>
                </c:pt>
                <c:pt idx="1243">
                  <c:v>650.6508</c:v>
                </c:pt>
                <c:pt idx="1244">
                  <c:v>653.63319999999999</c:v>
                </c:pt>
                <c:pt idx="1245">
                  <c:v>656.62900000000002</c:v>
                </c:pt>
                <c:pt idx="1246">
                  <c:v>659.63890000000004</c:v>
                </c:pt>
                <c:pt idx="1247">
                  <c:v>662.65340000000003</c:v>
                </c:pt>
                <c:pt idx="1248">
                  <c:v>665.69060000000002</c:v>
                </c:pt>
                <c:pt idx="1249">
                  <c:v>668.74189999999999</c:v>
                </c:pt>
                <c:pt idx="1250">
                  <c:v>671.80700000000002</c:v>
                </c:pt>
                <c:pt idx="1251">
                  <c:v>674.88649999999996</c:v>
                </c:pt>
                <c:pt idx="1252">
                  <c:v>677.97969999999998</c:v>
                </c:pt>
                <c:pt idx="1253">
                  <c:v>681.08749999999998</c:v>
                </c:pt>
                <c:pt idx="1254">
                  <c:v>684.20939999999996</c:v>
                </c:pt>
                <c:pt idx="1255">
                  <c:v>687.33590000000004</c:v>
                </c:pt>
                <c:pt idx="1256">
                  <c:v>690.48649999999998</c:v>
                </c:pt>
                <c:pt idx="1257">
                  <c:v>693.65160000000003</c:v>
                </c:pt>
                <c:pt idx="1258">
                  <c:v>696.82119999999998</c:v>
                </c:pt>
                <c:pt idx="1259">
                  <c:v>700.01530000000002</c:v>
                </c:pt>
                <c:pt idx="1260">
                  <c:v>703.21429999999998</c:v>
                </c:pt>
                <c:pt idx="1261">
                  <c:v>706.43740000000003</c:v>
                </c:pt>
                <c:pt idx="1262">
                  <c:v>709.66570000000002</c:v>
                </c:pt>
                <c:pt idx="1263">
                  <c:v>712.90890000000002</c:v>
                </c:pt>
                <c:pt idx="1264">
                  <c:v>716.16679999999997</c:v>
                </c:pt>
                <c:pt idx="1265">
                  <c:v>719.43960000000004</c:v>
                </c:pt>
                <c:pt idx="1266">
                  <c:v>722.72739999999999</c:v>
                </c:pt>
                <c:pt idx="1267">
                  <c:v>726.0403</c:v>
                </c:pt>
                <c:pt idx="1268">
                  <c:v>729.36800000000005</c:v>
                </c:pt>
                <c:pt idx="1269">
                  <c:v>732.7011</c:v>
                </c:pt>
                <c:pt idx="1270">
                  <c:v>736.05970000000002</c:v>
                </c:pt>
                <c:pt idx="1271">
                  <c:v>739.43330000000003</c:v>
                </c:pt>
                <c:pt idx="1272">
                  <c:v>742.82270000000005</c:v>
                </c:pt>
                <c:pt idx="1273">
                  <c:v>746.22739999999999</c:v>
                </c:pt>
                <c:pt idx="1274">
                  <c:v>749.64790000000005</c:v>
                </c:pt>
                <c:pt idx="1275">
                  <c:v>753.0838</c:v>
                </c:pt>
                <c:pt idx="1276">
                  <c:v>756.53579999999999</c:v>
                </c:pt>
                <c:pt idx="1277">
                  <c:v>760.01379999999995</c:v>
                </c:pt>
                <c:pt idx="1278">
                  <c:v>763.49720000000002</c:v>
                </c:pt>
                <c:pt idx="1279">
                  <c:v>767.00750000000005</c:v>
                </c:pt>
                <c:pt idx="1280">
                  <c:v>995.22929999999997</c:v>
                </c:pt>
                <c:pt idx="1281">
                  <c:v>1004.388</c:v>
                </c:pt>
                <c:pt idx="1282">
                  <c:v>1008.9640000000001</c:v>
                </c:pt>
                <c:pt idx="1283">
                  <c:v>1013.588</c:v>
                </c:pt>
                <c:pt idx="1284">
                  <c:v>1018.234</c:v>
                </c:pt>
                <c:pt idx="1285">
                  <c:v>1022.901</c:v>
                </c:pt>
                <c:pt idx="1286">
                  <c:v>1027.5899999999999</c:v>
                </c:pt>
                <c:pt idx="1287">
                  <c:v>1032.3</c:v>
                </c:pt>
                <c:pt idx="1288">
                  <c:v>1037.018</c:v>
                </c:pt>
                <c:pt idx="1289">
                  <c:v>1041.771</c:v>
                </c:pt>
                <c:pt idx="1290">
                  <c:v>1046.546</c:v>
                </c:pt>
                <c:pt idx="1291">
                  <c:v>1051.328</c:v>
                </c:pt>
                <c:pt idx="1292">
                  <c:v>1056.1469999999999</c:v>
                </c:pt>
                <c:pt idx="1293">
                  <c:v>1060.9880000000001</c:v>
                </c:pt>
                <c:pt idx="1294">
                  <c:v>1065.837</c:v>
                </c:pt>
                <c:pt idx="1295">
                  <c:v>1070.722</c:v>
                </c:pt>
                <c:pt idx="1296">
                  <c:v>1075.6300000000001</c:v>
                </c:pt>
                <c:pt idx="1297">
                  <c:v>1080.56</c:v>
                </c:pt>
                <c:pt idx="1298">
                  <c:v>1085.5129999999999</c:v>
                </c:pt>
                <c:pt idx="1299">
                  <c:v>1090.4739999999999</c:v>
                </c:pt>
                <c:pt idx="1300">
                  <c:v>1095.472</c:v>
                </c:pt>
                <c:pt idx="1301">
                  <c:v>1100.4780000000001</c:v>
                </c:pt>
                <c:pt idx="1302">
                  <c:v>1105.5070000000001</c:v>
                </c:pt>
                <c:pt idx="1303">
                  <c:v>1110.575</c:v>
                </c:pt>
                <c:pt idx="1304">
                  <c:v>1115.6500000000001</c:v>
                </c:pt>
                <c:pt idx="1305">
                  <c:v>1120.748</c:v>
                </c:pt>
                <c:pt idx="1306">
                  <c:v>1125.885</c:v>
                </c:pt>
                <c:pt idx="1307">
                  <c:v>1131.046</c:v>
                </c:pt>
                <c:pt idx="1308">
                  <c:v>1136.2149999999999</c:v>
                </c:pt>
                <c:pt idx="1309">
                  <c:v>1141.422</c:v>
                </c:pt>
                <c:pt idx="1310">
                  <c:v>1146.654</c:v>
                </c:pt>
                <c:pt idx="1311">
                  <c:v>1151.9259999999999</c:v>
                </c:pt>
                <c:pt idx="1312">
                  <c:v>1157.2059999999999</c:v>
                </c:pt>
                <c:pt idx="1313">
                  <c:v>1162.51</c:v>
                </c:pt>
                <c:pt idx="1314">
                  <c:v>1167.8389999999999</c:v>
                </c:pt>
                <c:pt idx="1315">
                  <c:v>1173.191</c:v>
                </c:pt>
                <c:pt idx="1316">
                  <c:v>1178.5530000000001</c:v>
                </c:pt>
                <c:pt idx="1317">
                  <c:v>1183.9549999999999</c:v>
                </c:pt>
                <c:pt idx="1318">
                  <c:v>1189.3810000000001</c:v>
                </c:pt>
                <c:pt idx="1319">
                  <c:v>1194.8330000000001</c:v>
                </c:pt>
                <c:pt idx="1320">
                  <c:v>1200.31</c:v>
                </c:pt>
                <c:pt idx="1321">
                  <c:v>1205.8119999999999</c:v>
                </c:pt>
                <c:pt idx="1322">
                  <c:v>1211.338</c:v>
                </c:pt>
                <c:pt idx="1323">
                  <c:v>1216.8910000000001</c:v>
                </c:pt>
                <c:pt idx="1324">
                  <c:v>1222.4680000000001</c:v>
                </c:pt>
                <c:pt idx="1325">
                  <c:v>1228.0719999999999</c:v>
                </c:pt>
                <c:pt idx="1326">
                  <c:v>1233.701</c:v>
                </c:pt>
                <c:pt idx="1327">
                  <c:v>1239.3219999999999</c:v>
                </c:pt>
                <c:pt idx="1328">
                  <c:v>1244.9860000000001</c:v>
                </c:pt>
                <c:pt idx="1329">
                  <c:v>1250.6579999999999</c:v>
                </c:pt>
                <c:pt idx="1330">
                  <c:v>1256.373</c:v>
                </c:pt>
                <c:pt idx="1331">
                  <c:v>1262.115</c:v>
                </c:pt>
                <c:pt idx="1332">
                  <c:v>1267.8989999999999</c:v>
                </c:pt>
                <c:pt idx="1333">
                  <c:v>1273.694</c:v>
                </c:pt>
                <c:pt idx="1334">
                  <c:v>1279.5319999999999</c:v>
                </c:pt>
                <c:pt idx="1335">
                  <c:v>1285.396</c:v>
                </c:pt>
                <c:pt idx="1336">
                  <c:v>1291.306</c:v>
                </c:pt>
                <c:pt idx="1337">
                  <c:v>1297.2249999999999</c:v>
                </c:pt>
                <c:pt idx="1338">
                  <c:v>1303.153</c:v>
                </c:pt>
                <c:pt idx="1339">
                  <c:v>1309.126</c:v>
                </c:pt>
                <c:pt idx="1340">
                  <c:v>1315.1089999999999</c:v>
                </c:pt>
                <c:pt idx="1341">
                  <c:v>1321.1369999999999</c:v>
                </c:pt>
                <c:pt idx="1342">
                  <c:v>1327.174</c:v>
                </c:pt>
                <c:pt idx="1343">
                  <c:v>1333.239</c:v>
                </c:pt>
                <c:pt idx="1344">
                  <c:v>1339.3140000000001</c:v>
                </c:pt>
                <c:pt idx="1345">
                  <c:v>1345.434</c:v>
                </c:pt>
                <c:pt idx="1346">
                  <c:v>1351.5830000000001</c:v>
                </c:pt>
                <c:pt idx="1347">
                  <c:v>1357.778</c:v>
                </c:pt>
                <c:pt idx="1348">
                  <c:v>1364.001</c:v>
                </c:pt>
                <c:pt idx="1349">
                  <c:v>1370.2539999999999</c:v>
                </c:pt>
                <c:pt idx="1350">
                  <c:v>1376.5340000000001</c:v>
                </c:pt>
                <c:pt idx="1351">
                  <c:v>1382.8440000000001</c:v>
                </c:pt>
                <c:pt idx="1352">
                  <c:v>1389.182</c:v>
                </c:pt>
                <c:pt idx="1353">
                  <c:v>1395.55</c:v>
                </c:pt>
                <c:pt idx="1354">
                  <c:v>1401.9459999999999</c:v>
                </c:pt>
                <c:pt idx="1355">
                  <c:v>1408.3720000000001</c:v>
                </c:pt>
                <c:pt idx="1356">
                  <c:v>1414.808</c:v>
                </c:pt>
                <c:pt idx="1357">
                  <c:v>1421.2929999999999</c:v>
                </c:pt>
                <c:pt idx="1358">
                  <c:v>1427.808</c:v>
                </c:pt>
                <c:pt idx="1359">
                  <c:v>1434.3520000000001</c:v>
                </c:pt>
                <c:pt idx="1360">
                  <c:v>1440.9269999999999</c:v>
                </c:pt>
                <c:pt idx="1361">
                  <c:v>1447.5309999999999</c:v>
                </c:pt>
                <c:pt idx="1362">
                  <c:v>1454.1659999999999</c:v>
                </c:pt>
                <c:pt idx="1363">
                  <c:v>1460.8309999999999</c:v>
                </c:pt>
                <c:pt idx="1364">
                  <c:v>1467.527</c:v>
                </c:pt>
                <c:pt idx="1365">
                  <c:v>1474.2529999999999</c:v>
                </c:pt>
                <c:pt idx="1366">
                  <c:v>1480.991</c:v>
                </c:pt>
                <c:pt idx="1367">
                  <c:v>1487.779</c:v>
                </c:pt>
                <c:pt idx="1368">
                  <c:v>1494.598</c:v>
                </c:pt>
                <c:pt idx="1369">
                  <c:v>1501.4490000000001</c:v>
                </c:pt>
                <c:pt idx="1370">
                  <c:v>1508.3309999999999</c:v>
                </c:pt>
                <c:pt idx="1371">
                  <c:v>1515.2660000000001</c:v>
                </c:pt>
                <c:pt idx="1372">
                  <c:v>1522.211</c:v>
                </c:pt>
                <c:pt idx="1373">
                  <c:v>1529.2090000000001</c:v>
                </c:pt>
                <c:pt idx="1374">
                  <c:v>1536.2180000000001</c:v>
                </c:pt>
                <c:pt idx="1375">
                  <c:v>1543.259</c:v>
                </c:pt>
                <c:pt idx="1376">
                  <c:v>1550.3330000000001</c:v>
                </c:pt>
                <c:pt idx="1377">
                  <c:v>1557.4390000000001</c:v>
                </c:pt>
                <c:pt idx="1378">
                  <c:v>1564.556</c:v>
                </c:pt>
                <c:pt idx="1379">
                  <c:v>1571.7059999999999</c:v>
                </c:pt>
                <c:pt idx="1380">
                  <c:v>1578.9110000000001</c:v>
                </c:pt>
                <c:pt idx="1381">
                  <c:v>1586.1469999999999</c:v>
                </c:pt>
                <c:pt idx="1382">
                  <c:v>1593.4179999999999</c:v>
                </c:pt>
                <c:pt idx="1383">
                  <c:v>1600.7</c:v>
                </c:pt>
                <c:pt idx="1384">
                  <c:v>1608.0360000000001</c:v>
                </c:pt>
                <c:pt idx="1385">
                  <c:v>1615.4069999999999</c:v>
                </c:pt>
                <c:pt idx="1386">
                  <c:v>1622.8109999999999</c:v>
                </c:pt>
                <c:pt idx="1387">
                  <c:v>1630.25</c:v>
                </c:pt>
                <c:pt idx="1388">
                  <c:v>1637.722</c:v>
                </c:pt>
                <c:pt idx="1389">
                  <c:v>1645.229</c:v>
                </c:pt>
                <c:pt idx="1390">
                  <c:v>1652.77</c:v>
                </c:pt>
                <c:pt idx="1391">
                  <c:v>1660.346</c:v>
                </c:pt>
                <c:pt idx="1392">
                  <c:v>1667.933</c:v>
                </c:pt>
                <c:pt idx="1393">
                  <c:v>1675.578</c:v>
                </c:pt>
                <c:pt idx="1394">
                  <c:v>1683.259</c:v>
                </c:pt>
                <c:pt idx="1395">
                  <c:v>1690.951</c:v>
                </c:pt>
                <c:pt idx="1396">
                  <c:v>1698.701</c:v>
                </c:pt>
                <c:pt idx="1397">
                  <c:v>1706.4880000000001</c:v>
                </c:pt>
                <c:pt idx="1398">
                  <c:v>1714.309</c:v>
                </c:pt>
                <c:pt idx="1399">
                  <c:v>1722.1669999999999</c:v>
                </c:pt>
                <c:pt idx="1400">
                  <c:v>1730.037</c:v>
                </c:pt>
                <c:pt idx="1401">
                  <c:v>1737.9670000000001</c:v>
                </c:pt>
                <c:pt idx="1402">
                  <c:v>1745.933</c:v>
                </c:pt>
                <c:pt idx="1403">
                  <c:v>1754.0550000000001</c:v>
                </c:pt>
                <c:pt idx="1404">
                  <c:v>1762.095</c:v>
                </c:pt>
                <c:pt idx="1405">
                  <c:v>1770.172</c:v>
                </c:pt>
                <c:pt idx="1406">
                  <c:v>1778.2860000000001</c:v>
                </c:pt>
                <c:pt idx="1407">
                  <c:v>1786.412</c:v>
                </c:pt>
                <c:pt idx="1408">
                  <c:v>1794.674</c:v>
                </c:pt>
                <c:pt idx="1409">
                  <c:v>1878.3440000000001</c:v>
                </c:pt>
                <c:pt idx="1410">
                  <c:v>1886.8009999999999</c:v>
                </c:pt>
                <c:pt idx="1411">
                  <c:v>1895.422</c:v>
                </c:pt>
                <c:pt idx="1412">
                  <c:v>1904.11</c:v>
                </c:pt>
                <c:pt idx="1413">
                  <c:v>1912.8389999999999</c:v>
                </c:pt>
                <c:pt idx="1414">
                  <c:v>1921.579</c:v>
                </c:pt>
                <c:pt idx="1415">
                  <c:v>1930.414</c:v>
                </c:pt>
                <c:pt idx="1416">
                  <c:v>1939.289</c:v>
                </c:pt>
                <c:pt idx="1417">
                  <c:v>1948.3630000000001</c:v>
                </c:pt>
                <c:pt idx="1418">
                  <c:v>1957.2940000000001</c:v>
                </c:pt>
                <c:pt idx="1419">
                  <c:v>1966.2650000000001</c:v>
                </c:pt>
                <c:pt idx="1420">
                  <c:v>1993.453</c:v>
                </c:pt>
                <c:pt idx="1421">
                  <c:v>2002.5909999999999</c:v>
                </c:pt>
                <c:pt idx="1422">
                  <c:v>2011.77</c:v>
                </c:pt>
                <c:pt idx="1423">
                  <c:v>2020.991</c:v>
                </c:pt>
                <c:pt idx="1424">
                  <c:v>2030.2539999999999</c:v>
                </c:pt>
                <c:pt idx="1425">
                  <c:v>2039.5319999999999</c:v>
                </c:pt>
                <c:pt idx="1426">
                  <c:v>2048.8809999999999</c:v>
                </c:pt>
                <c:pt idx="1427">
                  <c:v>2058.2719999999999</c:v>
                </c:pt>
                <c:pt idx="1428">
                  <c:v>2067.6779999999999</c:v>
                </c:pt>
                <c:pt idx="1429">
                  <c:v>2077.0990000000002</c:v>
                </c:pt>
                <c:pt idx="1430">
                  <c:v>2086.3069999999998</c:v>
                </c:pt>
                <c:pt idx="1431">
                  <c:v>2095.8409999999999</c:v>
                </c:pt>
                <c:pt idx="1432">
                  <c:v>2105.4470000000001</c:v>
                </c:pt>
                <c:pt idx="1433">
                  <c:v>2115.127</c:v>
                </c:pt>
                <c:pt idx="1434">
                  <c:v>2124.8220000000001</c:v>
                </c:pt>
                <c:pt idx="1435">
                  <c:v>2134.5619999999999</c:v>
                </c:pt>
                <c:pt idx="1436">
                  <c:v>2144.3449999999998</c:v>
                </c:pt>
                <c:pt idx="1437">
                  <c:v>2154.174</c:v>
                </c:pt>
                <c:pt idx="1438">
                  <c:v>2164.0479999999998</c:v>
                </c:pt>
                <c:pt idx="1439">
                  <c:v>2173.9670000000001</c:v>
                </c:pt>
                <c:pt idx="1440">
                  <c:v>2183.902</c:v>
                </c:pt>
                <c:pt idx="1441">
                  <c:v>2193.9119999999998</c:v>
                </c:pt>
                <c:pt idx="1442">
                  <c:v>2203.9679999999998</c:v>
                </c:pt>
                <c:pt idx="1443">
                  <c:v>2214.0700000000002</c:v>
                </c:pt>
                <c:pt idx="1444">
                  <c:v>2224.1880000000001</c:v>
                </c:pt>
                <c:pt idx="1445">
                  <c:v>2234.2310000000002</c:v>
                </c:pt>
                <c:pt idx="1446">
                  <c:v>2244.502</c:v>
                </c:pt>
                <c:pt idx="1447">
                  <c:v>2254.8209999999999</c:v>
                </c:pt>
                <c:pt idx="1448">
                  <c:v>2265.2179999999998</c:v>
                </c:pt>
                <c:pt idx="1449">
                  <c:v>2275.6320000000001</c:v>
                </c:pt>
                <c:pt idx="1450">
                  <c:v>2286.0929999999998</c:v>
                </c:pt>
                <c:pt idx="1451">
                  <c:v>2296.6030000000001</c:v>
                </c:pt>
                <c:pt idx="1452">
                  <c:v>2307.13</c:v>
                </c:pt>
                <c:pt idx="1453">
                  <c:v>2317.7040000000002</c:v>
                </c:pt>
                <c:pt idx="1454">
                  <c:v>2328.4229999999998</c:v>
                </c:pt>
                <c:pt idx="1455">
                  <c:v>2339.192</c:v>
                </c:pt>
                <c:pt idx="1456">
                  <c:v>2349.913</c:v>
                </c:pt>
                <c:pt idx="1457">
                  <c:v>2360.6849999999999</c:v>
                </c:pt>
                <c:pt idx="1458">
                  <c:v>2371.5039999999999</c:v>
                </c:pt>
                <c:pt idx="1459">
                  <c:v>2382.4070000000002</c:v>
                </c:pt>
                <c:pt idx="1460">
                  <c:v>2393.3270000000002</c:v>
                </c:pt>
                <c:pt idx="1461">
                  <c:v>2404.33</c:v>
                </c:pt>
                <c:pt idx="1462">
                  <c:v>2415.35</c:v>
                </c:pt>
                <c:pt idx="1463">
                  <c:v>2426.4209999999998</c:v>
                </c:pt>
                <c:pt idx="1464">
                  <c:v>2437.5419999999999</c:v>
                </c:pt>
                <c:pt idx="1465">
                  <c:v>2448.7159999999999</c:v>
                </c:pt>
                <c:pt idx="1466">
                  <c:v>2459.9389999999999</c:v>
                </c:pt>
                <c:pt idx="1467">
                  <c:v>2471.2150000000001</c:v>
                </c:pt>
                <c:pt idx="1468">
                  <c:v>2482.5410000000002</c:v>
                </c:pt>
                <c:pt idx="1469">
                  <c:v>2493.9209999999998</c:v>
                </c:pt>
                <c:pt idx="1470">
                  <c:v>2516.835</c:v>
                </c:pt>
                <c:pt idx="1471">
                  <c:v>2528.3719999999998</c:v>
                </c:pt>
                <c:pt idx="1472">
                  <c:v>2539.96</c:v>
                </c:pt>
                <c:pt idx="1473">
                  <c:v>2551.6030000000001</c:v>
                </c:pt>
                <c:pt idx="1474">
                  <c:v>2563.4029999999998</c:v>
                </c:pt>
                <c:pt idx="1475">
                  <c:v>2575.1880000000001</c:v>
                </c:pt>
                <c:pt idx="1476">
                  <c:v>2587.027</c:v>
                </c:pt>
                <c:pt idx="1477">
                  <c:v>2610.797</c:v>
                </c:pt>
                <c:pt idx="1478">
                  <c:v>2622.7640000000001</c:v>
                </c:pt>
                <c:pt idx="1479">
                  <c:v>2634.7849999999999</c:v>
                </c:pt>
                <c:pt idx="1480">
                  <c:v>2646.826</c:v>
                </c:pt>
                <c:pt idx="1481">
                  <c:v>2658.922</c:v>
                </c:pt>
                <c:pt idx="1482">
                  <c:v>2670.9630000000002</c:v>
                </c:pt>
                <c:pt idx="1483">
                  <c:v>2683.2060000000001</c:v>
                </c:pt>
                <c:pt idx="1484">
                  <c:v>2695.5039999999999</c:v>
                </c:pt>
                <c:pt idx="1485">
                  <c:v>2707.86</c:v>
                </c:pt>
                <c:pt idx="1486">
                  <c:v>2720.2710000000002</c:v>
                </c:pt>
                <c:pt idx="1487">
                  <c:v>2732.145</c:v>
                </c:pt>
                <c:pt idx="1488">
                  <c:v>2744.6309999999999</c:v>
                </c:pt>
                <c:pt idx="1489">
                  <c:v>2757.21</c:v>
                </c:pt>
                <c:pt idx="1490">
                  <c:v>2769.8110000000001</c:v>
                </c:pt>
                <c:pt idx="1491">
                  <c:v>2782.4679999999998</c:v>
                </c:pt>
                <c:pt idx="1492">
                  <c:v>2795.223</c:v>
                </c:pt>
                <c:pt idx="1493">
                  <c:v>2808.0340000000001</c:v>
                </c:pt>
                <c:pt idx="1494">
                  <c:v>2820.9059999999999</c:v>
                </c:pt>
                <c:pt idx="1495">
                  <c:v>2846.8240000000001</c:v>
                </c:pt>
              </c:numCache>
            </c:numRef>
          </c:xVal>
          <c:yVal>
            <c:numRef>
              <c:f>'Betty Plot 1'!$M$3:$M$1498</c:f>
              <c:numCache>
                <c:formatCode>#,##0.00</c:formatCode>
                <c:ptCount val="1496"/>
                <c:pt idx="0">
                  <c:v>12.880140000000001</c:v>
                </c:pt>
                <c:pt idx="1">
                  <c:v>12.959719999999999</c:v>
                </c:pt>
                <c:pt idx="2">
                  <c:v>12.9598</c:v>
                </c:pt>
                <c:pt idx="3">
                  <c:v>12.959879999999998</c:v>
                </c:pt>
                <c:pt idx="4">
                  <c:v>12.959960000000001</c:v>
                </c:pt>
                <c:pt idx="5">
                  <c:v>12.960040000000001</c:v>
                </c:pt>
                <c:pt idx="6">
                  <c:v>12.986619999999998</c:v>
                </c:pt>
                <c:pt idx="7">
                  <c:v>12.986700000000001</c:v>
                </c:pt>
                <c:pt idx="8">
                  <c:v>12.960279999999999</c:v>
                </c:pt>
                <c:pt idx="9">
                  <c:v>12.960360000000001</c:v>
                </c:pt>
                <c:pt idx="10">
                  <c:v>12.933929999999998</c:v>
                </c:pt>
                <c:pt idx="11">
                  <c:v>12.934010000000001</c:v>
                </c:pt>
                <c:pt idx="12">
                  <c:v>12.934090000000001</c:v>
                </c:pt>
                <c:pt idx="13">
                  <c:v>12.93417</c:v>
                </c:pt>
                <c:pt idx="14">
                  <c:v>12.93425</c:v>
                </c:pt>
                <c:pt idx="15">
                  <c:v>12.934329999999999</c:v>
                </c:pt>
                <c:pt idx="16">
                  <c:v>12.96091</c:v>
                </c:pt>
                <c:pt idx="17">
                  <c:v>12.987489999999999</c:v>
                </c:pt>
                <c:pt idx="18">
                  <c:v>13.01407</c:v>
                </c:pt>
                <c:pt idx="19">
                  <c:v>13.040650000000001</c:v>
                </c:pt>
                <c:pt idx="20">
                  <c:v>13.067229999999999</c:v>
                </c:pt>
                <c:pt idx="21">
                  <c:v>13.120309999999998</c:v>
                </c:pt>
                <c:pt idx="22">
                  <c:v>13.2529</c:v>
                </c:pt>
                <c:pt idx="23">
                  <c:v>13.252980000000001</c:v>
                </c:pt>
                <c:pt idx="24">
                  <c:v>13.279560000000002</c:v>
                </c:pt>
                <c:pt idx="25">
                  <c:v>13.332640000000001</c:v>
                </c:pt>
                <c:pt idx="26">
                  <c:v>13.359219999999999</c:v>
                </c:pt>
                <c:pt idx="27">
                  <c:v>13.359299999999999</c:v>
                </c:pt>
                <c:pt idx="28">
                  <c:v>13.173869999999999</c:v>
                </c:pt>
                <c:pt idx="29">
                  <c:v>13.173950000000001</c:v>
                </c:pt>
                <c:pt idx="30">
                  <c:v>13.17403</c:v>
                </c:pt>
                <c:pt idx="31">
                  <c:v>13.147600000000001</c:v>
                </c:pt>
                <c:pt idx="32">
                  <c:v>13.147680000000001</c:v>
                </c:pt>
                <c:pt idx="33">
                  <c:v>13.14776</c:v>
                </c:pt>
                <c:pt idx="34">
                  <c:v>13.147839999999999</c:v>
                </c:pt>
                <c:pt idx="35">
                  <c:v>13.147919999999999</c:v>
                </c:pt>
                <c:pt idx="36">
                  <c:v>13.148000000000001</c:v>
                </c:pt>
                <c:pt idx="37">
                  <c:v>13.14808</c:v>
                </c:pt>
                <c:pt idx="38">
                  <c:v>13.174659999999999</c:v>
                </c:pt>
                <c:pt idx="39">
                  <c:v>13.174739999999998</c:v>
                </c:pt>
                <c:pt idx="40">
                  <c:v>13.17482</c:v>
                </c:pt>
                <c:pt idx="41">
                  <c:v>13.2014</c:v>
                </c:pt>
                <c:pt idx="42">
                  <c:v>13.201479999999998</c:v>
                </c:pt>
                <c:pt idx="43">
                  <c:v>13.201550000000001</c:v>
                </c:pt>
                <c:pt idx="44">
                  <c:v>13.20163</c:v>
                </c:pt>
                <c:pt idx="45">
                  <c:v>13.175210000000002</c:v>
                </c:pt>
                <c:pt idx="46">
                  <c:v>13.148789999999998</c:v>
                </c:pt>
                <c:pt idx="47">
                  <c:v>13.09586</c:v>
                </c:pt>
                <c:pt idx="48">
                  <c:v>13.069439999999998</c:v>
                </c:pt>
                <c:pt idx="49">
                  <c:v>13.096019999999999</c:v>
                </c:pt>
                <c:pt idx="50">
                  <c:v>13.0961</c:v>
                </c:pt>
                <c:pt idx="51">
                  <c:v>13.06968</c:v>
                </c:pt>
                <c:pt idx="52">
                  <c:v>13.149259999999998</c:v>
                </c:pt>
                <c:pt idx="53">
                  <c:v>13.36135</c:v>
                </c:pt>
                <c:pt idx="54">
                  <c:v>13.387930000000001</c:v>
                </c:pt>
                <c:pt idx="55">
                  <c:v>13.38801</c:v>
                </c:pt>
                <c:pt idx="56">
                  <c:v>13.38809</c:v>
                </c:pt>
                <c:pt idx="57">
                  <c:v>13.388169999999999</c:v>
                </c:pt>
                <c:pt idx="58">
                  <c:v>13.388249999999999</c:v>
                </c:pt>
                <c:pt idx="59">
                  <c:v>13.388330000000002</c:v>
                </c:pt>
                <c:pt idx="60">
                  <c:v>13.414909999999999</c:v>
                </c:pt>
                <c:pt idx="61">
                  <c:v>13.41499</c:v>
                </c:pt>
                <c:pt idx="62">
                  <c:v>13.415070000000002</c:v>
                </c:pt>
                <c:pt idx="63">
                  <c:v>13.415140000000001</c:v>
                </c:pt>
                <c:pt idx="64">
                  <c:v>13.41522</c:v>
                </c:pt>
                <c:pt idx="65">
                  <c:v>13.4153</c:v>
                </c:pt>
                <c:pt idx="66">
                  <c:v>13.415379999999999</c:v>
                </c:pt>
                <c:pt idx="67">
                  <c:v>13.415460000000001</c:v>
                </c:pt>
                <c:pt idx="68">
                  <c:v>13.442039999999999</c:v>
                </c:pt>
                <c:pt idx="69">
                  <c:v>13.442119999999999</c:v>
                </c:pt>
                <c:pt idx="70">
                  <c:v>13.442200000000001</c:v>
                </c:pt>
                <c:pt idx="71">
                  <c:v>13.468779999999999</c:v>
                </c:pt>
                <c:pt idx="72">
                  <c:v>13.468859999999999</c:v>
                </c:pt>
                <c:pt idx="73">
                  <c:v>13.49544</c:v>
                </c:pt>
                <c:pt idx="74">
                  <c:v>13.495519999999999</c:v>
                </c:pt>
                <c:pt idx="75">
                  <c:v>13.5486</c:v>
                </c:pt>
                <c:pt idx="76">
                  <c:v>13.548679999999999</c:v>
                </c:pt>
                <c:pt idx="77">
                  <c:v>13.57526</c:v>
                </c:pt>
                <c:pt idx="78">
                  <c:v>13.575339999999999</c:v>
                </c:pt>
                <c:pt idx="79">
                  <c:v>13.575419999999999</c:v>
                </c:pt>
                <c:pt idx="80">
                  <c:v>13.575499999999998</c:v>
                </c:pt>
                <c:pt idx="81">
                  <c:v>13.57558</c:v>
                </c:pt>
                <c:pt idx="82">
                  <c:v>13.60216</c:v>
                </c:pt>
                <c:pt idx="83">
                  <c:v>13.60223</c:v>
                </c:pt>
                <c:pt idx="84">
                  <c:v>13.602310000000001</c:v>
                </c:pt>
                <c:pt idx="85">
                  <c:v>13.60239</c:v>
                </c:pt>
                <c:pt idx="86">
                  <c:v>13.60247</c:v>
                </c:pt>
                <c:pt idx="87">
                  <c:v>13.602549999999999</c:v>
                </c:pt>
                <c:pt idx="88">
                  <c:v>13.60263</c:v>
                </c:pt>
                <c:pt idx="89">
                  <c:v>13.602710000000002</c:v>
                </c:pt>
                <c:pt idx="90">
                  <c:v>13.602790000000001</c:v>
                </c:pt>
                <c:pt idx="91">
                  <c:v>13.62937</c:v>
                </c:pt>
                <c:pt idx="92">
                  <c:v>13.629450000000002</c:v>
                </c:pt>
                <c:pt idx="93">
                  <c:v>13.656029999999999</c:v>
                </c:pt>
                <c:pt idx="94">
                  <c:v>13.656109999999998</c:v>
                </c:pt>
                <c:pt idx="95">
                  <c:v>13.656190000000002</c:v>
                </c:pt>
                <c:pt idx="96">
                  <c:v>13.656260000000001</c:v>
                </c:pt>
                <c:pt idx="97">
                  <c:v>13.65634</c:v>
                </c:pt>
                <c:pt idx="98">
                  <c:v>13.682920000000001</c:v>
                </c:pt>
                <c:pt idx="99">
                  <c:v>13.7095</c:v>
                </c:pt>
                <c:pt idx="100">
                  <c:v>13.762589999999999</c:v>
                </c:pt>
                <c:pt idx="101">
                  <c:v>13.762659999999999</c:v>
                </c:pt>
                <c:pt idx="102">
                  <c:v>13.76275</c:v>
                </c:pt>
                <c:pt idx="103">
                  <c:v>13.78933</c:v>
                </c:pt>
                <c:pt idx="104">
                  <c:v>13.789399999999999</c:v>
                </c:pt>
                <c:pt idx="105">
                  <c:v>13.789480000000001</c:v>
                </c:pt>
                <c:pt idx="106">
                  <c:v>13.789560000000002</c:v>
                </c:pt>
                <c:pt idx="107">
                  <c:v>13.78964</c:v>
                </c:pt>
                <c:pt idx="108">
                  <c:v>13.789719999999999</c:v>
                </c:pt>
                <c:pt idx="109">
                  <c:v>13.7898</c:v>
                </c:pt>
                <c:pt idx="110">
                  <c:v>13.789879999999998</c:v>
                </c:pt>
                <c:pt idx="111">
                  <c:v>13.789960000000001</c:v>
                </c:pt>
                <c:pt idx="112">
                  <c:v>13.790040000000001</c:v>
                </c:pt>
                <c:pt idx="113">
                  <c:v>13.816619999999999</c:v>
                </c:pt>
                <c:pt idx="114">
                  <c:v>13.816690000000001</c:v>
                </c:pt>
                <c:pt idx="115">
                  <c:v>13.81677</c:v>
                </c:pt>
                <c:pt idx="116">
                  <c:v>13.816850000000001</c:v>
                </c:pt>
                <c:pt idx="117">
                  <c:v>13.816929999999999</c:v>
                </c:pt>
                <c:pt idx="118">
                  <c:v>13.84351</c:v>
                </c:pt>
                <c:pt idx="119">
                  <c:v>13.843590000000001</c:v>
                </c:pt>
                <c:pt idx="120">
                  <c:v>13.843669999999999</c:v>
                </c:pt>
                <c:pt idx="121">
                  <c:v>13.84375</c:v>
                </c:pt>
                <c:pt idx="122">
                  <c:v>13.843829999999999</c:v>
                </c:pt>
                <c:pt idx="123">
                  <c:v>13.843910000000001</c:v>
                </c:pt>
                <c:pt idx="124">
                  <c:v>13.84399</c:v>
                </c:pt>
                <c:pt idx="125">
                  <c:v>13.844059999999999</c:v>
                </c:pt>
                <c:pt idx="126">
                  <c:v>13.844139999999999</c:v>
                </c:pt>
                <c:pt idx="127">
                  <c:v>13.844219999999998</c:v>
                </c:pt>
                <c:pt idx="128">
                  <c:v>13.8443</c:v>
                </c:pt>
                <c:pt idx="129">
                  <c:v>13.844380000000001</c:v>
                </c:pt>
                <c:pt idx="130">
                  <c:v>13.84446</c:v>
                </c:pt>
                <c:pt idx="131">
                  <c:v>13.871040000000001</c:v>
                </c:pt>
                <c:pt idx="132">
                  <c:v>13.871120000000001</c:v>
                </c:pt>
                <c:pt idx="133">
                  <c:v>13.950699999999999</c:v>
                </c:pt>
                <c:pt idx="134">
                  <c:v>13.97728</c:v>
                </c:pt>
                <c:pt idx="135">
                  <c:v>13.977359999999999</c:v>
                </c:pt>
                <c:pt idx="136">
                  <c:v>13.871430000000002</c:v>
                </c:pt>
                <c:pt idx="137">
                  <c:v>13.845009999999998</c:v>
                </c:pt>
                <c:pt idx="138">
                  <c:v>14.272349999999999</c:v>
                </c:pt>
                <c:pt idx="139">
                  <c:v>14.27243</c:v>
                </c:pt>
                <c:pt idx="140">
                  <c:v>14.24601</c:v>
                </c:pt>
                <c:pt idx="141">
                  <c:v>14.246090000000001</c:v>
                </c:pt>
                <c:pt idx="142">
                  <c:v>14.246169999999999</c:v>
                </c:pt>
                <c:pt idx="143">
                  <c:v>14.24625</c:v>
                </c:pt>
                <c:pt idx="144">
                  <c:v>14.246329999999999</c:v>
                </c:pt>
                <c:pt idx="145">
                  <c:v>14.246400000000001</c:v>
                </c:pt>
                <c:pt idx="146">
                  <c:v>14.24648</c:v>
                </c:pt>
                <c:pt idx="147">
                  <c:v>14.246560000000001</c:v>
                </c:pt>
                <c:pt idx="148">
                  <c:v>14.246639999999999</c:v>
                </c:pt>
                <c:pt idx="149">
                  <c:v>14.246719999999998</c:v>
                </c:pt>
                <c:pt idx="150">
                  <c:v>14.273299999999999</c:v>
                </c:pt>
                <c:pt idx="151">
                  <c:v>14.27338</c:v>
                </c:pt>
                <c:pt idx="152">
                  <c:v>14.273459999999998</c:v>
                </c:pt>
                <c:pt idx="153">
                  <c:v>14.300039999999999</c:v>
                </c:pt>
                <c:pt idx="154">
                  <c:v>14.30012</c:v>
                </c:pt>
                <c:pt idx="155">
                  <c:v>14.300199999999998</c:v>
                </c:pt>
                <c:pt idx="156">
                  <c:v>14.300280000000001</c:v>
                </c:pt>
                <c:pt idx="157">
                  <c:v>14.30035</c:v>
                </c:pt>
                <c:pt idx="158">
                  <c:v>14.326929999999999</c:v>
                </c:pt>
                <c:pt idx="159">
                  <c:v>14.35352</c:v>
                </c:pt>
                <c:pt idx="160">
                  <c:v>14.380100000000001</c:v>
                </c:pt>
                <c:pt idx="161">
                  <c:v>14.38017</c:v>
                </c:pt>
                <c:pt idx="162">
                  <c:v>14.38025</c:v>
                </c:pt>
                <c:pt idx="163">
                  <c:v>14.406830000000001</c:v>
                </c:pt>
                <c:pt idx="164">
                  <c:v>14.40691</c:v>
                </c:pt>
                <c:pt idx="165">
                  <c:v>14.40699</c:v>
                </c:pt>
                <c:pt idx="166">
                  <c:v>14.433570000000001</c:v>
                </c:pt>
                <c:pt idx="167">
                  <c:v>14.43365</c:v>
                </c:pt>
                <c:pt idx="168">
                  <c:v>14.460229999999999</c:v>
                </c:pt>
                <c:pt idx="169">
                  <c:v>14.61932</c:v>
                </c:pt>
                <c:pt idx="170">
                  <c:v>14.619399999999999</c:v>
                </c:pt>
                <c:pt idx="171">
                  <c:v>14.619480000000001</c:v>
                </c:pt>
                <c:pt idx="172">
                  <c:v>14.593059999999999</c:v>
                </c:pt>
                <c:pt idx="173">
                  <c:v>14.593130000000002</c:v>
                </c:pt>
                <c:pt idx="174">
                  <c:v>14.54021</c:v>
                </c:pt>
                <c:pt idx="175">
                  <c:v>14.513789999999998</c:v>
                </c:pt>
                <c:pt idx="176">
                  <c:v>14.46086</c:v>
                </c:pt>
                <c:pt idx="177">
                  <c:v>14.43444</c:v>
                </c:pt>
                <c:pt idx="178">
                  <c:v>14.434520000000001</c:v>
                </c:pt>
                <c:pt idx="179">
                  <c:v>14.4346</c:v>
                </c:pt>
                <c:pt idx="180">
                  <c:v>14.408180000000002</c:v>
                </c:pt>
                <c:pt idx="181">
                  <c:v>14.408250000000001</c:v>
                </c:pt>
                <c:pt idx="182">
                  <c:v>14.408340000000001</c:v>
                </c:pt>
                <c:pt idx="183">
                  <c:v>14.40841</c:v>
                </c:pt>
                <c:pt idx="184">
                  <c:v>14.408489999999999</c:v>
                </c:pt>
                <c:pt idx="185">
                  <c:v>14.408570000000001</c:v>
                </c:pt>
                <c:pt idx="186">
                  <c:v>14.408650000000002</c:v>
                </c:pt>
                <c:pt idx="187">
                  <c:v>14.40873</c:v>
                </c:pt>
                <c:pt idx="188">
                  <c:v>14.408809999999999</c:v>
                </c:pt>
                <c:pt idx="189">
                  <c:v>14.40889</c:v>
                </c:pt>
                <c:pt idx="190">
                  <c:v>14.408969999999998</c:v>
                </c:pt>
                <c:pt idx="191">
                  <c:v>14.409040000000001</c:v>
                </c:pt>
                <c:pt idx="192">
                  <c:v>14.40912</c:v>
                </c:pt>
                <c:pt idx="193">
                  <c:v>14.435700000000001</c:v>
                </c:pt>
                <c:pt idx="194">
                  <c:v>14.435780000000001</c:v>
                </c:pt>
                <c:pt idx="195">
                  <c:v>14.462359999999999</c:v>
                </c:pt>
                <c:pt idx="196">
                  <c:v>14.488939999999999</c:v>
                </c:pt>
                <c:pt idx="197">
                  <c:v>14.48902</c:v>
                </c:pt>
                <c:pt idx="198">
                  <c:v>14.515600000000001</c:v>
                </c:pt>
                <c:pt idx="199">
                  <c:v>14.674690000000002</c:v>
                </c:pt>
                <c:pt idx="200">
                  <c:v>14.674770000000001</c:v>
                </c:pt>
                <c:pt idx="201">
                  <c:v>14.674850000000001</c:v>
                </c:pt>
                <c:pt idx="202">
                  <c:v>14.67493</c:v>
                </c:pt>
                <c:pt idx="203">
                  <c:v>14.67501</c:v>
                </c:pt>
                <c:pt idx="204">
                  <c:v>14.675089999999999</c:v>
                </c:pt>
                <c:pt idx="205">
                  <c:v>14.675160000000002</c:v>
                </c:pt>
                <c:pt idx="206">
                  <c:v>14.675240000000001</c:v>
                </c:pt>
                <c:pt idx="207">
                  <c:v>14.675319999999999</c:v>
                </c:pt>
                <c:pt idx="208">
                  <c:v>14.6754</c:v>
                </c:pt>
                <c:pt idx="209">
                  <c:v>14.675479999999999</c:v>
                </c:pt>
                <c:pt idx="210">
                  <c:v>14.675560000000001</c:v>
                </c:pt>
                <c:pt idx="211">
                  <c:v>14.675640000000001</c:v>
                </c:pt>
                <c:pt idx="212">
                  <c:v>14.67572</c:v>
                </c:pt>
                <c:pt idx="213">
                  <c:v>14.675800000000001</c:v>
                </c:pt>
                <c:pt idx="214">
                  <c:v>14.675879999999999</c:v>
                </c:pt>
                <c:pt idx="215">
                  <c:v>14.675949999999998</c:v>
                </c:pt>
                <c:pt idx="216">
                  <c:v>14.676030000000001</c:v>
                </c:pt>
                <c:pt idx="217">
                  <c:v>14.676110000000001</c:v>
                </c:pt>
                <c:pt idx="218">
                  <c:v>14.67619</c:v>
                </c:pt>
                <c:pt idx="219">
                  <c:v>14.676269999999999</c:v>
                </c:pt>
                <c:pt idx="220">
                  <c:v>14.676349999999999</c:v>
                </c:pt>
                <c:pt idx="221">
                  <c:v>14.676429999999998</c:v>
                </c:pt>
                <c:pt idx="222">
                  <c:v>14.67651</c:v>
                </c:pt>
                <c:pt idx="223">
                  <c:v>14.70309</c:v>
                </c:pt>
                <c:pt idx="224">
                  <c:v>14.703169999999998</c:v>
                </c:pt>
                <c:pt idx="225">
                  <c:v>14.703250000000001</c:v>
                </c:pt>
                <c:pt idx="226">
                  <c:v>14.70332</c:v>
                </c:pt>
                <c:pt idx="227">
                  <c:v>14.7034</c:v>
                </c:pt>
                <c:pt idx="228">
                  <c:v>14.782989999999998</c:v>
                </c:pt>
                <c:pt idx="229">
                  <c:v>14.836070000000001</c:v>
                </c:pt>
                <c:pt idx="230">
                  <c:v>14.862649999999999</c:v>
                </c:pt>
                <c:pt idx="231">
                  <c:v>14.889230000000001</c:v>
                </c:pt>
                <c:pt idx="232">
                  <c:v>14.862810000000001</c:v>
                </c:pt>
                <c:pt idx="233">
                  <c:v>14.83639</c:v>
                </c:pt>
                <c:pt idx="234">
                  <c:v>14.783460000000002</c:v>
                </c:pt>
                <c:pt idx="235">
                  <c:v>14.75704</c:v>
                </c:pt>
                <c:pt idx="236">
                  <c:v>14.75712</c:v>
                </c:pt>
                <c:pt idx="237">
                  <c:v>14.730689999999999</c:v>
                </c:pt>
                <c:pt idx="238">
                  <c:v>14.730770000000001</c:v>
                </c:pt>
                <c:pt idx="239">
                  <c:v>14.73085</c:v>
                </c:pt>
                <c:pt idx="240">
                  <c:v>14.757429999999999</c:v>
                </c:pt>
                <c:pt idx="241">
                  <c:v>14.757509999999998</c:v>
                </c:pt>
                <c:pt idx="242">
                  <c:v>14.75759</c:v>
                </c:pt>
                <c:pt idx="243">
                  <c:v>14.757670000000001</c:v>
                </c:pt>
                <c:pt idx="244">
                  <c:v>14.784249999999998</c:v>
                </c:pt>
                <c:pt idx="245">
                  <c:v>14.784330000000001</c:v>
                </c:pt>
                <c:pt idx="246">
                  <c:v>14.784410000000001</c:v>
                </c:pt>
                <c:pt idx="247">
                  <c:v>14.810989999999999</c:v>
                </c:pt>
                <c:pt idx="248">
                  <c:v>14.811070000000001</c:v>
                </c:pt>
                <c:pt idx="249">
                  <c:v>14.811150000000001</c:v>
                </c:pt>
                <c:pt idx="250">
                  <c:v>14.837729999999999</c:v>
                </c:pt>
                <c:pt idx="251">
                  <c:v>14.811309999999999</c:v>
                </c:pt>
                <c:pt idx="252">
                  <c:v>14.865020000000001</c:v>
                </c:pt>
                <c:pt idx="253">
                  <c:v>14.8651</c:v>
                </c:pt>
                <c:pt idx="254">
                  <c:v>14.891679999999999</c:v>
                </c:pt>
                <c:pt idx="255">
                  <c:v>14.891760000000001</c:v>
                </c:pt>
                <c:pt idx="256">
                  <c:v>15.077350000000001</c:v>
                </c:pt>
                <c:pt idx="257">
                  <c:v>15.07743</c:v>
                </c:pt>
                <c:pt idx="258">
                  <c:v>15.077499999999999</c:v>
                </c:pt>
                <c:pt idx="259">
                  <c:v>15.077579999999999</c:v>
                </c:pt>
                <c:pt idx="260">
                  <c:v>15.051159999999999</c:v>
                </c:pt>
                <c:pt idx="261">
                  <c:v>15.05124</c:v>
                </c:pt>
                <c:pt idx="262">
                  <c:v>15.05132</c:v>
                </c:pt>
                <c:pt idx="263">
                  <c:v>15.051400000000001</c:v>
                </c:pt>
                <c:pt idx="264">
                  <c:v>15.05148</c:v>
                </c:pt>
                <c:pt idx="265">
                  <c:v>15.051549999999999</c:v>
                </c:pt>
                <c:pt idx="266">
                  <c:v>15.051629999999999</c:v>
                </c:pt>
                <c:pt idx="267">
                  <c:v>15.051709999999998</c:v>
                </c:pt>
                <c:pt idx="268">
                  <c:v>15.05179</c:v>
                </c:pt>
                <c:pt idx="269">
                  <c:v>15.051870000000001</c:v>
                </c:pt>
                <c:pt idx="270">
                  <c:v>15.05195</c:v>
                </c:pt>
                <c:pt idx="271">
                  <c:v>15.078530000000001</c:v>
                </c:pt>
                <c:pt idx="272">
                  <c:v>15.078610000000001</c:v>
                </c:pt>
                <c:pt idx="273">
                  <c:v>15.07869</c:v>
                </c:pt>
                <c:pt idx="274">
                  <c:v>15.07877</c:v>
                </c:pt>
                <c:pt idx="275">
                  <c:v>15.105350000000001</c:v>
                </c:pt>
                <c:pt idx="276">
                  <c:v>15.158430000000001</c:v>
                </c:pt>
                <c:pt idx="277">
                  <c:v>15.264520000000001</c:v>
                </c:pt>
                <c:pt idx="278">
                  <c:v>15.238090000000001</c:v>
                </c:pt>
                <c:pt idx="279">
                  <c:v>15.07916</c:v>
                </c:pt>
                <c:pt idx="280">
                  <c:v>15.05274</c:v>
                </c:pt>
                <c:pt idx="281">
                  <c:v>15.052820000000001</c:v>
                </c:pt>
                <c:pt idx="282">
                  <c:v>15.052899999999999</c:v>
                </c:pt>
                <c:pt idx="283">
                  <c:v>15.07948</c:v>
                </c:pt>
                <c:pt idx="284">
                  <c:v>15.079560000000001</c:v>
                </c:pt>
                <c:pt idx="285">
                  <c:v>15.079639999999999</c:v>
                </c:pt>
                <c:pt idx="286">
                  <c:v>15.07972</c:v>
                </c:pt>
                <c:pt idx="287">
                  <c:v>15.079790000000001</c:v>
                </c:pt>
                <c:pt idx="288">
                  <c:v>15.079870000000001</c:v>
                </c:pt>
                <c:pt idx="289">
                  <c:v>15.07995</c:v>
                </c:pt>
                <c:pt idx="290">
                  <c:v>15.106530000000001</c:v>
                </c:pt>
                <c:pt idx="291">
                  <c:v>15.106610000000002</c:v>
                </c:pt>
                <c:pt idx="292">
                  <c:v>15.133189999999999</c:v>
                </c:pt>
                <c:pt idx="293">
                  <c:v>15.15977</c:v>
                </c:pt>
                <c:pt idx="294">
                  <c:v>15.15985</c:v>
                </c:pt>
                <c:pt idx="295">
                  <c:v>15.186430000000001</c:v>
                </c:pt>
                <c:pt idx="296">
                  <c:v>15.213009999999999</c:v>
                </c:pt>
                <c:pt idx="297">
                  <c:v>15.266089999999998</c:v>
                </c:pt>
                <c:pt idx="298">
                  <c:v>15.319179999999999</c:v>
                </c:pt>
                <c:pt idx="299">
                  <c:v>15.42526</c:v>
                </c:pt>
                <c:pt idx="300">
                  <c:v>15.425340000000002</c:v>
                </c:pt>
                <c:pt idx="301">
                  <c:v>15.425420000000001</c:v>
                </c:pt>
                <c:pt idx="302">
                  <c:v>15.4255</c:v>
                </c:pt>
                <c:pt idx="303">
                  <c:v>15.39907</c:v>
                </c:pt>
                <c:pt idx="304">
                  <c:v>15.372649999999998</c:v>
                </c:pt>
                <c:pt idx="305">
                  <c:v>15.372730000000001</c:v>
                </c:pt>
                <c:pt idx="306">
                  <c:v>15.372810000000001</c:v>
                </c:pt>
                <c:pt idx="307">
                  <c:v>15.399389999999999</c:v>
                </c:pt>
                <c:pt idx="308">
                  <c:v>15.399470000000001</c:v>
                </c:pt>
                <c:pt idx="309">
                  <c:v>15.42605</c:v>
                </c:pt>
                <c:pt idx="310">
                  <c:v>15.426129999999999</c:v>
                </c:pt>
                <c:pt idx="311">
                  <c:v>15.426210000000001</c:v>
                </c:pt>
                <c:pt idx="312">
                  <c:v>15.426290000000002</c:v>
                </c:pt>
                <c:pt idx="313">
                  <c:v>15.452869999999999</c:v>
                </c:pt>
                <c:pt idx="314">
                  <c:v>15.452949999999998</c:v>
                </c:pt>
                <c:pt idx="315">
                  <c:v>15.453030000000002</c:v>
                </c:pt>
                <c:pt idx="316">
                  <c:v>15.426599999999999</c:v>
                </c:pt>
                <c:pt idx="317">
                  <c:v>15.479689999999998</c:v>
                </c:pt>
                <c:pt idx="318">
                  <c:v>15.479760000000001</c:v>
                </c:pt>
                <c:pt idx="319">
                  <c:v>15.479839999999999</c:v>
                </c:pt>
                <c:pt idx="320">
                  <c:v>15.47992</c:v>
                </c:pt>
                <c:pt idx="321">
                  <c:v>15.479999999999999</c:v>
                </c:pt>
                <c:pt idx="322">
                  <c:v>15.480079999999999</c:v>
                </c:pt>
                <c:pt idx="323">
                  <c:v>15.480160000000001</c:v>
                </c:pt>
                <c:pt idx="324">
                  <c:v>15.48024</c:v>
                </c:pt>
                <c:pt idx="325">
                  <c:v>15.480320000000001</c:v>
                </c:pt>
                <c:pt idx="326">
                  <c:v>15.480399999999999</c:v>
                </c:pt>
                <c:pt idx="327">
                  <c:v>15.50698</c:v>
                </c:pt>
                <c:pt idx="328">
                  <c:v>15.480559999999999</c:v>
                </c:pt>
                <c:pt idx="329">
                  <c:v>15.480630000000001</c:v>
                </c:pt>
                <c:pt idx="330">
                  <c:v>15.454209999999998</c:v>
                </c:pt>
                <c:pt idx="331">
                  <c:v>15.45429</c:v>
                </c:pt>
                <c:pt idx="332">
                  <c:v>15.454370000000001</c:v>
                </c:pt>
                <c:pt idx="333">
                  <c:v>15.45445</c:v>
                </c:pt>
                <c:pt idx="334">
                  <c:v>15.42802</c:v>
                </c:pt>
                <c:pt idx="335">
                  <c:v>15.16309</c:v>
                </c:pt>
                <c:pt idx="336">
                  <c:v>15.18967</c:v>
                </c:pt>
                <c:pt idx="337">
                  <c:v>15.401760000000001</c:v>
                </c:pt>
                <c:pt idx="338">
                  <c:v>15.428339999999999</c:v>
                </c:pt>
                <c:pt idx="339">
                  <c:v>15.428420000000001</c:v>
                </c:pt>
                <c:pt idx="340">
                  <c:v>15.4285</c:v>
                </c:pt>
                <c:pt idx="341">
                  <c:v>15.455079999999999</c:v>
                </c:pt>
                <c:pt idx="342">
                  <c:v>15.455160000000001</c:v>
                </c:pt>
                <c:pt idx="343">
                  <c:v>15.45524</c:v>
                </c:pt>
                <c:pt idx="344">
                  <c:v>15.45532</c:v>
                </c:pt>
                <c:pt idx="345">
                  <c:v>15.45539</c:v>
                </c:pt>
                <c:pt idx="346">
                  <c:v>15.455469999999998</c:v>
                </c:pt>
                <c:pt idx="347">
                  <c:v>15.482049999999999</c:v>
                </c:pt>
                <c:pt idx="348">
                  <c:v>15.48213</c:v>
                </c:pt>
                <c:pt idx="349">
                  <c:v>15.482209999999998</c:v>
                </c:pt>
                <c:pt idx="350">
                  <c:v>15.482290000000001</c:v>
                </c:pt>
                <c:pt idx="351">
                  <c:v>15.50887</c:v>
                </c:pt>
                <c:pt idx="352">
                  <c:v>15.508949999999999</c:v>
                </c:pt>
                <c:pt idx="353">
                  <c:v>15.509029999999999</c:v>
                </c:pt>
                <c:pt idx="354">
                  <c:v>15.53561</c:v>
                </c:pt>
                <c:pt idx="355">
                  <c:v>15.535689999999999</c:v>
                </c:pt>
                <c:pt idx="356">
                  <c:v>15.535769999999999</c:v>
                </c:pt>
                <c:pt idx="357">
                  <c:v>15.535850000000002</c:v>
                </c:pt>
                <c:pt idx="358">
                  <c:v>15.53593</c:v>
                </c:pt>
                <c:pt idx="359">
                  <c:v>15.56251</c:v>
                </c:pt>
                <c:pt idx="360">
                  <c:v>15.562580000000001</c:v>
                </c:pt>
                <c:pt idx="361">
                  <c:v>15.562660000000001</c:v>
                </c:pt>
                <c:pt idx="362">
                  <c:v>15.56274</c:v>
                </c:pt>
                <c:pt idx="363">
                  <c:v>15.562819999999999</c:v>
                </c:pt>
                <c:pt idx="364">
                  <c:v>15.589400000000001</c:v>
                </c:pt>
                <c:pt idx="365">
                  <c:v>15.58948</c:v>
                </c:pt>
                <c:pt idx="366">
                  <c:v>15.589559999999999</c:v>
                </c:pt>
                <c:pt idx="367">
                  <c:v>15.616140000000001</c:v>
                </c:pt>
                <c:pt idx="368">
                  <c:v>15.642719999999999</c:v>
                </c:pt>
                <c:pt idx="369">
                  <c:v>15.642800000000001</c:v>
                </c:pt>
                <c:pt idx="370">
                  <c:v>15.66938</c:v>
                </c:pt>
                <c:pt idx="371">
                  <c:v>15.669459999999999</c:v>
                </c:pt>
                <c:pt idx="372">
                  <c:v>15.669540000000001</c:v>
                </c:pt>
                <c:pt idx="373">
                  <c:v>15.696119999999999</c:v>
                </c:pt>
                <c:pt idx="374">
                  <c:v>15.696199999999999</c:v>
                </c:pt>
                <c:pt idx="375">
                  <c:v>15.696280000000002</c:v>
                </c:pt>
                <c:pt idx="376">
                  <c:v>15.722859999999999</c:v>
                </c:pt>
                <c:pt idx="377">
                  <c:v>15.908449999999998</c:v>
                </c:pt>
                <c:pt idx="378">
                  <c:v>15.908530000000001</c:v>
                </c:pt>
                <c:pt idx="379">
                  <c:v>15.9086</c:v>
                </c:pt>
                <c:pt idx="380">
                  <c:v>15.90869</c:v>
                </c:pt>
                <c:pt idx="381">
                  <c:v>15.908759999999999</c:v>
                </c:pt>
                <c:pt idx="382">
                  <c:v>15.90884</c:v>
                </c:pt>
                <c:pt idx="383">
                  <c:v>15.908919999999998</c:v>
                </c:pt>
                <c:pt idx="384">
                  <c:v>15.909000000000001</c:v>
                </c:pt>
                <c:pt idx="385">
                  <c:v>15.909080000000001</c:v>
                </c:pt>
                <c:pt idx="386">
                  <c:v>15.90916</c:v>
                </c:pt>
                <c:pt idx="387">
                  <c:v>15.909239999999999</c:v>
                </c:pt>
                <c:pt idx="388">
                  <c:v>15.909319999999999</c:v>
                </c:pt>
                <c:pt idx="389">
                  <c:v>15.909390000000002</c:v>
                </c:pt>
                <c:pt idx="390">
                  <c:v>15.909470000000001</c:v>
                </c:pt>
                <c:pt idx="391">
                  <c:v>15.936049999999998</c:v>
                </c:pt>
                <c:pt idx="392">
                  <c:v>15.93613</c:v>
                </c:pt>
                <c:pt idx="393">
                  <c:v>15.936210000000001</c:v>
                </c:pt>
                <c:pt idx="394">
                  <c:v>15.962789999999998</c:v>
                </c:pt>
                <c:pt idx="395">
                  <c:v>15.962870000000001</c:v>
                </c:pt>
                <c:pt idx="396">
                  <c:v>15.962950000000001</c:v>
                </c:pt>
                <c:pt idx="397">
                  <c:v>15.989529999999998</c:v>
                </c:pt>
                <c:pt idx="398">
                  <c:v>15.989610000000001</c:v>
                </c:pt>
                <c:pt idx="399">
                  <c:v>16.016189999999998</c:v>
                </c:pt>
                <c:pt idx="400">
                  <c:v>16.042770000000001</c:v>
                </c:pt>
                <c:pt idx="401">
                  <c:v>16.06935</c:v>
                </c:pt>
                <c:pt idx="402">
                  <c:v>16.069430000000001</c:v>
                </c:pt>
                <c:pt idx="403">
                  <c:v>16.069510000000001</c:v>
                </c:pt>
                <c:pt idx="404">
                  <c:v>16.069590000000002</c:v>
                </c:pt>
                <c:pt idx="405">
                  <c:v>16.069669999999999</c:v>
                </c:pt>
                <c:pt idx="406">
                  <c:v>16.069749999999999</c:v>
                </c:pt>
                <c:pt idx="407">
                  <c:v>16.096330000000002</c:v>
                </c:pt>
                <c:pt idx="408">
                  <c:v>16.096409999999999</c:v>
                </c:pt>
                <c:pt idx="409">
                  <c:v>16.09648</c:v>
                </c:pt>
                <c:pt idx="410">
                  <c:v>16.09656</c:v>
                </c:pt>
                <c:pt idx="411">
                  <c:v>16.096640000000001</c:v>
                </c:pt>
                <c:pt idx="412">
                  <c:v>16.12322</c:v>
                </c:pt>
                <c:pt idx="413">
                  <c:v>16.1233</c:v>
                </c:pt>
                <c:pt idx="414">
                  <c:v>16.123380000000001</c:v>
                </c:pt>
                <c:pt idx="415">
                  <c:v>16.123460000000001</c:v>
                </c:pt>
                <c:pt idx="416">
                  <c:v>16.150039999999997</c:v>
                </c:pt>
                <c:pt idx="417">
                  <c:v>16.17662</c:v>
                </c:pt>
                <c:pt idx="418">
                  <c:v>16.2562</c:v>
                </c:pt>
                <c:pt idx="419">
                  <c:v>16.282779999999999</c:v>
                </c:pt>
                <c:pt idx="420">
                  <c:v>16.282859999999999</c:v>
                </c:pt>
                <c:pt idx="421">
                  <c:v>16.097429999999999</c:v>
                </c:pt>
                <c:pt idx="422">
                  <c:v>16.071010000000001</c:v>
                </c:pt>
                <c:pt idx="423">
                  <c:v>16.044589999999999</c:v>
                </c:pt>
                <c:pt idx="424">
                  <c:v>15.91216</c:v>
                </c:pt>
                <c:pt idx="425">
                  <c:v>15.885730000000001</c:v>
                </c:pt>
                <c:pt idx="426">
                  <c:v>15.885820000000001</c:v>
                </c:pt>
                <c:pt idx="427">
                  <c:v>15.88589</c:v>
                </c:pt>
                <c:pt idx="428">
                  <c:v>15.885969999999999</c:v>
                </c:pt>
                <c:pt idx="429">
                  <c:v>15.886049999999999</c:v>
                </c:pt>
                <c:pt idx="430">
                  <c:v>15.859629999999999</c:v>
                </c:pt>
                <c:pt idx="431">
                  <c:v>16.25778</c:v>
                </c:pt>
                <c:pt idx="432">
                  <c:v>16.28436</c:v>
                </c:pt>
                <c:pt idx="433">
                  <c:v>16.310939999999999</c:v>
                </c:pt>
                <c:pt idx="434">
                  <c:v>16.311020000000003</c:v>
                </c:pt>
                <c:pt idx="435">
                  <c:v>16.3111</c:v>
                </c:pt>
                <c:pt idx="436">
                  <c:v>16.31118</c:v>
                </c:pt>
                <c:pt idx="437">
                  <c:v>16.311260000000001</c:v>
                </c:pt>
                <c:pt idx="438">
                  <c:v>16.311339999999998</c:v>
                </c:pt>
                <c:pt idx="439">
                  <c:v>16.28492</c:v>
                </c:pt>
                <c:pt idx="440">
                  <c:v>16.284990000000001</c:v>
                </c:pt>
                <c:pt idx="441">
                  <c:v>16.286809999999999</c:v>
                </c:pt>
                <c:pt idx="442">
                  <c:v>16.28689</c:v>
                </c:pt>
                <c:pt idx="443">
                  <c:v>16.28697</c:v>
                </c:pt>
                <c:pt idx="444">
                  <c:v>16.287050000000001</c:v>
                </c:pt>
                <c:pt idx="445">
                  <c:v>16.287130000000001</c:v>
                </c:pt>
                <c:pt idx="446">
                  <c:v>16.287209999999998</c:v>
                </c:pt>
                <c:pt idx="447">
                  <c:v>16.287280000000003</c:v>
                </c:pt>
                <c:pt idx="448">
                  <c:v>16.28736</c:v>
                </c:pt>
                <c:pt idx="449">
                  <c:v>16.28744</c:v>
                </c:pt>
                <c:pt idx="450">
                  <c:v>16.287520000000001</c:v>
                </c:pt>
                <c:pt idx="451">
                  <c:v>16.3141</c:v>
                </c:pt>
                <c:pt idx="452">
                  <c:v>16.340679999999999</c:v>
                </c:pt>
                <c:pt idx="453">
                  <c:v>16.367260000000002</c:v>
                </c:pt>
                <c:pt idx="454">
                  <c:v>16.367339999999999</c:v>
                </c:pt>
                <c:pt idx="455">
                  <c:v>16.367419999999999</c:v>
                </c:pt>
                <c:pt idx="456">
                  <c:v>16.3675</c:v>
                </c:pt>
                <c:pt idx="457">
                  <c:v>16.420580000000001</c:v>
                </c:pt>
                <c:pt idx="458">
                  <c:v>16.420660000000002</c:v>
                </c:pt>
                <c:pt idx="459">
                  <c:v>16.447240000000001</c:v>
                </c:pt>
                <c:pt idx="460">
                  <c:v>16.447320000000001</c:v>
                </c:pt>
                <c:pt idx="461">
                  <c:v>16.447400000000002</c:v>
                </c:pt>
                <c:pt idx="462">
                  <c:v>16.473979999999997</c:v>
                </c:pt>
                <c:pt idx="463">
                  <c:v>16.474059999999998</c:v>
                </c:pt>
                <c:pt idx="464">
                  <c:v>16.500640000000001</c:v>
                </c:pt>
                <c:pt idx="465">
                  <c:v>16.52722</c:v>
                </c:pt>
                <c:pt idx="466">
                  <c:v>16.553799999999999</c:v>
                </c:pt>
                <c:pt idx="467">
                  <c:v>16.686389999999999</c:v>
                </c:pt>
                <c:pt idx="468">
                  <c:v>16.68646</c:v>
                </c:pt>
                <c:pt idx="469">
                  <c:v>16.686540000000001</c:v>
                </c:pt>
                <c:pt idx="470">
                  <c:v>16.686619999999998</c:v>
                </c:pt>
                <c:pt idx="471">
                  <c:v>16.52769</c:v>
                </c:pt>
                <c:pt idx="472">
                  <c:v>16.501270000000002</c:v>
                </c:pt>
                <c:pt idx="473">
                  <c:v>16.289729999999999</c:v>
                </c:pt>
                <c:pt idx="474">
                  <c:v>16.316310000000001</c:v>
                </c:pt>
                <c:pt idx="475">
                  <c:v>16.369389999999999</c:v>
                </c:pt>
                <c:pt idx="476">
                  <c:v>16.475480000000001</c:v>
                </c:pt>
                <c:pt idx="477">
                  <c:v>16.475560000000002</c:v>
                </c:pt>
                <c:pt idx="478">
                  <c:v>16.502140000000001</c:v>
                </c:pt>
                <c:pt idx="479">
                  <c:v>16.502220000000001</c:v>
                </c:pt>
                <c:pt idx="480">
                  <c:v>16.502300000000002</c:v>
                </c:pt>
                <c:pt idx="481">
                  <c:v>16.502379999999999</c:v>
                </c:pt>
                <c:pt idx="482">
                  <c:v>16.528960000000001</c:v>
                </c:pt>
                <c:pt idx="483">
                  <c:v>16.529040000000002</c:v>
                </c:pt>
                <c:pt idx="484">
                  <c:v>16.529119999999999</c:v>
                </c:pt>
                <c:pt idx="485">
                  <c:v>16.52919</c:v>
                </c:pt>
                <c:pt idx="486">
                  <c:v>16.52927</c:v>
                </c:pt>
                <c:pt idx="487">
                  <c:v>16.529350000000001</c:v>
                </c:pt>
                <c:pt idx="488">
                  <c:v>16.529430000000001</c:v>
                </c:pt>
                <c:pt idx="489">
                  <c:v>16.556010000000001</c:v>
                </c:pt>
                <c:pt idx="490">
                  <c:v>16.556090000000001</c:v>
                </c:pt>
                <c:pt idx="491">
                  <c:v>16.556170000000002</c:v>
                </c:pt>
                <c:pt idx="492">
                  <c:v>16.556249999999999</c:v>
                </c:pt>
                <c:pt idx="493">
                  <c:v>16.556329999999999</c:v>
                </c:pt>
                <c:pt idx="494">
                  <c:v>16.55641</c:v>
                </c:pt>
                <c:pt idx="495">
                  <c:v>16.556480000000001</c:v>
                </c:pt>
                <c:pt idx="496">
                  <c:v>16.556560000000001</c:v>
                </c:pt>
                <c:pt idx="497">
                  <c:v>16.556640000000002</c:v>
                </c:pt>
                <c:pt idx="498">
                  <c:v>16.556719999999999</c:v>
                </c:pt>
                <c:pt idx="499">
                  <c:v>16.556799999999999</c:v>
                </c:pt>
                <c:pt idx="500">
                  <c:v>16.55688</c:v>
                </c:pt>
                <c:pt idx="501">
                  <c:v>16.55696</c:v>
                </c:pt>
                <c:pt idx="502">
                  <c:v>16.557040000000001</c:v>
                </c:pt>
                <c:pt idx="503">
                  <c:v>16.557120000000001</c:v>
                </c:pt>
                <c:pt idx="504">
                  <c:v>16.557199999999998</c:v>
                </c:pt>
                <c:pt idx="505">
                  <c:v>16.557269999999999</c:v>
                </c:pt>
                <c:pt idx="506">
                  <c:v>16.55735</c:v>
                </c:pt>
                <c:pt idx="507">
                  <c:v>16.79871</c:v>
                </c:pt>
                <c:pt idx="508">
                  <c:v>16.825290000000003</c:v>
                </c:pt>
                <c:pt idx="509">
                  <c:v>16.957879999999999</c:v>
                </c:pt>
                <c:pt idx="510">
                  <c:v>17.037459999999999</c:v>
                </c:pt>
                <c:pt idx="511">
                  <c:v>17.03754</c:v>
                </c:pt>
                <c:pt idx="512">
                  <c:v>17.064119999999999</c:v>
                </c:pt>
                <c:pt idx="513">
                  <c:v>17.1172</c:v>
                </c:pt>
                <c:pt idx="514">
                  <c:v>17.14378</c:v>
                </c:pt>
                <c:pt idx="515">
                  <c:v>17.14386</c:v>
                </c:pt>
                <c:pt idx="516">
                  <c:v>17.170439999999999</c:v>
                </c:pt>
                <c:pt idx="517">
                  <c:v>17.197019999999998</c:v>
                </c:pt>
                <c:pt idx="518">
                  <c:v>17.197100000000002</c:v>
                </c:pt>
                <c:pt idx="519">
                  <c:v>17.197179999999999</c:v>
                </c:pt>
                <c:pt idx="520">
                  <c:v>17.19726</c:v>
                </c:pt>
                <c:pt idx="521">
                  <c:v>17.170840000000002</c:v>
                </c:pt>
                <c:pt idx="522">
                  <c:v>17.144410000000001</c:v>
                </c:pt>
                <c:pt idx="523">
                  <c:v>17.144490000000001</c:v>
                </c:pt>
                <c:pt idx="524">
                  <c:v>17.144570000000002</c:v>
                </c:pt>
                <c:pt idx="525">
                  <c:v>17.144649999999999</c:v>
                </c:pt>
                <c:pt idx="526">
                  <c:v>17.144729999999999</c:v>
                </c:pt>
                <c:pt idx="527">
                  <c:v>17.14481</c:v>
                </c:pt>
                <c:pt idx="528">
                  <c:v>17.14489</c:v>
                </c:pt>
                <c:pt idx="529">
                  <c:v>17.144970000000001</c:v>
                </c:pt>
                <c:pt idx="530">
                  <c:v>17.145050000000001</c:v>
                </c:pt>
                <c:pt idx="531">
                  <c:v>17.11862</c:v>
                </c:pt>
                <c:pt idx="532">
                  <c:v>17.1187</c:v>
                </c:pt>
                <c:pt idx="533">
                  <c:v>17.118780000000001</c:v>
                </c:pt>
                <c:pt idx="534">
                  <c:v>17.118859999999998</c:v>
                </c:pt>
                <c:pt idx="535">
                  <c:v>17.145440000000001</c:v>
                </c:pt>
                <c:pt idx="536">
                  <c:v>17.145520000000001</c:v>
                </c:pt>
                <c:pt idx="537">
                  <c:v>17.145599999999998</c:v>
                </c:pt>
                <c:pt idx="538">
                  <c:v>17.172180000000001</c:v>
                </c:pt>
                <c:pt idx="539">
                  <c:v>17.172260000000001</c:v>
                </c:pt>
                <c:pt idx="540">
                  <c:v>17.172339999999998</c:v>
                </c:pt>
                <c:pt idx="541">
                  <c:v>17.172419999999999</c:v>
                </c:pt>
                <c:pt idx="542">
                  <c:v>17.17249</c:v>
                </c:pt>
                <c:pt idx="543">
                  <c:v>17.17257</c:v>
                </c:pt>
                <c:pt idx="544">
                  <c:v>17.172650000000001</c:v>
                </c:pt>
                <c:pt idx="545">
                  <c:v>17.172730000000001</c:v>
                </c:pt>
                <c:pt idx="546">
                  <c:v>17.172809999999998</c:v>
                </c:pt>
                <c:pt idx="547">
                  <c:v>17.172889999999999</c:v>
                </c:pt>
                <c:pt idx="548">
                  <c:v>17.172970000000003</c:v>
                </c:pt>
                <c:pt idx="549">
                  <c:v>17.17305</c:v>
                </c:pt>
                <c:pt idx="550">
                  <c:v>17.173120000000001</c:v>
                </c:pt>
                <c:pt idx="551">
                  <c:v>17.173200000000001</c:v>
                </c:pt>
                <c:pt idx="552">
                  <c:v>17.173279999999998</c:v>
                </c:pt>
                <c:pt idx="553">
                  <c:v>17.173359999999999</c:v>
                </c:pt>
                <c:pt idx="554">
                  <c:v>17.173439999999999</c:v>
                </c:pt>
                <c:pt idx="555">
                  <c:v>17.279530000000001</c:v>
                </c:pt>
                <c:pt idx="556">
                  <c:v>17.30611</c:v>
                </c:pt>
                <c:pt idx="557">
                  <c:v>17.279679999999999</c:v>
                </c:pt>
                <c:pt idx="558">
                  <c:v>17.226759999999999</c:v>
                </c:pt>
                <c:pt idx="559">
                  <c:v>17.226839999999999</c:v>
                </c:pt>
                <c:pt idx="560">
                  <c:v>17.253419999999998</c:v>
                </c:pt>
                <c:pt idx="561">
                  <c:v>17.253499999999999</c:v>
                </c:pt>
                <c:pt idx="562">
                  <c:v>17.253579999999999</c:v>
                </c:pt>
                <c:pt idx="563">
                  <c:v>17.280159999999999</c:v>
                </c:pt>
                <c:pt idx="564">
                  <c:v>17.306740000000001</c:v>
                </c:pt>
                <c:pt idx="565">
                  <c:v>17.386319999999998</c:v>
                </c:pt>
                <c:pt idx="566">
                  <c:v>17.386399999999998</c:v>
                </c:pt>
                <c:pt idx="567">
                  <c:v>17.386480000000002</c:v>
                </c:pt>
                <c:pt idx="568">
                  <c:v>17.413059999999998</c:v>
                </c:pt>
                <c:pt idx="569">
                  <c:v>17.413139999999999</c:v>
                </c:pt>
                <c:pt idx="570">
                  <c:v>17.413219999999999</c:v>
                </c:pt>
                <c:pt idx="571">
                  <c:v>17.4133</c:v>
                </c:pt>
                <c:pt idx="572">
                  <c:v>17.41338</c:v>
                </c:pt>
                <c:pt idx="573">
                  <c:v>17.439959999999999</c:v>
                </c:pt>
                <c:pt idx="574">
                  <c:v>17.44004</c:v>
                </c:pt>
                <c:pt idx="575">
                  <c:v>17.440110000000001</c:v>
                </c:pt>
                <c:pt idx="576">
                  <c:v>17.440190000000001</c:v>
                </c:pt>
                <c:pt idx="577">
                  <c:v>17.46677</c:v>
                </c:pt>
                <c:pt idx="578">
                  <c:v>17.466850000000001</c:v>
                </c:pt>
                <c:pt idx="579">
                  <c:v>17.466930000000001</c:v>
                </c:pt>
                <c:pt idx="580">
                  <c:v>17.493510000000001</c:v>
                </c:pt>
                <c:pt idx="581">
                  <c:v>17.493590000000001</c:v>
                </c:pt>
                <c:pt idx="582">
                  <c:v>17.52017</c:v>
                </c:pt>
                <c:pt idx="583">
                  <c:v>17.520250000000001</c:v>
                </c:pt>
                <c:pt idx="584">
                  <c:v>17.520330000000001</c:v>
                </c:pt>
                <c:pt idx="585">
                  <c:v>17.520410000000002</c:v>
                </c:pt>
                <c:pt idx="586">
                  <c:v>17.520489999999999</c:v>
                </c:pt>
                <c:pt idx="587">
                  <c:v>17.520569999999999</c:v>
                </c:pt>
                <c:pt idx="588">
                  <c:v>17.547150000000002</c:v>
                </c:pt>
                <c:pt idx="589">
                  <c:v>17.547229999999999</c:v>
                </c:pt>
                <c:pt idx="590">
                  <c:v>17.54731</c:v>
                </c:pt>
                <c:pt idx="591">
                  <c:v>17.54739</c:v>
                </c:pt>
                <c:pt idx="592">
                  <c:v>17.547460000000001</c:v>
                </c:pt>
                <c:pt idx="593">
                  <c:v>17.547540000000001</c:v>
                </c:pt>
                <c:pt idx="594">
                  <c:v>17.547619999999998</c:v>
                </c:pt>
                <c:pt idx="595">
                  <c:v>17.547699999999999</c:v>
                </c:pt>
                <c:pt idx="596">
                  <c:v>17.521280000000001</c:v>
                </c:pt>
                <c:pt idx="597">
                  <c:v>17.49485</c:v>
                </c:pt>
                <c:pt idx="598">
                  <c:v>17.468429999999998</c:v>
                </c:pt>
                <c:pt idx="599">
                  <c:v>17.44201</c:v>
                </c:pt>
                <c:pt idx="600">
                  <c:v>17.52159</c:v>
                </c:pt>
                <c:pt idx="601">
                  <c:v>17.52167</c:v>
                </c:pt>
                <c:pt idx="602">
                  <c:v>17.708449999999999</c:v>
                </c:pt>
                <c:pt idx="603">
                  <c:v>17.682020000000001</c:v>
                </c:pt>
                <c:pt idx="604">
                  <c:v>17.682100000000002</c:v>
                </c:pt>
                <c:pt idx="605">
                  <c:v>17.65568</c:v>
                </c:pt>
                <c:pt idx="606">
                  <c:v>17.655760000000001</c:v>
                </c:pt>
                <c:pt idx="607">
                  <c:v>17.655840000000001</c:v>
                </c:pt>
                <c:pt idx="608">
                  <c:v>17.655919999999998</c:v>
                </c:pt>
                <c:pt idx="609">
                  <c:v>17.682500000000001</c:v>
                </c:pt>
                <c:pt idx="610">
                  <c:v>17.682580000000002</c:v>
                </c:pt>
                <c:pt idx="611">
                  <c:v>17.709159999999997</c:v>
                </c:pt>
                <c:pt idx="612">
                  <c:v>17.73574</c:v>
                </c:pt>
                <c:pt idx="613">
                  <c:v>17.762320000000003</c:v>
                </c:pt>
                <c:pt idx="614">
                  <c:v>17.788899999999998</c:v>
                </c:pt>
                <c:pt idx="615">
                  <c:v>17.815480000000001</c:v>
                </c:pt>
                <c:pt idx="616">
                  <c:v>17.84206</c:v>
                </c:pt>
                <c:pt idx="617">
                  <c:v>17.842140000000001</c:v>
                </c:pt>
                <c:pt idx="618">
                  <c:v>17.842220000000001</c:v>
                </c:pt>
                <c:pt idx="619">
                  <c:v>17.842300000000002</c:v>
                </c:pt>
                <c:pt idx="620">
                  <c:v>17.842369999999999</c:v>
                </c:pt>
                <c:pt idx="621">
                  <c:v>17.842450000000003</c:v>
                </c:pt>
                <c:pt idx="622">
                  <c:v>17.84253</c:v>
                </c:pt>
                <c:pt idx="623">
                  <c:v>17.842610000000001</c:v>
                </c:pt>
                <c:pt idx="624">
                  <c:v>17.842690000000001</c:v>
                </c:pt>
                <c:pt idx="625">
                  <c:v>17.842769999999998</c:v>
                </c:pt>
                <c:pt idx="626">
                  <c:v>17.869350000000001</c:v>
                </c:pt>
                <c:pt idx="627">
                  <c:v>17.869430000000001</c:v>
                </c:pt>
                <c:pt idx="628">
                  <c:v>17.89601</c:v>
                </c:pt>
                <c:pt idx="629">
                  <c:v>17.896090000000001</c:v>
                </c:pt>
                <c:pt idx="630">
                  <c:v>17.896170000000001</c:v>
                </c:pt>
                <c:pt idx="631">
                  <c:v>17.896249999999998</c:v>
                </c:pt>
                <c:pt idx="632">
                  <c:v>17.922830000000001</c:v>
                </c:pt>
                <c:pt idx="633">
                  <c:v>17.922910000000002</c:v>
                </c:pt>
                <c:pt idx="634">
                  <c:v>17.949490000000001</c:v>
                </c:pt>
                <c:pt idx="635">
                  <c:v>17.949560000000002</c:v>
                </c:pt>
                <c:pt idx="636">
                  <c:v>17.949639999999999</c:v>
                </c:pt>
                <c:pt idx="637">
                  <c:v>17.949719999999999</c:v>
                </c:pt>
                <c:pt idx="638">
                  <c:v>17.9498</c:v>
                </c:pt>
                <c:pt idx="639">
                  <c:v>17.976379999999999</c:v>
                </c:pt>
                <c:pt idx="640">
                  <c:v>17.976459999999999</c:v>
                </c:pt>
                <c:pt idx="641">
                  <c:v>17.97654</c:v>
                </c:pt>
                <c:pt idx="642">
                  <c:v>17.976619999999997</c:v>
                </c:pt>
                <c:pt idx="643">
                  <c:v>17.976700000000001</c:v>
                </c:pt>
                <c:pt idx="644">
                  <c:v>17.976780000000002</c:v>
                </c:pt>
                <c:pt idx="645">
                  <c:v>18.003359999999997</c:v>
                </c:pt>
                <c:pt idx="646">
                  <c:v>18.003440000000001</c:v>
                </c:pt>
                <c:pt idx="647">
                  <c:v>18.003520000000002</c:v>
                </c:pt>
                <c:pt idx="648">
                  <c:v>18.003589999999999</c:v>
                </c:pt>
                <c:pt idx="649">
                  <c:v>18.00367</c:v>
                </c:pt>
                <c:pt idx="650">
                  <c:v>18.030249999999999</c:v>
                </c:pt>
                <c:pt idx="651">
                  <c:v>18.030329999999999</c:v>
                </c:pt>
                <c:pt idx="652">
                  <c:v>18.03041</c:v>
                </c:pt>
                <c:pt idx="653">
                  <c:v>18.03049</c:v>
                </c:pt>
                <c:pt idx="654">
                  <c:v>18.030570000000001</c:v>
                </c:pt>
                <c:pt idx="655">
                  <c:v>18.030650000000001</c:v>
                </c:pt>
                <c:pt idx="656">
                  <c:v>18.030730000000002</c:v>
                </c:pt>
                <c:pt idx="657">
                  <c:v>18.030809999999999</c:v>
                </c:pt>
                <c:pt idx="658">
                  <c:v>18.030889999999999</c:v>
                </c:pt>
                <c:pt idx="659">
                  <c:v>18.03097</c:v>
                </c:pt>
                <c:pt idx="660">
                  <c:v>18.031040000000001</c:v>
                </c:pt>
                <c:pt idx="661">
                  <c:v>18.031120000000001</c:v>
                </c:pt>
                <c:pt idx="662">
                  <c:v>18.031199999999998</c:v>
                </c:pt>
                <c:pt idx="663">
                  <c:v>18.031279999999999</c:v>
                </c:pt>
                <c:pt idx="664">
                  <c:v>18.031359999999999</c:v>
                </c:pt>
                <c:pt idx="665">
                  <c:v>18.16395</c:v>
                </c:pt>
                <c:pt idx="666">
                  <c:v>18.217030000000001</c:v>
                </c:pt>
                <c:pt idx="667">
                  <c:v>18.217110000000002</c:v>
                </c:pt>
                <c:pt idx="668">
                  <c:v>18.217189999999999</c:v>
                </c:pt>
                <c:pt idx="669">
                  <c:v>18.217269999999999</c:v>
                </c:pt>
                <c:pt idx="670">
                  <c:v>18.21734</c:v>
                </c:pt>
                <c:pt idx="671">
                  <c:v>18.217420000000001</c:v>
                </c:pt>
                <c:pt idx="672">
                  <c:v>18.217500000000001</c:v>
                </c:pt>
                <c:pt idx="673">
                  <c:v>18.217579999999998</c:v>
                </c:pt>
                <c:pt idx="674">
                  <c:v>18.217659999999999</c:v>
                </c:pt>
                <c:pt idx="675">
                  <c:v>18.217739999999999</c:v>
                </c:pt>
                <c:pt idx="676">
                  <c:v>18.21782</c:v>
                </c:pt>
                <c:pt idx="677">
                  <c:v>18.2179</c:v>
                </c:pt>
                <c:pt idx="678">
                  <c:v>18.217970000000001</c:v>
                </c:pt>
                <c:pt idx="679">
                  <c:v>18.218060000000001</c:v>
                </c:pt>
                <c:pt idx="680">
                  <c:v>18.218129999999999</c:v>
                </c:pt>
                <c:pt idx="681">
                  <c:v>18.218210000000003</c:v>
                </c:pt>
                <c:pt idx="682">
                  <c:v>18.21829</c:v>
                </c:pt>
                <c:pt idx="683">
                  <c:v>18.21837</c:v>
                </c:pt>
                <c:pt idx="684">
                  <c:v>18.218450000000001</c:v>
                </c:pt>
                <c:pt idx="685">
                  <c:v>18.218530000000001</c:v>
                </c:pt>
                <c:pt idx="686">
                  <c:v>18.19211</c:v>
                </c:pt>
                <c:pt idx="687">
                  <c:v>18.218690000000002</c:v>
                </c:pt>
                <c:pt idx="688">
                  <c:v>18.245269999999998</c:v>
                </c:pt>
                <c:pt idx="689">
                  <c:v>18.377850000000002</c:v>
                </c:pt>
                <c:pt idx="690">
                  <c:v>18.404429999999998</c:v>
                </c:pt>
                <c:pt idx="691">
                  <c:v>18.43102</c:v>
                </c:pt>
                <c:pt idx="692">
                  <c:v>18.431090000000001</c:v>
                </c:pt>
                <c:pt idx="693">
                  <c:v>18.431169999999998</c:v>
                </c:pt>
                <c:pt idx="694">
                  <c:v>18.431249999999999</c:v>
                </c:pt>
                <c:pt idx="695">
                  <c:v>18.431330000000003</c:v>
                </c:pt>
                <c:pt idx="696">
                  <c:v>18.510909999999999</c:v>
                </c:pt>
                <c:pt idx="697">
                  <c:v>18.564</c:v>
                </c:pt>
                <c:pt idx="698">
                  <c:v>18.590580000000003</c:v>
                </c:pt>
                <c:pt idx="699">
                  <c:v>18.59065</c:v>
                </c:pt>
                <c:pt idx="700">
                  <c:v>18.590730000000001</c:v>
                </c:pt>
                <c:pt idx="701">
                  <c:v>18.590809999999998</c:v>
                </c:pt>
                <c:pt idx="702">
                  <c:v>18.590889999999998</c:v>
                </c:pt>
                <c:pt idx="703">
                  <c:v>18.590970000000002</c:v>
                </c:pt>
                <c:pt idx="704">
                  <c:v>18.591049999999999</c:v>
                </c:pt>
                <c:pt idx="705">
                  <c:v>18.59113</c:v>
                </c:pt>
                <c:pt idx="706">
                  <c:v>18.617710000000002</c:v>
                </c:pt>
                <c:pt idx="707">
                  <c:v>18.591290000000001</c:v>
                </c:pt>
                <c:pt idx="708">
                  <c:v>18.591369999999998</c:v>
                </c:pt>
                <c:pt idx="709">
                  <c:v>18.591440000000002</c:v>
                </c:pt>
                <c:pt idx="710">
                  <c:v>18.591519999999999</c:v>
                </c:pt>
                <c:pt idx="711">
                  <c:v>18.5916</c:v>
                </c:pt>
                <c:pt idx="712">
                  <c:v>18.618180000000002</c:v>
                </c:pt>
                <c:pt idx="713">
                  <c:v>18.618259999999999</c:v>
                </c:pt>
                <c:pt idx="714">
                  <c:v>18.61834</c:v>
                </c:pt>
                <c:pt idx="715">
                  <c:v>18.61842</c:v>
                </c:pt>
                <c:pt idx="716">
                  <c:v>18.618499999999997</c:v>
                </c:pt>
                <c:pt idx="717">
                  <c:v>18.618580000000001</c:v>
                </c:pt>
                <c:pt idx="718">
                  <c:v>18.645160000000001</c:v>
                </c:pt>
                <c:pt idx="719">
                  <c:v>18.645239999999998</c:v>
                </c:pt>
                <c:pt idx="720">
                  <c:v>18.645320000000002</c:v>
                </c:pt>
                <c:pt idx="721">
                  <c:v>18.645400000000002</c:v>
                </c:pt>
                <c:pt idx="722">
                  <c:v>18.671979999999998</c:v>
                </c:pt>
                <c:pt idx="723">
                  <c:v>18.77806</c:v>
                </c:pt>
                <c:pt idx="724">
                  <c:v>18.77814</c:v>
                </c:pt>
                <c:pt idx="725">
                  <c:v>18.778220000000001</c:v>
                </c:pt>
                <c:pt idx="726">
                  <c:v>18.751799999999999</c:v>
                </c:pt>
                <c:pt idx="727">
                  <c:v>18.645870000000002</c:v>
                </c:pt>
                <c:pt idx="728">
                  <c:v>18.619450000000001</c:v>
                </c:pt>
                <c:pt idx="729">
                  <c:v>18.460519999999999</c:v>
                </c:pt>
                <c:pt idx="730">
                  <c:v>18.46059</c:v>
                </c:pt>
                <c:pt idx="731">
                  <c:v>18.46067</c:v>
                </c:pt>
                <c:pt idx="732">
                  <c:v>18.460750000000001</c:v>
                </c:pt>
                <c:pt idx="733">
                  <c:v>18.460830000000001</c:v>
                </c:pt>
                <c:pt idx="734">
                  <c:v>18.460909999999998</c:v>
                </c:pt>
                <c:pt idx="735">
                  <c:v>18.487490000000001</c:v>
                </c:pt>
                <c:pt idx="736">
                  <c:v>18.487570000000002</c:v>
                </c:pt>
                <c:pt idx="737">
                  <c:v>18.487649999999999</c:v>
                </c:pt>
                <c:pt idx="738">
                  <c:v>18.514230000000001</c:v>
                </c:pt>
                <c:pt idx="739">
                  <c:v>18.514310000000002</c:v>
                </c:pt>
                <c:pt idx="740">
                  <c:v>18.540889999999997</c:v>
                </c:pt>
                <c:pt idx="741">
                  <c:v>18.540970000000002</c:v>
                </c:pt>
                <c:pt idx="742">
                  <c:v>18.567550000000001</c:v>
                </c:pt>
                <c:pt idx="743">
                  <c:v>18.59413</c:v>
                </c:pt>
                <c:pt idx="744">
                  <c:v>18.620709999999999</c:v>
                </c:pt>
                <c:pt idx="745">
                  <c:v>18.62079</c:v>
                </c:pt>
                <c:pt idx="746">
                  <c:v>18.647369999999999</c:v>
                </c:pt>
                <c:pt idx="747">
                  <c:v>18.647449999999999</c:v>
                </c:pt>
                <c:pt idx="748">
                  <c:v>18.64753</c:v>
                </c:pt>
                <c:pt idx="749">
                  <c:v>18.674109999999999</c:v>
                </c:pt>
                <c:pt idx="750">
                  <c:v>18.700690000000002</c:v>
                </c:pt>
                <c:pt idx="751">
                  <c:v>18.727269999999997</c:v>
                </c:pt>
                <c:pt idx="752">
                  <c:v>18.75385</c:v>
                </c:pt>
                <c:pt idx="753">
                  <c:v>18.780429999999999</c:v>
                </c:pt>
                <c:pt idx="754">
                  <c:v>18.78051</c:v>
                </c:pt>
                <c:pt idx="755">
                  <c:v>18.78059</c:v>
                </c:pt>
                <c:pt idx="756">
                  <c:v>18.780670000000001</c:v>
                </c:pt>
                <c:pt idx="757">
                  <c:v>18.780740000000002</c:v>
                </c:pt>
                <c:pt idx="758">
                  <c:v>18.80733</c:v>
                </c:pt>
                <c:pt idx="759">
                  <c:v>18.807410000000001</c:v>
                </c:pt>
                <c:pt idx="760">
                  <c:v>18.83399</c:v>
                </c:pt>
                <c:pt idx="761">
                  <c:v>18.834060000000001</c:v>
                </c:pt>
                <c:pt idx="762">
                  <c:v>18.834139999999998</c:v>
                </c:pt>
                <c:pt idx="763">
                  <c:v>18.834219999999998</c:v>
                </c:pt>
                <c:pt idx="764">
                  <c:v>18.8078</c:v>
                </c:pt>
                <c:pt idx="765">
                  <c:v>18.807879999999997</c:v>
                </c:pt>
                <c:pt idx="766">
                  <c:v>18.807960000000001</c:v>
                </c:pt>
                <c:pt idx="767">
                  <c:v>18.834540000000001</c:v>
                </c:pt>
                <c:pt idx="768">
                  <c:v>18.834619999999997</c:v>
                </c:pt>
                <c:pt idx="769">
                  <c:v>18.834699999999998</c:v>
                </c:pt>
                <c:pt idx="770">
                  <c:v>18.80827</c:v>
                </c:pt>
                <c:pt idx="771">
                  <c:v>18.808349999999997</c:v>
                </c:pt>
                <c:pt idx="772">
                  <c:v>18.808430000000001</c:v>
                </c:pt>
                <c:pt idx="773">
                  <c:v>18.83501</c:v>
                </c:pt>
                <c:pt idx="774">
                  <c:v>18.835089999999997</c:v>
                </c:pt>
                <c:pt idx="775">
                  <c:v>18.835170000000002</c:v>
                </c:pt>
                <c:pt idx="776">
                  <c:v>18.835250000000002</c:v>
                </c:pt>
                <c:pt idx="777">
                  <c:v>18.861829999999998</c:v>
                </c:pt>
                <c:pt idx="778">
                  <c:v>18.861910000000002</c:v>
                </c:pt>
                <c:pt idx="779">
                  <c:v>18.888490000000001</c:v>
                </c:pt>
                <c:pt idx="780">
                  <c:v>18.91507</c:v>
                </c:pt>
                <c:pt idx="781">
                  <c:v>18.915150000000001</c:v>
                </c:pt>
                <c:pt idx="782">
                  <c:v>18.915230000000001</c:v>
                </c:pt>
                <c:pt idx="783">
                  <c:v>18.915299999999998</c:v>
                </c:pt>
                <c:pt idx="784">
                  <c:v>18.915390000000002</c:v>
                </c:pt>
                <c:pt idx="785">
                  <c:v>18.915459999999999</c:v>
                </c:pt>
                <c:pt idx="786">
                  <c:v>18.91554</c:v>
                </c:pt>
                <c:pt idx="787">
                  <c:v>18.915620000000001</c:v>
                </c:pt>
                <c:pt idx="788">
                  <c:v>18.915699999999998</c:v>
                </c:pt>
                <c:pt idx="789">
                  <c:v>18.94228</c:v>
                </c:pt>
                <c:pt idx="790">
                  <c:v>18.942360000000001</c:v>
                </c:pt>
                <c:pt idx="791">
                  <c:v>18.96894</c:v>
                </c:pt>
                <c:pt idx="792">
                  <c:v>18.942519999999998</c:v>
                </c:pt>
                <c:pt idx="793">
                  <c:v>18.916090000000001</c:v>
                </c:pt>
                <c:pt idx="794">
                  <c:v>18.889669999999999</c:v>
                </c:pt>
                <c:pt idx="795">
                  <c:v>18.863250000000001</c:v>
                </c:pt>
                <c:pt idx="796">
                  <c:v>18.863330000000001</c:v>
                </c:pt>
                <c:pt idx="797">
                  <c:v>18.863409999999998</c:v>
                </c:pt>
                <c:pt idx="798">
                  <c:v>18.863489999999999</c:v>
                </c:pt>
                <c:pt idx="799">
                  <c:v>18.890070000000001</c:v>
                </c:pt>
                <c:pt idx="800">
                  <c:v>18.890149999999998</c:v>
                </c:pt>
                <c:pt idx="801">
                  <c:v>18.890229999999999</c:v>
                </c:pt>
                <c:pt idx="802">
                  <c:v>18.916810000000002</c:v>
                </c:pt>
                <c:pt idx="803">
                  <c:v>18.916889999999999</c:v>
                </c:pt>
                <c:pt idx="804">
                  <c:v>18.91696</c:v>
                </c:pt>
                <c:pt idx="805">
                  <c:v>18.91704</c:v>
                </c:pt>
                <c:pt idx="806">
                  <c:v>18.970119999999998</c:v>
                </c:pt>
                <c:pt idx="807">
                  <c:v>18.99671</c:v>
                </c:pt>
                <c:pt idx="808">
                  <c:v>19.049790000000002</c:v>
                </c:pt>
                <c:pt idx="809">
                  <c:v>19.076370000000001</c:v>
                </c:pt>
                <c:pt idx="810">
                  <c:v>19.076450000000001</c:v>
                </c:pt>
                <c:pt idx="811">
                  <c:v>19.103029999999997</c:v>
                </c:pt>
                <c:pt idx="812">
                  <c:v>19.12961</c:v>
                </c:pt>
                <c:pt idx="813">
                  <c:v>19.12969</c:v>
                </c:pt>
                <c:pt idx="814">
                  <c:v>19.156269999999999</c:v>
                </c:pt>
                <c:pt idx="815">
                  <c:v>19.15635</c:v>
                </c:pt>
                <c:pt idx="816">
                  <c:v>19.156420000000001</c:v>
                </c:pt>
                <c:pt idx="817">
                  <c:v>19.156500000000001</c:v>
                </c:pt>
                <c:pt idx="818">
                  <c:v>19.13008</c:v>
                </c:pt>
                <c:pt idx="819">
                  <c:v>19.13016</c:v>
                </c:pt>
                <c:pt idx="820">
                  <c:v>19.156739999999999</c:v>
                </c:pt>
                <c:pt idx="821">
                  <c:v>19.130320000000001</c:v>
                </c:pt>
                <c:pt idx="822">
                  <c:v>19.130400000000002</c:v>
                </c:pt>
                <c:pt idx="823">
                  <c:v>19.130479999999999</c:v>
                </c:pt>
                <c:pt idx="824">
                  <c:v>19.157060000000001</c:v>
                </c:pt>
                <c:pt idx="825">
                  <c:v>19.157140000000002</c:v>
                </c:pt>
                <c:pt idx="826">
                  <c:v>19.157209999999999</c:v>
                </c:pt>
                <c:pt idx="827">
                  <c:v>19.2898</c:v>
                </c:pt>
                <c:pt idx="828">
                  <c:v>19.28988</c:v>
                </c:pt>
                <c:pt idx="829">
                  <c:v>19.36946</c:v>
                </c:pt>
                <c:pt idx="830">
                  <c:v>19.396039999999999</c:v>
                </c:pt>
                <c:pt idx="831">
                  <c:v>19.39612</c:v>
                </c:pt>
                <c:pt idx="832">
                  <c:v>19.3962</c:v>
                </c:pt>
                <c:pt idx="833">
                  <c:v>19.396279999999997</c:v>
                </c:pt>
                <c:pt idx="834">
                  <c:v>19.396360000000001</c:v>
                </c:pt>
                <c:pt idx="835">
                  <c:v>19.396440000000002</c:v>
                </c:pt>
                <c:pt idx="836">
                  <c:v>19.423019999999998</c:v>
                </c:pt>
                <c:pt idx="837">
                  <c:v>19.423099999999998</c:v>
                </c:pt>
                <c:pt idx="838">
                  <c:v>19.423180000000002</c:v>
                </c:pt>
                <c:pt idx="839">
                  <c:v>19.423259999999999</c:v>
                </c:pt>
                <c:pt idx="840">
                  <c:v>19.449839999999998</c:v>
                </c:pt>
                <c:pt idx="841">
                  <c:v>19.449909999999999</c:v>
                </c:pt>
                <c:pt idx="842">
                  <c:v>19.44999</c:v>
                </c:pt>
                <c:pt idx="843">
                  <c:v>19.45007</c:v>
                </c:pt>
                <c:pt idx="844">
                  <c:v>19.476649999999999</c:v>
                </c:pt>
                <c:pt idx="845">
                  <c:v>19.450229999999998</c:v>
                </c:pt>
                <c:pt idx="846">
                  <c:v>19.42381</c:v>
                </c:pt>
                <c:pt idx="847">
                  <c:v>19.397390000000001</c:v>
                </c:pt>
                <c:pt idx="848">
                  <c:v>19.397459999999999</c:v>
                </c:pt>
                <c:pt idx="849">
                  <c:v>19.371040000000001</c:v>
                </c:pt>
                <c:pt idx="850">
                  <c:v>19.344620000000003</c:v>
                </c:pt>
                <c:pt idx="851">
                  <c:v>19.3447</c:v>
                </c:pt>
                <c:pt idx="852">
                  <c:v>19.34478</c:v>
                </c:pt>
                <c:pt idx="853">
                  <c:v>19.318360000000002</c:v>
                </c:pt>
                <c:pt idx="854">
                  <c:v>19.318429999999999</c:v>
                </c:pt>
                <c:pt idx="855">
                  <c:v>19.31851</c:v>
                </c:pt>
                <c:pt idx="856">
                  <c:v>19.345090000000003</c:v>
                </c:pt>
                <c:pt idx="857">
                  <c:v>19.34517</c:v>
                </c:pt>
                <c:pt idx="858">
                  <c:v>19.34525</c:v>
                </c:pt>
                <c:pt idx="859">
                  <c:v>19.345330000000001</c:v>
                </c:pt>
                <c:pt idx="860">
                  <c:v>19.37191</c:v>
                </c:pt>
                <c:pt idx="861">
                  <c:v>19.37199</c:v>
                </c:pt>
                <c:pt idx="862">
                  <c:v>19.372070000000001</c:v>
                </c:pt>
                <c:pt idx="863">
                  <c:v>19.39865</c:v>
                </c:pt>
                <c:pt idx="864">
                  <c:v>19.39873</c:v>
                </c:pt>
                <c:pt idx="865">
                  <c:v>19.42531</c:v>
                </c:pt>
                <c:pt idx="866">
                  <c:v>19.42539</c:v>
                </c:pt>
                <c:pt idx="867">
                  <c:v>19.425470000000001</c:v>
                </c:pt>
                <c:pt idx="868">
                  <c:v>19.425550000000001</c:v>
                </c:pt>
                <c:pt idx="869">
                  <c:v>19.45213</c:v>
                </c:pt>
                <c:pt idx="870">
                  <c:v>19.452210000000001</c:v>
                </c:pt>
                <c:pt idx="871">
                  <c:v>19.452279999999998</c:v>
                </c:pt>
                <c:pt idx="872">
                  <c:v>19.452359999999999</c:v>
                </c:pt>
                <c:pt idx="873">
                  <c:v>19.452439999999999</c:v>
                </c:pt>
                <c:pt idx="874">
                  <c:v>19.479019999999998</c:v>
                </c:pt>
                <c:pt idx="875">
                  <c:v>19.479099999999999</c:v>
                </c:pt>
                <c:pt idx="876">
                  <c:v>19.505680000000002</c:v>
                </c:pt>
                <c:pt idx="877">
                  <c:v>19.505759999999999</c:v>
                </c:pt>
                <c:pt idx="878">
                  <c:v>19.505839999999999</c:v>
                </c:pt>
                <c:pt idx="879">
                  <c:v>19.50592</c:v>
                </c:pt>
                <c:pt idx="880">
                  <c:v>19.532499999999999</c:v>
                </c:pt>
                <c:pt idx="881">
                  <c:v>19.532579999999999</c:v>
                </c:pt>
                <c:pt idx="882">
                  <c:v>19.53266</c:v>
                </c:pt>
                <c:pt idx="883">
                  <c:v>19.53274</c:v>
                </c:pt>
                <c:pt idx="884">
                  <c:v>19.55932</c:v>
                </c:pt>
                <c:pt idx="885">
                  <c:v>19.585900000000002</c:v>
                </c:pt>
                <c:pt idx="886">
                  <c:v>19.585979999999999</c:v>
                </c:pt>
                <c:pt idx="887">
                  <c:v>19.612560000000002</c:v>
                </c:pt>
                <c:pt idx="888">
                  <c:v>19.612629999999999</c:v>
                </c:pt>
                <c:pt idx="889">
                  <c:v>19.61271</c:v>
                </c:pt>
                <c:pt idx="890">
                  <c:v>19.61279</c:v>
                </c:pt>
                <c:pt idx="891">
                  <c:v>19.612869999999997</c:v>
                </c:pt>
                <c:pt idx="892">
                  <c:v>19.612950000000001</c:v>
                </c:pt>
                <c:pt idx="893">
                  <c:v>19.613030000000002</c:v>
                </c:pt>
                <c:pt idx="894">
                  <c:v>19.613109999999999</c:v>
                </c:pt>
                <c:pt idx="895">
                  <c:v>19.613189999999999</c:v>
                </c:pt>
                <c:pt idx="896">
                  <c:v>19.61327</c:v>
                </c:pt>
                <c:pt idx="897">
                  <c:v>19.613350000000001</c:v>
                </c:pt>
                <c:pt idx="898">
                  <c:v>19.613430000000001</c:v>
                </c:pt>
                <c:pt idx="899">
                  <c:v>19.64</c:v>
                </c:pt>
                <c:pt idx="900">
                  <c:v>19.640079999999998</c:v>
                </c:pt>
                <c:pt idx="901">
                  <c:v>19.640160000000002</c:v>
                </c:pt>
                <c:pt idx="902">
                  <c:v>19.640240000000002</c:v>
                </c:pt>
                <c:pt idx="903">
                  <c:v>19.640319999999999</c:v>
                </c:pt>
                <c:pt idx="904">
                  <c:v>19.6404</c:v>
                </c:pt>
                <c:pt idx="905">
                  <c:v>19.64048</c:v>
                </c:pt>
                <c:pt idx="906">
                  <c:v>19.640560000000001</c:v>
                </c:pt>
                <c:pt idx="907">
                  <c:v>19.66714</c:v>
                </c:pt>
                <c:pt idx="908">
                  <c:v>19.66722</c:v>
                </c:pt>
                <c:pt idx="909">
                  <c:v>19.667299999999997</c:v>
                </c:pt>
                <c:pt idx="910">
                  <c:v>19.667380000000001</c:v>
                </c:pt>
                <c:pt idx="911">
                  <c:v>19.667449999999999</c:v>
                </c:pt>
                <c:pt idx="912">
                  <c:v>19.667529999999999</c:v>
                </c:pt>
                <c:pt idx="913">
                  <c:v>19.66761</c:v>
                </c:pt>
                <c:pt idx="914">
                  <c:v>19.694189999999999</c:v>
                </c:pt>
                <c:pt idx="915">
                  <c:v>19.694269999999999</c:v>
                </c:pt>
                <c:pt idx="916">
                  <c:v>19.720850000000002</c:v>
                </c:pt>
                <c:pt idx="917">
                  <c:v>19.720929999999999</c:v>
                </c:pt>
                <c:pt idx="918">
                  <c:v>19.747509999999998</c:v>
                </c:pt>
                <c:pt idx="919">
                  <c:v>19.747590000000002</c:v>
                </c:pt>
                <c:pt idx="920">
                  <c:v>19.747669999999999</c:v>
                </c:pt>
                <c:pt idx="921">
                  <c:v>19.74775</c:v>
                </c:pt>
                <c:pt idx="922">
                  <c:v>19.774330000000003</c:v>
                </c:pt>
                <c:pt idx="923">
                  <c:v>19.77441</c:v>
                </c:pt>
                <c:pt idx="924">
                  <c:v>19.77449</c:v>
                </c:pt>
                <c:pt idx="925">
                  <c:v>19.774570000000001</c:v>
                </c:pt>
                <c:pt idx="926">
                  <c:v>19.80115</c:v>
                </c:pt>
                <c:pt idx="927">
                  <c:v>19.801220000000001</c:v>
                </c:pt>
                <c:pt idx="928">
                  <c:v>19.801310000000001</c:v>
                </c:pt>
                <c:pt idx="929">
                  <c:v>19.801379999999998</c:v>
                </c:pt>
                <c:pt idx="930">
                  <c:v>19.827960000000001</c:v>
                </c:pt>
                <c:pt idx="931">
                  <c:v>19.828039999999998</c:v>
                </c:pt>
                <c:pt idx="932">
                  <c:v>19.828119999999998</c:v>
                </c:pt>
                <c:pt idx="933">
                  <c:v>19.828200000000002</c:v>
                </c:pt>
                <c:pt idx="934">
                  <c:v>19.854779999999998</c:v>
                </c:pt>
                <c:pt idx="935">
                  <c:v>19.854859999999999</c:v>
                </c:pt>
                <c:pt idx="936">
                  <c:v>19.854939999999999</c:v>
                </c:pt>
                <c:pt idx="937">
                  <c:v>19.85502</c:v>
                </c:pt>
                <c:pt idx="938">
                  <c:v>19.881599999999999</c:v>
                </c:pt>
                <c:pt idx="939">
                  <c:v>19.881679999999999</c:v>
                </c:pt>
                <c:pt idx="940">
                  <c:v>19.88176</c:v>
                </c:pt>
                <c:pt idx="941">
                  <c:v>19.881830000000001</c:v>
                </c:pt>
                <c:pt idx="942">
                  <c:v>19.881910000000001</c:v>
                </c:pt>
                <c:pt idx="943">
                  <c:v>19.9085</c:v>
                </c:pt>
                <c:pt idx="944">
                  <c:v>19.908570000000001</c:v>
                </c:pt>
                <c:pt idx="945">
                  <c:v>19.908650000000002</c:v>
                </c:pt>
                <c:pt idx="946">
                  <c:v>19.935230000000001</c:v>
                </c:pt>
                <c:pt idx="947">
                  <c:v>19.935310000000001</c:v>
                </c:pt>
                <c:pt idx="948">
                  <c:v>19.935390000000002</c:v>
                </c:pt>
                <c:pt idx="949">
                  <c:v>19.961970000000001</c:v>
                </c:pt>
                <c:pt idx="950">
                  <c:v>19.962050000000001</c:v>
                </c:pt>
                <c:pt idx="951">
                  <c:v>19.962130000000002</c:v>
                </c:pt>
                <c:pt idx="952">
                  <c:v>19.962209999999999</c:v>
                </c:pt>
                <c:pt idx="953">
                  <c:v>19.962289999999999</c:v>
                </c:pt>
                <c:pt idx="954">
                  <c:v>19.96237</c:v>
                </c:pt>
                <c:pt idx="955">
                  <c:v>19.988949999999999</c:v>
                </c:pt>
                <c:pt idx="956">
                  <c:v>19.98902</c:v>
                </c:pt>
                <c:pt idx="957">
                  <c:v>19.989100000000001</c:v>
                </c:pt>
                <c:pt idx="958">
                  <c:v>19.989180000000001</c:v>
                </c:pt>
                <c:pt idx="959">
                  <c:v>19.989260000000002</c:v>
                </c:pt>
                <c:pt idx="960">
                  <c:v>20.015839999999997</c:v>
                </c:pt>
                <c:pt idx="961">
                  <c:v>20.015920000000001</c:v>
                </c:pt>
                <c:pt idx="962">
                  <c:v>19.963000000000001</c:v>
                </c:pt>
                <c:pt idx="963">
                  <c:v>19.963079999999998</c:v>
                </c:pt>
                <c:pt idx="964">
                  <c:v>19.93665</c:v>
                </c:pt>
                <c:pt idx="965">
                  <c:v>20.042740000000002</c:v>
                </c:pt>
                <c:pt idx="966">
                  <c:v>20.01632</c:v>
                </c:pt>
                <c:pt idx="967">
                  <c:v>20.016390000000001</c:v>
                </c:pt>
                <c:pt idx="968">
                  <c:v>19.98997</c:v>
                </c:pt>
                <c:pt idx="969">
                  <c:v>19.910550000000001</c:v>
                </c:pt>
                <c:pt idx="970">
                  <c:v>19.910630000000001</c:v>
                </c:pt>
                <c:pt idx="971">
                  <c:v>19.910710000000002</c:v>
                </c:pt>
                <c:pt idx="972">
                  <c:v>19.910779999999999</c:v>
                </c:pt>
                <c:pt idx="973">
                  <c:v>19.91086</c:v>
                </c:pt>
                <c:pt idx="974">
                  <c:v>19.91094</c:v>
                </c:pt>
                <c:pt idx="975">
                  <c:v>20.176189999999998</c:v>
                </c:pt>
                <c:pt idx="976">
                  <c:v>20.202770000000001</c:v>
                </c:pt>
                <c:pt idx="977">
                  <c:v>20.202850000000002</c:v>
                </c:pt>
                <c:pt idx="978">
                  <c:v>20.202929999999999</c:v>
                </c:pt>
                <c:pt idx="979">
                  <c:v>20.203009999999999</c:v>
                </c:pt>
                <c:pt idx="980">
                  <c:v>20.229590000000002</c:v>
                </c:pt>
                <c:pt idx="981">
                  <c:v>20.229669999999999</c:v>
                </c:pt>
                <c:pt idx="982">
                  <c:v>20.229749999999999</c:v>
                </c:pt>
                <c:pt idx="983">
                  <c:v>20.256329999999998</c:v>
                </c:pt>
                <c:pt idx="984">
                  <c:v>20.256409999999999</c:v>
                </c:pt>
                <c:pt idx="985">
                  <c:v>20.256489999999999</c:v>
                </c:pt>
                <c:pt idx="986">
                  <c:v>20.25657</c:v>
                </c:pt>
                <c:pt idx="987">
                  <c:v>20.25665</c:v>
                </c:pt>
                <c:pt idx="988">
                  <c:v>20.28323</c:v>
                </c:pt>
                <c:pt idx="989">
                  <c:v>20.28331</c:v>
                </c:pt>
                <c:pt idx="990">
                  <c:v>20.283380000000001</c:v>
                </c:pt>
                <c:pt idx="991">
                  <c:v>20.283460000000002</c:v>
                </c:pt>
                <c:pt idx="992">
                  <c:v>20.283539999999999</c:v>
                </c:pt>
                <c:pt idx="993">
                  <c:v>20.283619999999999</c:v>
                </c:pt>
                <c:pt idx="994">
                  <c:v>20.257200000000001</c:v>
                </c:pt>
                <c:pt idx="995">
                  <c:v>20.257280000000002</c:v>
                </c:pt>
                <c:pt idx="996">
                  <c:v>20.257359999999998</c:v>
                </c:pt>
                <c:pt idx="997">
                  <c:v>20.257439999999999</c:v>
                </c:pt>
                <c:pt idx="998">
                  <c:v>20.284019999999998</c:v>
                </c:pt>
                <c:pt idx="999">
                  <c:v>20.284099999999999</c:v>
                </c:pt>
                <c:pt idx="1000">
                  <c:v>20.284170000000003</c:v>
                </c:pt>
                <c:pt idx="1001">
                  <c:v>20.28425</c:v>
                </c:pt>
                <c:pt idx="1002">
                  <c:v>20.310829999999999</c:v>
                </c:pt>
                <c:pt idx="1003">
                  <c:v>20.31091</c:v>
                </c:pt>
                <c:pt idx="1004">
                  <c:v>20.337489999999999</c:v>
                </c:pt>
                <c:pt idx="1005">
                  <c:v>20.470079999999999</c:v>
                </c:pt>
                <c:pt idx="1006">
                  <c:v>20.523159999999997</c:v>
                </c:pt>
                <c:pt idx="1007">
                  <c:v>20.523240000000001</c:v>
                </c:pt>
                <c:pt idx="1008">
                  <c:v>20.523320000000002</c:v>
                </c:pt>
                <c:pt idx="1009">
                  <c:v>20.523399999999999</c:v>
                </c:pt>
                <c:pt idx="1010">
                  <c:v>20.523479999999999</c:v>
                </c:pt>
                <c:pt idx="1011">
                  <c:v>20.52356</c:v>
                </c:pt>
                <c:pt idx="1012">
                  <c:v>20.52364</c:v>
                </c:pt>
                <c:pt idx="1013">
                  <c:v>20.523710000000001</c:v>
                </c:pt>
                <c:pt idx="1014">
                  <c:v>20.49729</c:v>
                </c:pt>
                <c:pt idx="1015">
                  <c:v>20.49737</c:v>
                </c:pt>
                <c:pt idx="1016">
                  <c:v>20.497450000000001</c:v>
                </c:pt>
                <c:pt idx="1017">
                  <c:v>20.497530000000001</c:v>
                </c:pt>
                <c:pt idx="1018">
                  <c:v>20.4711</c:v>
                </c:pt>
                <c:pt idx="1019">
                  <c:v>20.444680000000002</c:v>
                </c:pt>
                <c:pt idx="1020">
                  <c:v>20.41826</c:v>
                </c:pt>
                <c:pt idx="1021">
                  <c:v>20.418339999999997</c:v>
                </c:pt>
                <c:pt idx="1022">
                  <c:v>20.391919999999999</c:v>
                </c:pt>
                <c:pt idx="1023">
                  <c:v>20.391999999999999</c:v>
                </c:pt>
                <c:pt idx="1024">
                  <c:v>20.39208</c:v>
                </c:pt>
                <c:pt idx="1025">
                  <c:v>20.392150000000001</c:v>
                </c:pt>
                <c:pt idx="1026">
                  <c:v>20.392230000000001</c:v>
                </c:pt>
                <c:pt idx="1027">
                  <c:v>20.392309999999998</c:v>
                </c:pt>
                <c:pt idx="1028">
                  <c:v>20.418890000000001</c:v>
                </c:pt>
                <c:pt idx="1029">
                  <c:v>20.418970000000002</c:v>
                </c:pt>
                <c:pt idx="1030">
                  <c:v>20.52506</c:v>
                </c:pt>
                <c:pt idx="1031">
                  <c:v>20.52514</c:v>
                </c:pt>
                <c:pt idx="1032">
                  <c:v>20.525220000000001</c:v>
                </c:pt>
                <c:pt idx="1033">
                  <c:v>20.5518</c:v>
                </c:pt>
                <c:pt idx="1034">
                  <c:v>20.551870000000001</c:v>
                </c:pt>
                <c:pt idx="1035">
                  <c:v>20.604959999999998</c:v>
                </c:pt>
                <c:pt idx="1036">
                  <c:v>20.605039999999999</c:v>
                </c:pt>
                <c:pt idx="1037">
                  <c:v>20.578610000000001</c:v>
                </c:pt>
                <c:pt idx="1038">
                  <c:v>20.55219</c:v>
                </c:pt>
                <c:pt idx="1039">
                  <c:v>20.55227</c:v>
                </c:pt>
                <c:pt idx="1040">
                  <c:v>20.49934</c:v>
                </c:pt>
                <c:pt idx="1041">
                  <c:v>20.472919999999998</c:v>
                </c:pt>
                <c:pt idx="1042">
                  <c:v>20.499500000000001</c:v>
                </c:pt>
                <c:pt idx="1043">
                  <c:v>20.52608</c:v>
                </c:pt>
                <c:pt idx="1044">
                  <c:v>20.526159999999997</c:v>
                </c:pt>
                <c:pt idx="1045">
                  <c:v>20.55274</c:v>
                </c:pt>
                <c:pt idx="1046">
                  <c:v>20.579320000000003</c:v>
                </c:pt>
                <c:pt idx="1047">
                  <c:v>20.63241</c:v>
                </c:pt>
                <c:pt idx="1048">
                  <c:v>20.685490000000001</c:v>
                </c:pt>
                <c:pt idx="1049">
                  <c:v>20.685570000000002</c:v>
                </c:pt>
                <c:pt idx="1050">
                  <c:v>20.685639999999999</c:v>
                </c:pt>
                <c:pt idx="1051">
                  <c:v>20.68572</c:v>
                </c:pt>
                <c:pt idx="1052">
                  <c:v>20.6858</c:v>
                </c:pt>
                <c:pt idx="1053">
                  <c:v>20.685880000000001</c:v>
                </c:pt>
                <c:pt idx="1054">
                  <c:v>20.685960000000001</c:v>
                </c:pt>
                <c:pt idx="1055">
                  <c:v>20.712539999999997</c:v>
                </c:pt>
                <c:pt idx="1056">
                  <c:v>20.712620000000001</c:v>
                </c:pt>
                <c:pt idx="1057">
                  <c:v>20.712700000000002</c:v>
                </c:pt>
                <c:pt idx="1058">
                  <c:v>20.712779999999999</c:v>
                </c:pt>
                <c:pt idx="1059">
                  <c:v>20.712859999999999</c:v>
                </c:pt>
                <c:pt idx="1060">
                  <c:v>20.71294</c:v>
                </c:pt>
                <c:pt idx="1061">
                  <c:v>20.713010000000001</c:v>
                </c:pt>
                <c:pt idx="1062">
                  <c:v>20.713090000000001</c:v>
                </c:pt>
                <c:pt idx="1063">
                  <c:v>20.686669999999999</c:v>
                </c:pt>
                <c:pt idx="1064">
                  <c:v>20.68675</c:v>
                </c:pt>
                <c:pt idx="1065">
                  <c:v>20.68683</c:v>
                </c:pt>
                <c:pt idx="1066">
                  <c:v>20.660410000000002</c:v>
                </c:pt>
                <c:pt idx="1067">
                  <c:v>20.660800000000002</c:v>
                </c:pt>
                <c:pt idx="1068">
                  <c:v>20.71388</c:v>
                </c:pt>
                <c:pt idx="1069">
                  <c:v>20.766970000000001</c:v>
                </c:pt>
                <c:pt idx="1070">
                  <c:v>20.767050000000001</c:v>
                </c:pt>
                <c:pt idx="1071">
                  <c:v>20.79363</c:v>
                </c:pt>
                <c:pt idx="1072">
                  <c:v>20.793700000000001</c:v>
                </c:pt>
                <c:pt idx="1073">
                  <c:v>20.82028</c:v>
                </c:pt>
                <c:pt idx="1074">
                  <c:v>20.820359999999997</c:v>
                </c:pt>
                <c:pt idx="1075">
                  <c:v>20.820440000000001</c:v>
                </c:pt>
                <c:pt idx="1076">
                  <c:v>20.820520000000002</c:v>
                </c:pt>
                <c:pt idx="1077">
                  <c:v>20.820599999999999</c:v>
                </c:pt>
                <c:pt idx="1078">
                  <c:v>20.847180000000002</c:v>
                </c:pt>
                <c:pt idx="1079">
                  <c:v>20.847260000000002</c:v>
                </c:pt>
                <c:pt idx="1080">
                  <c:v>20.82084</c:v>
                </c:pt>
                <c:pt idx="1081">
                  <c:v>20.820920000000001</c:v>
                </c:pt>
                <c:pt idx="1082">
                  <c:v>20.874000000000002</c:v>
                </c:pt>
                <c:pt idx="1083">
                  <c:v>20.874079999999999</c:v>
                </c:pt>
                <c:pt idx="1084">
                  <c:v>20.87416</c:v>
                </c:pt>
                <c:pt idx="1085">
                  <c:v>20.900740000000003</c:v>
                </c:pt>
                <c:pt idx="1086">
                  <c:v>20.90082</c:v>
                </c:pt>
                <c:pt idx="1087">
                  <c:v>20.927399999999999</c:v>
                </c:pt>
                <c:pt idx="1088">
                  <c:v>20.92747</c:v>
                </c:pt>
                <c:pt idx="1089">
                  <c:v>20.92755</c:v>
                </c:pt>
                <c:pt idx="1090">
                  <c:v>20.954130000000003</c:v>
                </c:pt>
                <c:pt idx="1091">
                  <c:v>20.95421</c:v>
                </c:pt>
                <c:pt idx="1092">
                  <c:v>20.95429</c:v>
                </c:pt>
                <c:pt idx="1093">
                  <c:v>20.954370000000001</c:v>
                </c:pt>
                <c:pt idx="1094">
                  <c:v>20.874939999999999</c:v>
                </c:pt>
                <c:pt idx="1095">
                  <c:v>20.636510000000001</c:v>
                </c:pt>
                <c:pt idx="1096">
                  <c:v>21.009270000000001</c:v>
                </c:pt>
                <c:pt idx="1097">
                  <c:v>21.088850000000001</c:v>
                </c:pt>
                <c:pt idx="1098">
                  <c:v>21.088930000000001</c:v>
                </c:pt>
                <c:pt idx="1099">
                  <c:v>21.089009999999998</c:v>
                </c:pt>
                <c:pt idx="1100">
                  <c:v>21.089089999999999</c:v>
                </c:pt>
                <c:pt idx="1101">
                  <c:v>21.115670000000001</c:v>
                </c:pt>
                <c:pt idx="1102">
                  <c:v>21.115749999999998</c:v>
                </c:pt>
                <c:pt idx="1103">
                  <c:v>21.142330000000001</c:v>
                </c:pt>
                <c:pt idx="1104">
                  <c:v>21.16891</c:v>
                </c:pt>
                <c:pt idx="1105">
                  <c:v>21.195489999999999</c:v>
                </c:pt>
                <c:pt idx="1106">
                  <c:v>21.222070000000002</c:v>
                </c:pt>
                <c:pt idx="1107">
                  <c:v>21.222149999999999</c:v>
                </c:pt>
                <c:pt idx="1108">
                  <c:v>21.248729999999998</c:v>
                </c:pt>
                <c:pt idx="1109">
                  <c:v>21.275310000000001</c:v>
                </c:pt>
                <c:pt idx="1110">
                  <c:v>21.275389999999998</c:v>
                </c:pt>
                <c:pt idx="1111">
                  <c:v>21.301970000000001</c:v>
                </c:pt>
                <c:pt idx="1112">
                  <c:v>21.302050000000001</c:v>
                </c:pt>
                <c:pt idx="1113">
                  <c:v>21.302129999999998</c:v>
                </c:pt>
                <c:pt idx="1114">
                  <c:v>21.328710000000001</c:v>
                </c:pt>
                <c:pt idx="1115">
                  <c:v>21.328790000000001</c:v>
                </c:pt>
                <c:pt idx="1116">
                  <c:v>21.328869999999998</c:v>
                </c:pt>
                <c:pt idx="1117">
                  <c:v>21.328949999999999</c:v>
                </c:pt>
                <c:pt idx="1118">
                  <c:v>21.32902</c:v>
                </c:pt>
                <c:pt idx="1119">
                  <c:v>21.3291</c:v>
                </c:pt>
                <c:pt idx="1120">
                  <c:v>21.35568</c:v>
                </c:pt>
                <c:pt idx="1121">
                  <c:v>21.35576</c:v>
                </c:pt>
                <c:pt idx="1122">
                  <c:v>21.382339999999999</c:v>
                </c:pt>
                <c:pt idx="1123">
                  <c:v>21.355920000000001</c:v>
                </c:pt>
                <c:pt idx="1124">
                  <c:v>21.356000000000002</c:v>
                </c:pt>
                <c:pt idx="1125">
                  <c:v>21.356079999999999</c:v>
                </c:pt>
                <c:pt idx="1126">
                  <c:v>21.356159999999999</c:v>
                </c:pt>
                <c:pt idx="1127">
                  <c:v>21.35624</c:v>
                </c:pt>
                <c:pt idx="1128">
                  <c:v>21.35632</c:v>
                </c:pt>
                <c:pt idx="1129">
                  <c:v>21.382899999999999</c:v>
                </c:pt>
                <c:pt idx="1130">
                  <c:v>21.356469999999998</c:v>
                </c:pt>
                <c:pt idx="1131">
                  <c:v>21.356549999999999</c:v>
                </c:pt>
                <c:pt idx="1132">
                  <c:v>21.383130000000001</c:v>
                </c:pt>
                <c:pt idx="1133">
                  <c:v>21.383209999999998</c:v>
                </c:pt>
                <c:pt idx="1134">
                  <c:v>21.383289999999999</c:v>
                </c:pt>
                <c:pt idx="1135">
                  <c:v>21.383369999999999</c:v>
                </c:pt>
                <c:pt idx="1136">
                  <c:v>21.409949999999998</c:v>
                </c:pt>
                <c:pt idx="1137">
                  <c:v>21.410029999999999</c:v>
                </c:pt>
                <c:pt idx="1138">
                  <c:v>21.41011</c:v>
                </c:pt>
                <c:pt idx="1139">
                  <c:v>21.41019</c:v>
                </c:pt>
                <c:pt idx="1140">
                  <c:v>21.410270000000001</c:v>
                </c:pt>
                <c:pt idx="1141">
                  <c:v>21.410340000000001</c:v>
                </c:pt>
                <c:pt idx="1142">
                  <c:v>21.410419999999998</c:v>
                </c:pt>
                <c:pt idx="1143">
                  <c:v>21.410499999999999</c:v>
                </c:pt>
                <c:pt idx="1144">
                  <c:v>21.410580000000003</c:v>
                </c:pt>
                <c:pt idx="1145">
                  <c:v>21.41066</c:v>
                </c:pt>
                <c:pt idx="1146">
                  <c:v>21.410740000000001</c:v>
                </c:pt>
                <c:pt idx="1147">
                  <c:v>21.410820000000001</c:v>
                </c:pt>
                <c:pt idx="1148">
                  <c:v>21.410899999999998</c:v>
                </c:pt>
                <c:pt idx="1149">
                  <c:v>21.410979999999999</c:v>
                </c:pt>
                <c:pt idx="1150">
                  <c:v>21.411060000000003</c:v>
                </c:pt>
                <c:pt idx="1151">
                  <c:v>21.437629999999999</c:v>
                </c:pt>
                <c:pt idx="1152">
                  <c:v>21.437709999999999</c:v>
                </c:pt>
                <c:pt idx="1153">
                  <c:v>21.43779</c:v>
                </c:pt>
                <c:pt idx="1154">
                  <c:v>21.464369999999999</c:v>
                </c:pt>
                <c:pt idx="1155">
                  <c:v>21.464449999999999</c:v>
                </c:pt>
                <c:pt idx="1156">
                  <c:v>21.491029999999999</c:v>
                </c:pt>
                <c:pt idx="1157">
                  <c:v>21.491109999999999</c:v>
                </c:pt>
                <c:pt idx="1158">
                  <c:v>21.49119</c:v>
                </c:pt>
                <c:pt idx="1159">
                  <c:v>21.49127</c:v>
                </c:pt>
                <c:pt idx="1160">
                  <c:v>21.491350000000001</c:v>
                </c:pt>
                <c:pt idx="1161">
                  <c:v>21.51793</c:v>
                </c:pt>
                <c:pt idx="1162">
                  <c:v>21.51801</c:v>
                </c:pt>
                <c:pt idx="1163">
                  <c:v>21.518090000000001</c:v>
                </c:pt>
                <c:pt idx="1164">
                  <c:v>21.518170000000001</c:v>
                </c:pt>
                <c:pt idx="1165">
                  <c:v>21.518249999999998</c:v>
                </c:pt>
                <c:pt idx="1166">
                  <c:v>21.518329999999999</c:v>
                </c:pt>
                <c:pt idx="1167">
                  <c:v>21.5184</c:v>
                </c:pt>
                <c:pt idx="1168">
                  <c:v>21.51848</c:v>
                </c:pt>
                <c:pt idx="1169">
                  <c:v>21.518560000000001</c:v>
                </c:pt>
                <c:pt idx="1170">
                  <c:v>21.54514</c:v>
                </c:pt>
                <c:pt idx="1171">
                  <c:v>21.54522</c:v>
                </c:pt>
                <c:pt idx="1172">
                  <c:v>21.545300000000001</c:v>
                </c:pt>
                <c:pt idx="1173">
                  <c:v>21.57188</c:v>
                </c:pt>
                <c:pt idx="1174">
                  <c:v>21.571960000000001</c:v>
                </c:pt>
                <c:pt idx="1175">
                  <c:v>21.59854</c:v>
                </c:pt>
                <c:pt idx="1176">
                  <c:v>21.625119999999999</c:v>
                </c:pt>
                <c:pt idx="1177">
                  <c:v>21.6252</c:v>
                </c:pt>
                <c:pt idx="1178">
                  <c:v>21.651780000000002</c:v>
                </c:pt>
                <c:pt idx="1179">
                  <c:v>21.651859999999999</c:v>
                </c:pt>
                <c:pt idx="1180">
                  <c:v>21.678439999999998</c:v>
                </c:pt>
                <c:pt idx="1181">
                  <c:v>21.678520000000002</c:v>
                </c:pt>
                <c:pt idx="1182">
                  <c:v>21.705099999999998</c:v>
                </c:pt>
                <c:pt idx="1183">
                  <c:v>21.705179999999999</c:v>
                </c:pt>
                <c:pt idx="1184">
                  <c:v>21.705260000000003</c:v>
                </c:pt>
                <c:pt idx="1185">
                  <c:v>21.70534</c:v>
                </c:pt>
                <c:pt idx="1186">
                  <c:v>21.705410000000001</c:v>
                </c:pt>
                <c:pt idx="1187">
                  <c:v>21.705490000000001</c:v>
                </c:pt>
                <c:pt idx="1188">
                  <c:v>21.705569999999998</c:v>
                </c:pt>
                <c:pt idx="1189">
                  <c:v>21.705650000000002</c:v>
                </c:pt>
                <c:pt idx="1190">
                  <c:v>21.599720000000001</c:v>
                </c:pt>
                <c:pt idx="1191">
                  <c:v>21.5733</c:v>
                </c:pt>
                <c:pt idx="1192">
                  <c:v>21.57338</c:v>
                </c:pt>
                <c:pt idx="1193">
                  <c:v>21.573460000000001</c:v>
                </c:pt>
                <c:pt idx="1194">
                  <c:v>21.573539999999998</c:v>
                </c:pt>
                <c:pt idx="1195">
                  <c:v>21.573619999999998</c:v>
                </c:pt>
                <c:pt idx="1196">
                  <c:v>21.573700000000002</c:v>
                </c:pt>
                <c:pt idx="1197">
                  <c:v>21.573779999999999</c:v>
                </c:pt>
                <c:pt idx="1198">
                  <c:v>21.57385</c:v>
                </c:pt>
                <c:pt idx="1199">
                  <c:v>21.573930000000001</c:v>
                </c:pt>
                <c:pt idx="1200">
                  <c:v>21.574009999999998</c:v>
                </c:pt>
                <c:pt idx="1201">
                  <c:v>21.574090000000002</c:v>
                </c:pt>
                <c:pt idx="1202">
                  <c:v>21.574170000000002</c:v>
                </c:pt>
                <c:pt idx="1203">
                  <c:v>21.893129999999999</c:v>
                </c:pt>
                <c:pt idx="1204">
                  <c:v>21.89321</c:v>
                </c:pt>
                <c:pt idx="1205">
                  <c:v>21.919800000000002</c:v>
                </c:pt>
                <c:pt idx="1206">
                  <c:v>21.91987</c:v>
                </c:pt>
                <c:pt idx="1207">
                  <c:v>21.91995</c:v>
                </c:pt>
                <c:pt idx="1208">
                  <c:v>21.920029999999997</c:v>
                </c:pt>
                <c:pt idx="1209">
                  <c:v>21.920110000000001</c:v>
                </c:pt>
                <c:pt idx="1210">
                  <c:v>21.920190000000002</c:v>
                </c:pt>
                <c:pt idx="1211">
                  <c:v>21.920269999999999</c:v>
                </c:pt>
                <c:pt idx="1212">
                  <c:v>21.920349999999999</c:v>
                </c:pt>
                <c:pt idx="1213">
                  <c:v>21.946930000000002</c:v>
                </c:pt>
                <c:pt idx="1214">
                  <c:v>21.947009999999999</c:v>
                </c:pt>
                <c:pt idx="1215">
                  <c:v>21.947089999999999</c:v>
                </c:pt>
                <c:pt idx="1216">
                  <c:v>21.94716</c:v>
                </c:pt>
                <c:pt idx="1217">
                  <c:v>21.94725</c:v>
                </c:pt>
                <c:pt idx="1218">
                  <c:v>21.947320000000001</c:v>
                </c:pt>
                <c:pt idx="1219">
                  <c:v>21.947400000000002</c:v>
                </c:pt>
                <c:pt idx="1220">
                  <c:v>21.973980000000001</c:v>
                </c:pt>
                <c:pt idx="1221">
                  <c:v>21.974060000000001</c:v>
                </c:pt>
                <c:pt idx="1222">
                  <c:v>22.000640000000001</c:v>
                </c:pt>
                <c:pt idx="1223">
                  <c:v>22.000720000000001</c:v>
                </c:pt>
                <c:pt idx="1224">
                  <c:v>22.0273</c:v>
                </c:pt>
                <c:pt idx="1225">
                  <c:v>22.053879999999999</c:v>
                </c:pt>
                <c:pt idx="1226">
                  <c:v>22.080459999999999</c:v>
                </c:pt>
                <c:pt idx="1227">
                  <c:v>22.080540000000003</c:v>
                </c:pt>
                <c:pt idx="1228">
                  <c:v>22.107119999999998</c:v>
                </c:pt>
                <c:pt idx="1229">
                  <c:v>22.107199999999999</c:v>
                </c:pt>
                <c:pt idx="1230">
                  <c:v>22.107280000000003</c:v>
                </c:pt>
                <c:pt idx="1231">
                  <c:v>22.10736</c:v>
                </c:pt>
                <c:pt idx="1232">
                  <c:v>22.10744</c:v>
                </c:pt>
                <c:pt idx="1233">
                  <c:v>22.13402</c:v>
                </c:pt>
                <c:pt idx="1234">
                  <c:v>22.1341</c:v>
                </c:pt>
                <c:pt idx="1235">
                  <c:v>22.134180000000001</c:v>
                </c:pt>
                <c:pt idx="1236">
                  <c:v>22.134250000000002</c:v>
                </c:pt>
                <c:pt idx="1237">
                  <c:v>22.134329999999999</c:v>
                </c:pt>
                <c:pt idx="1238">
                  <c:v>22.134409999999999</c:v>
                </c:pt>
                <c:pt idx="1239">
                  <c:v>22.13449</c:v>
                </c:pt>
                <c:pt idx="1240">
                  <c:v>22.13457</c:v>
                </c:pt>
                <c:pt idx="1241">
                  <c:v>22.134650000000001</c:v>
                </c:pt>
                <c:pt idx="1242">
                  <c:v>22.134730000000001</c:v>
                </c:pt>
                <c:pt idx="1243">
                  <c:v>22.134809999999998</c:v>
                </c:pt>
                <c:pt idx="1244">
                  <c:v>22.134889999999999</c:v>
                </c:pt>
                <c:pt idx="1245">
                  <c:v>22.13496</c:v>
                </c:pt>
                <c:pt idx="1246">
                  <c:v>22.13504</c:v>
                </c:pt>
                <c:pt idx="1247">
                  <c:v>22.161629999999999</c:v>
                </c:pt>
                <c:pt idx="1248">
                  <c:v>22.1617</c:v>
                </c:pt>
                <c:pt idx="1249">
                  <c:v>22.16178</c:v>
                </c:pt>
                <c:pt idx="1250">
                  <c:v>22.161860000000001</c:v>
                </c:pt>
                <c:pt idx="1251">
                  <c:v>22.161939999999998</c:v>
                </c:pt>
                <c:pt idx="1252">
                  <c:v>22.162019999999998</c:v>
                </c:pt>
                <c:pt idx="1253">
                  <c:v>22.162100000000002</c:v>
                </c:pt>
                <c:pt idx="1254">
                  <c:v>22.162179999999999</c:v>
                </c:pt>
                <c:pt idx="1255">
                  <c:v>22.188759999999998</c:v>
                </c:pt>
                <c:pt idx="1256">
                  <c:v>22.188840000000003</c:v>
                </c:pt>
                <c:pt idx="1257">
                  <c:v>22.18892</c:v>
                </c:pt>
                <c:pt idx="1258">
                  <c:v>22.215499999999999</c:v>
                </c:pt>
                <c:pt idx="1259">
                  <c:v>22.215579999999999</c:v>
                </c:pt>
                <c:pt idx="1260">
                  <c:v>22.242159999999998</c:v>
                </c:pt>
                <c:pt idx="1261">
                  <c:v>22.242229999999999</c:v>
                </c:pt>
                <c:pt idx="1262">
                  <c:v>22.268820000000002</c:v>
                </c:pt>
                <c:pt idx="1263">
                  <c:v>22.295400000000001</c:v>
                </c:pt>
                <c:pt idx="1264">
                  <c:v>22.32198</c:v>
                </c:pt>
                <c:pt idx="1265">
                  <c:v>22.348559999999999</c:v>
                </c:pt>
                <c:pt idx="1266">
                  <c:v>22.375139999999998</c:v>
                </c:pt>
                <c:pt idx="1267">
                  <c:v>22.375220000000002</c:v>
                </c:pt>
                <c:pt idx="1268">
                  <c:v>22.37529</c:v>
                </c:pt>
                <c:pt idx="1269">
                  <c:v>22.401879999999998</c:v>
                </c:pt>
                <c:pt idx="1270">
                  <c:v>22.401960000000003</c:v>
                </c:pt>
                <c:pt idx="1271">
                  <c:v>22.40203</c:v>
                </c:pt>
                <c:pt idx="1272">
                  <c:v>22.40211</c:v>
                </c:pt>
                <c:pt idx="1273">
                  <c:v>22.402190000000001</c:v>
                </c:pt>
                <c:pt idx="1274">
                  <c:v>22.402269999999998</c:v>
                </c:pt>
                <c:pt idx="1275">
                  <c:v>22.402349999999998</c:v>
                </c:pt>
                <c:pt idx="1276">
                  <c:v>22.402430000000003</c:v>
                </c:pt>
                <c:pt idx="1277">
                  <c:v>22.376009999999997</c:v>
                </c:pt>
                <c:pt idx="1278">
                  <c:v>22.376080000000002</c:v>
                </c:pt>
                <c:pt idx="1279">
                  <c:v>22.34966</c:v>
                </c:pt>
                <c:pt idx="1280">
                  <c:v>22.725180000000002</c:v>
                </c:pt>
                <c:pt idx="1281">
                  <c:v>22.698840000000001</c:v>
                </c:pt>
                <c:pt idx="1282">
                  <c:v>22.751920000000002</c:v>
                </c:pt>
                <c:pt idx="1283">
                  <c:v>22.751999999999999</c:v>
                </c:pt>
                <c:pt idx="1284">
                  <c:v>22.752079999999999</c:v>
                </c:pt>
                <c:pt idx="1285">
                  <c:v>22.75216</c:v>
                </c:pt>
                <c:pt idx="1286">
                  <c:v>22.75224</c:v>
                </c:pt>
                <c:pt idx="1287">
                  <c:v>22.752320000000001</c:v>
                </c:pt>
                <c:pt idx="1288">
                  <c:v>22.7789</c:v>
                </c:pt>
                <c:pt idx="1289">
                  <c:v>22.778979999999997</c:v>
                </c:pt>
                <c:pt idx="1290">
                  <c:v>22.779050000000002</c:v>
                </c:pt>
                <c:pt idx="1291">
                  <c:v>22.80564</c:v>
                </c:pt>
                <c:pt idx="1292">
                  <c:v>22.805719999999997</c:v>
                </c:pt>
                <c:pt idx="1293">
                  <c:v>22.805800000000001</c:v>
                </c:pt>
                <c:pt idx="1294">
                  <c:v>22.832369999999997</c:v>
                </c:pt>
                <c:pt idx="1295">
                  <c:v>22.832450000000001</c:v>
                </c:pt>
                <c:pt idx="1296">
                  <c:v>22.832530000000002</c:v>
                </c:pt>
                <c:pt idx="1297">
                  <c:v>22.832609999999999</c:v>
                </c:pt>
                <c:pt idx="1298">
                  <c:v>22.832689999999999</c:v>
                </c:pt>
                <c:pt idx="1299">
                  <c:v>22.859270000000002</c:v>
                </c:pt>
                <c:pt idx="1300">
                  <c:v>22.859349999999999</c:v>
                </c:pt>
                <c:pt idx="1301">
                  <c:v>22.885929999999998</c:v>
                </c:pt>
                <c:pt idx="1302">
                  <c:v>22.912510000000001</c:v>
                </c:pt>
                <c:pt idx="1303">
                  <c:v>22.912589999999998</c:v>
                </c:pt>
                <c:pt idx="1304">
                  <c:v>22.939170000000001</c:v>
                </c:pt>
                <c:pt idx="1305">
                  <c:v>22.96575</c:v>
                </c:pt>
                <c:pt idx="1306">
                  <c:v>22.96583</c:v>
                </c:pt>
                <c:pt idx="1307">
                  <c:v>22.965910000000001</c:v>
                </c:pt>
                <c:pt idx="1308">
                  <c:v>22.99249</c:v>
                </c:pt>
                <c:pt idx="1309">
                  <c:v>22.992570000000001</c:v>
                </c:pt>
                <c:pt idx="1310">
                  <c:v>22.992650000000001</c:v>
                </c:pt>
                <c:pt idx="1311">
                  <c:v>22.96622</c:v>
                </c:pt>
                <c:pt idx="1312">
                  <c:v>22.9663</c:v>
                </c:pt>
                <c:pt idx="1313">
                  <c:v>22.966380000000001</c:v>
                </c:pt>
                <c:pt idx="1314">
                  <c:v>22.966459999999998</c:v>
                </c:pt>
                <c:pt idx="1315">
                  <c:v>22.966539999999998</c:v>
                </c:pt>
                <c:pt idx="1316">
                  <c:v>22.993120000000001</c:v>
                </c:pt>
                <c:pt idx="1317">
                  <c:v>22.993199999999998</c:v>
                </c:pt>
                <c:pt idx="1318">
                  <c:v>22.993279999999999</c:v>
                </c:pt>
                <c:pt idx="1319">
                  <c:v>22.993359999999999</c:v>
                </c:pt>
                <c:pt idx="1320">
                  <c:v>22.99344</c:v>
                </c:pt>
                <c:pt idx="1321">
                  <c:v>22.99352</c:v>
                </c:pt>
                <c:pt idx="1322">
                  <c:v>22.993590000000001</c:v>
                </c:pt>
                <c:pt idx="1323">
                  <c:v>22.993669999999998</c:v>
                </c:pt>
                <c:pt idx="1324">
                  <c:v>22.993749999999999</c:v>
                </c:pt>
                <c:pt idx="1325">
                  <c:v>22.993830000000003</c:v>
                </c:pt>
                <c:pt idx="1326">
                  <c:v>22.99391</c:v>
                </c:pt>
                <c:pt idx="1327">
                  <c:v>23.046990000000001</c:v>
                </c:pt>
                <c:pt idx="1328">
                  <c:v>23.07357</c:v>
                </c:pt>
                <c:pt idx="1329">
                  <c:v>23.126659999999998</c:v>
                </c:pt>
                <c:pt idx="1330">
                  <c:v>23.15324</c:v>
                </c:pt>
                <c:pt idx="1331">
                  <c:v>23.179819999999999</c:v>
                </c:pt>
                <c:pt idx="1332">
                  <c:v>23.17989</c:v>
                </c:pt>
                <c:pt idx="1333">
                  <c:v>23.206479999999999</c:v>
                </c:pt>
                <c:pt idx="1334">
                  <c:v>23.20655</c:v>
                </c:pt>
                <c:pt idx="1335">
                  <c:v>23.206630000000001</c:v>
                </c:pt>
                <c:pt idx="1336">
                  <c:v>23.180210000000002</c:v>
                </c:pt>
                <c:pt idx="1337">
                  <c:v>23.180289999999999</c:v>
                </c:pt>
                <c:pt idx="1338">
                  <c:v>23.206869999999999</c:v>
                </c:pt>
                <c:pt idx="1339">
                  <c:v>23.206950000000003</c:v>
                </c:pt>
                <c:pt idx="1340">
                  <c:v>23.233529999999998</c:v>
                </c:pt>
                <c:pt idx="1341">
                  <c:v>23.233609999999999</c:v>
                </c:pt>
                <c:pt idx="1342">
                  <c:v>23.260190000000001</c:v>
                </c:pt>
                <c:pt idx="1343">
                  <c:v>23.286770000000001</c:v>
                </c:pt>
                <c:pt idx="1344">
                  <c:v>23.339850000000002</c:v>
                </c:pt>
                <c:pt idx="1345">
                  <c:v>23.366429999999998</c:v>
                </c:pt>
                <c:pt idx="1346">
                  <c:v>23.39301</c:v>
                </c:pt>
                <c:pt idx="1347">
                  <c:v>23.393090000000001</c:v>
                </c:pt>
                <c:pt idx="1348">
                  <c:v>23.393169999999998</c:v>
                </c:pt>
                <c:pt idx="1349">
                  <c:v>23.393249999999998</c:v>
                </c:pt>
                <c:pt idx="1350">
                  <c:v>23.393330000000002</c:v>
                </c:pt>
                <c:pt idx="1351">
                  <c:v>23.393409999999999</c:v>
                </c:pt>
                <c:pt idx="1352">
                  <c:v>23.39348</c:v>
                </c:pt>
                <c:pt idx="1353">
                  <c:v>23.393560000000001</c:v>
                </c:pt>
                <c:pt idx="1354">
                  <c:v>23.393639999999998</c:v>
                </c:pt>
                <c:pt idx="1355">
                  <c:v>23.393720000000002</c:v>
                </c:pt>
                <c:pt idx="1356">
                  <c:v>23.420300000000001</c:v>
                </c:pt>
                <c:pt idx="1357">
                  <c:v>23.420379999999998</c:v>
                </c:pt>
                <c:pt idx="1358">
                  <c:v>23.420460000000002</c:v>
                </c:pt>
                <c:pt idx="1359">
                  <c:v>23.420540000000003</c:v>
                </c:pt>
                <c:pt idx="1360">
                  <c:v>23.42062</c:v>
                </c:pt>
                <c:pt idx="1361">
                  <c:v>23.4207</c:v>
                </c:pt>
                <c:pt idx="1362">
                  <c:v>23.420780000000001</c:v>
                </c:pt>
                <c:pt idx="1363">
                  <c:v>23.420859999999998</c:v>
                </c:pt>
                <c:pt idx="1364">
                  <c:v>23.420930000000002</c:v>
                </c:pt>
                <c:pt idx="1365">
                  <c:v>23.421009999999999</c:v>
                </c:pt>
                <c:pt idx="1366">
                  <c:v>23.447589999999998</c:v>
                </c:pt>
                <c:pt idx="1367">
                  <c:v>23.447670000000002</c:v>
                </c:pt>
                <c:pt idx="1368">
                  <c:v>23.447749999999999</c:v>
                </c:pt>
                <c:pt idx="1369">
                  <c:v>23.44783</c:v>
                </c:pt>
                <c:pt idx="1370">
                  <c:v>23.44791</c:v>
                </c:pt>
                <c:pt idx="1371">
                  <c:v>23.421489999999999</c:v>
                </c:pt>
                <c:pt idx="1372">
                  <c:v>23.421569999999999</c:v>
                </c:pt>
                <c:pt idx="1373">
                  <c:v>23.395140000000001</c:v>
                </c:pt>
                <c:pt idx="1374">
                  <c:v>23.395219999999998</c:v>
                </c:pt>
                <c:pt idx="1375">
                  <c:v>23.395299999999999</c:v>
                </c:pt>
                <c:pt idx="1376">
                  <c:v>23.395379999999999</c:v>
                </c:pt>
                <c:pt idx="1377">
                  <c:v>23.39546</c:v>
                </c:pt>
                <c:pt idx="1378">
                  <c:v>23.422039999999999</c:v>
                </c:pt>
                <c:pt idx="1379">
                  <c:v>23.448620000000002</c:v>
                </c:pt>
                <c:pt idx="1380">
                  <c:v>23.448699999999999</c:v>
                </c:pt>
                <c:pt idx="1381">
                  <c:v>23.448779999999999</c:v>
                </c:pt>
                <c:pt idx="1382">
                  <c:v>23.44886</c:v>
                </c:pt>
                <c:pt idx="1383">
                  <c:v>23.475439999999999</c:v>
                </c:pt>
                <c:pt idx="1384">
                  <c:v>23.475519999999999</c:v>
                </c:pt>
                <c:pt idx="1385">
                  <c:v>23.4756</c:v>
                </c:pt>
                <c:pt idx="1386">
                  <c:v>23.475679999999997</c:v>
                </c:pt>
                <c:pt idx="1387">
                  <c:v>23.475750000000001</c:v>
                </c:pt>
                <c:pt idx="1388">
                  <c:v>23.475830000000002</c:v>
                </c:pt>
                <c:pt idx="1389">
                  <c:v>23.475909999999999</c:v>
                </c:pt>
                <c:pt idx="1390">
                  <c:v>23.475989999999999</c:v>
                </c:pt>
                <c:pt idx="1391">
                  <c:v>23.47607</c:v>
                </c:pt>
                <c:pt idx="1392">
                  <c:v>23.502649999999999</c:v>
                </c:pt>
                <c:pt idx="1393">
                  <c:v>23.50273</c:v>
                </c:pt>
                <c:pt idx="1394">
                  <c:v>23.50281</c:v>
                </c:pt>
                <c:pt idx="1395">
                  <c:v>23.529389999999999</c:v>
                </c:pt>
                <c:pt idx="1396">
                  <c:v>23.52947</c:v>
                </c:pt>
                <c:pt idx="1397">
                  <c:v>23.52955</c:v>
                </c:pt>
                <c:pt idx="1398">
                  <c:v>23.529630000000001</c:v>
                </c:pt>
                <c:pt idx="1399">
                  <c:v>23.529700000000002</c:v>
                </c:pt>
                <c:pt idx="1400">
                  <c:v>23.556279999999997</c:v>
                </c:pt>
                <c:pt idx="1401">
                  <c:v>23.556360000000002</c:v>
                </c:pt>
                <c:pt idx="1402">
                  <c:v>23.556440000000002</c:v>
                </c:pt>
                <c:pt idx="1403">
                  <c:v>23.424009999999999</c:v>
                </c:pt>
                <c:pt idx="1404">
                  <c:v>23.42409</c:v>
                </c:pt>
                <c:pt idx="1405">
                  <c:v>23.42417</c:v>
                </c:pt>
                <c:pt idx="1406">
                  <c:v>23.424250000000001</c:v>
                </c:pt>
                <c:pt idx="1407">
                  <c:v>23.45083</c:v>
                </c:pt>
                <c:pt idx="1408">
                  <c:v>23.371410000000001</c:v>
                </c:pt>
                <c:pt idx="1409">
                  <c:v>23.69021</c:v>
                </c:pt>
                <c:pt idx="1410">
                  <c:v>23.849299999999999</c:v>
                </c:pt>
                <c:pt idx="1411">
                  <c:v>23.875879999999999</c:v>
                </c:pt>
                <c:pt idx="1412">
                  <c:v>23.875959999999999</c:v>
                </c:pt>
                <c:pt idx="1413">
                  <c:v>23.87604</c:v>
                </c:pt>
                <c:pt idx="1414">
                  <c:v>23.902619999999999</c:v>
                </c:pt>
                <c:pt idx="1415">
                  <c:v>23.876200000000001</c:v>
                </c:pt>
                <c:pt idx="1416">
                  <c:v>23.849780000000003</c:v>
                </c:pt>
                <c:pt idx="1417">
                  <c:v>23.664339999999999</c:v>
                </c:pt>
                <c:pt idx="1418">
                  <c:v>23.66442</c:v>
                </c:pt>
                <c:pt idx="1419">
                  <c:v>23.6645</c:v>
                </c:pt>
                <c:pt idx="1420">
                  <c:v>23.63824</c:v>
                </c:pt>
                <c:pt idx="1421">
                  <c:v>23.63832</c:v>
                </c:pt>
                <c:pt idx="1422">
                  <c:v>23.638390000000001</c:v>
                </c:pt>
                <c:pt idx="1423">
                  <c:v>23.638470000000002</c:v>
                </c:pt>
                <c:pt idx="1424">
                  <c:v>23.638549999999999</c:v>
                </c:pt>
                <c:pt idx="1425">
                  <c:v>23.665130000000001</c:v>
                </c:pt>
                <c:pt idx="1426">
                  <c:v>23.665210000000002</c:v>
                </c:pt>
                <c:pt idx="1427">
                  <c:v>23.665289999999999</c:v>
                </c:pt>
                <c:pt idx="1428">
                  <c:v>23.691870000000002</c:v>
                </c:pt>
                <c:pt idx="1429">
                  <c:v>23.744949999999999</c:v>
                </c:pt>
                <c:pt idx="1430">
                  <c:v>24.036550000000002</c:v>
                </c:pt>
                <c:pt idx="1431">
                  <c:v>24.063130000000001</c:v>
                </c:pt>
                <c:pt idx="1432">
                  <c:v>24.063209999999998</c:v>
                </c:pt>
                <c:pt idx="1433">
                  <c:v>24.03679</c:v>
                </c:pt>
                <c:pt idx="1434">
                  <c:v>24.03687</c:v>
                </c:pt>
                <c:pt idx="1435">
                  <c:v>24.036950000000001</c:v>
                </c:pt>
                <c:pt idx="1436">
                  <c:v>24.037020000000002</c:v>
                </c:pt>
                <c:pt idx="1437">
                  <c:v>24.037099999999999</c:v>
                </c:pt>
                <c:pt idx="1438">
                  <c:v>24.037179999999999</c:v>
                </c:pt>
                <c:pt idx="1439">
                  <c:v>24.03726</c:v>
                </c:pt>
                <c:pt idx="1440">
                  <c:v>24.063839999999999</c:v>
                </c:pt>
                <c:pt idx="1441">
                  <c:v>24.06392</c:v>
                </c:pt>
                <c:pt idx="1442">
                  <c:v>24.064</c:v>
                </c:pt>
                <c:pt idx="1443">
                  <c:v>24.064079999999997</c:v>
                </c:pt>
                <c:pt idx="1444">
                  <c:v>24.09066</c:v>
                </c:pt>
                <c:pt idx="1445">
                  <c:v>24.22325</c:v>
                </c:pt>
                <c:pt idx="1446">
                  <c:v>24.196819999999999</c:v>
                </c:pt>
                <c:pt idx="1447">
                  <c:v>24.170400000000001</c:v>
                </c:pt>
                <c:pt idx="1448">
                  <c:v>24.11748</c:v>
                </c:pt>
                <c:pt idx="1449">
                  <c:v>24.091049999999999</c:v>
                </c:pt>
                <c:pt idx="1450">
                  <c:v>24.064630000000001</c:v>
                </c:pt>
                <c:pt idx="1451">
                  <c:v>24.038209999999999</c:v>
                </c:pt>
                <c:pt idx="1452">
                  <c:v>24.03829</c:v>
                </c:pt>
                <c:pt idx="1453">
                  <c:v>24.03837</c:v>
                </c:pt>
                <c:pt idx="1454">
                  <c:v>23.958940000000002</c:v>
                </c:pt>
                <c:pt idx="1455">
                  <c:v>23.87951</c:v>
                </c:pt>
                <c:pt idx="1456">
                  <c:v>23.87959</c:v>
                </c:pt>
                <c:pt idx="1457">
                  <c:v>23.879670000000001</c:v>
                </c:pt>
                <c:pt idx="1458">
                  <c:v>23.879750000000001</c:v>
                </c:pt>
                <c:pt idx="1459">
                  <c:v>23.85333</c:v>
                </c:pt>
                <c:pt idx="1460">
                  <c:v>23.85341</c:v>
                </c:pt>
                <c:pt idx="1461">
                  <c:v>23.826990000000002</c:v>
                </c:pt>
                <c:pt idx="1462">
                  <c:v>23.827059999999999</c:v>
                </c:pt>
                <c:pt idx="1463">
                  <c:v>23.82714</c:v>
                </c:pt>
                <c:pt idx="1464">
                  <c:v>23.827220000000001</c:v>
                </c:pt>
                <c:pt idx="1465">
                  <c:v>23.827300000000001</c:v>
                </c:pt>
                <c:pt idx="1466">
                  <c:v>23.827380000000002</c:v>
                </c:pt>
                <c:pt idx="1467">
                  <c:v>23.827460000000002</c:v>
                </c:pt>
                <c:pt idx="1468">
                  <c:v>23.827539999999999</c:v>
                </c:pt>
                <c:pt idx="1469">
                  <c:v>23.82762</c:v>
                </c:pt>
                <c:pt idx="1470">
                  <c:v>23.827770000000001</c:v>
                </c:pt>
                <c:pt idx="1471">
                  <c:v>23.827850000000002</c:v>
                </c:pt>
                <c:pt idx="1472">
                  <c:v>23.827929999999999</c:v>
                </c:pt>
                <c:pt idx="1473">
                  <c:v>23.828009999999999</c:v>
                </c:pt>
                <c:pt idx="1474">
                  <c:v>23.74859</c:v>
                </c:pt>
                <c:pt idx="1475">
                  <c:v>23.722159999999999</c:v>
                </c:pt>
                <c:pt idx="1476">
                  <c:v>23.695740000000001</c:v>
                </c:pt>
                <c:pt idx="1477">
                  <c:v>23.695900000000002</c:v>
                </c:pt>
                <c:pt idx="1478">
                  <c:v>23.695979999999999</c:v>
                </c:pt>
                <c:pt idx="1479">
                  <c:v>23.696059999999999</c:v>
                </c:pt>
                <c:pt idx="1480">
                  <c:v>23.722640000000002</c:v>
                </c:pt>
                <c:pt idx="1481">
                  <c:v>23.749219999999998</c:v>
                </c:pt>
                <c:pt idx="1482">
                  <c:v>23.8553</c:v>
                </c:pt>
                <c:pt idx="1483">
                  <c:v>23.85538</c:v>
                </c:pt>
                <c:pt idx="1484">
                  <c:v>23.855460000000001</c:v>
                </c:pt>
                <c:pt idx="1485">
                  <c:v>23.855540000000001</c:v>
                </c:pt>
                <c:pt idx="1486">
                  <c:v>23.855619999999998</c:v>
                </c:pt>
                <c:pt idx="1487">
                  <c:v>24.279719999999998</c:v>
                </c:pt>
                <c:pt idx="1488">
                  <c:v>24.3063</c:v>
                </c:pt>
                <c:pt idx="1489">
                  <c:v>24.306380000000001</c:v>
                </c:pt>
                <c:pt idx="1490">
                  <c:v>24.33296</c:v>
                </c:pt>
                <c:pt idx="1491">
                  <c:v>24.359539999999999</c:v>
                </c:pt>
                <c:pt idx="1492">
                  <c:v>24.35962</c:v>
                </c:pt>
                <c:pt idx="1493">
                  <c:v>24.3597</c:v>
                </c:pt>
                <c:pt idx="1494">
                  <c:v>24.359780000000001</c:v>
                </c:pt>
                <c:pt idx="1495">
                  <c:v>24.359939999999998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1-45D9-8A9E-1074C07A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logBase val="10"/>
          <c:orientation val="minMax"/>
          <c:min val="1"/>
        </c:scaling>
        <c:delete val="0"/>
        <c:axPos val="b"/>
        <c:numFmt formatCode="#,##0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orientation val="minMax"/>
          <c:max val="30"/>
          <c:min val="0"/>
        </c:scaling>
        <c:delete val="0"/>
        <c:axPos val="l"/>
        <c:numFmt formatCode="General" sourceLinked="0"/>
        <c:majorTickMark val="out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2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606495596668563"/>
          <c:y val="0.72374848579189965"/>
          <c:w val="0.15113787486140329"/>
          <c:h val="0.1127300282384724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694782956077"/>
          <c:y val="0.18931030327096363"/>
          <c:w val="0.84511560793416829"/>
          <c:h val="0.69711190791014965"/>
        </c:manualLayout>
      </c:layout>
      <c:scatterChart>
        <c:scatterStyle val="lineMarker"/>
        <c:varyColors val="0"/>
        <c:ser>
          <c:idx val="4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B050">
                  <a:alpha val="70000"/>
                </a:srgbClr>
              </a:solidFill>
              <a:ln>
                <a:noFill/>
              </a:ln>
            </c:spPr>
          </c:marker>
          <c:trendline>
            <c:spPr>
              <a:ln w="22225">
                <a:solidFill>
                  <a:srgbClr val="00B050"/>
                </a:solidFill>
              </a:ln>
            </c:spPr>
            <c:trendlineType val="exp"/>
            <c:intercept val="4.0000000000000013E-4"/>
            <c:dispRSqr val="1"/>
            <c:dispEq val="1"/>
            <c:trendlineLbl>
              <c:layout>
                <c:manualLayout>
                  <c:x val="-0.5348585352191193"/>
                  <c:y val="0.557236184433552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'Betty Plot 2'!$L$4:$L$652</c:f>
              <c:numCache>
                <c:formatCode>#,##0.00</c:formatCode>
                <c:ptCount val="649"/>
                <c:pt idx="0">
                  <c:v>2.1647619999999999E-2</c:v>
                </c:pt>
                <c:pt idx="1">
                  <c:v>3.9987970000000005E-2</c:v>
                </c:pt>
                <c:pt idx="2">
                  <c:v>4.0889959999999996E-2</c:v>
                </c:pt>
                <c:pt idx="3">
                  <c:v>0.23060729999999999</c:v>
                </c:pt>
                <c:pt idx="4">
                  <c:v>0.24263380000000001</c:v>
                </c:pt>
                <c:pt idx="5">
                  <c:v>0.27720990000000001</c:v>
                </c:pt>
                <c:pt idx="6">
                  <c:v>6.193626E-2</c:v>
                </c:pt>
                <c:pt idx="7">
                  <c:v>6.8851480000000007E-2</c:v>
                </c:pt>
                <c:pt idx="8">
                  <c:v>0.1085388</c:v>
                </c:pt>
                <c:pt idx="9">
                  <c:v>4.8406499999999998E-2</c:v>
                </c:pt>
                <c:pt idx="10">
                  <c:v>5.1112450000000004E-2</c:v>
                </c:pt>
                <c:pt idx="11">
                  <c:v>5.4419719999999998E-2</c:v>
                </c:pt>
                <c:pt idx="12">
                  <c:v>5.8328319999999996E-2</c:v>
                </c:pt>
                <c:pt idx="13">
                  <c:v>6.193626E-2</c:v>
                </c:pt>
                <c:pt idx="14">
                  <c:v>6.5844860000000005E-2</c:v>
                </c:pt>
                <c:pt idx="15">
                  <c:v>6.7047510000000005E-2</c:v>
                </c:pt>
                <c:pt idx="16">
                  <c:v>7.1256769999999997E-2</c:v>
                </c:pt>
                <c:pt idx="17">
                  <c:v>7.6668669999999994E-2</c:v>
                </c:pt>
                <c:pt idx="18">
                  <c:v>8.0877930000000001E-2</c:v>
                </c:pt>
                <c:pt idx="19">
                  <c:v>8.5387850000000001E-2</c:v>
                </c:pt>
                <c:pt idx="20">
                  <c:v>8.7793139999999992E-2</c:v>
                </c:pt>
                <c:pt idx="21">
                  <c:v>9.2002400000000012E-2</c:v>
                </c:pt>
                <c:pt idx="22">
                  <c:v>9.4107040000000003E-2</c:v>
                </c:pt>
                <c:pt idx="23">
                  <c:v>7.997594999999999E-2</c:v>
                </c:pt>
                <c:pt idx="24">
                  <c:v>8.2681900000000003E-2</c:v>
                </c:pt>
                <c:pt idx="25">
                  <c:v>8.448586000000001E-2</c:v>
                </c:pt>
                <c:pt idx="26">
                  <c:v>8.6590500000000001E-2</c:v>
                </c:pt>
                <c:pt idx="27">
                  <c:v>8.8995789999999991E-2</c:v>
                </c:pt>
                <c:pt idx="28">
                  <c:v>9.1701749999999999E-2</c:v>
                </c:pt>
                <c:pt idx="29">
                  <c:v>9.4107040000000003E-2</c:v>
                </c:pt>
                <c:pt idx="30">
                  <c:v>9.8917619999999998E-2</c:v>
                </c:pt>
                <c:pt idx="31">
                  <c:v>0.10222490000000001</c:v>
                </c:pt>
                <c:pt idx="32">
                  <c:v>0.10372820000000001</c:v>
                </c:pt>
                <c:pt idx="33">
                  <c:v>0.1058328</c:v>
                </c:pt>
                <c:pt idx="34">
                  <c:v>0.1085388</c:v>
                </c:pt>
                <c:pt idx="35">
                  <c:v>0.1139507</c:v>
                </c:pt>
                <c:pt idx="36">
                  <c:v>0.1175586</c:v>
                </c:pt>
                <c:pt idx="37">
                  <c:v>0.1187613</c:v>
                </c:pt>
                <c:pt idx="38">
                  <c:v>5.0811789999999996E-2</c:v>
                </c:pt>
                <c:pt idx="39">
                  <c:v>6.5844860000000005E-2</c:v>
                </c:pt>
                <c:pt idx="40">
                  <c:v>7.2158749999999994E-2</c:v>
                </c:pt>
                <c:pt idx="41">
                  <c:v>9.1401079999999996E-2</c:v>
                </c:pt>
                <c:pt idx="42">
                  <c:v>9.3505720000000001E-2</c:v>
                </c:pt>
                <c:pt idx="43">
                  <c:v>9.5309679999999994E-2</c:v>
                </c:pt>
                <c:pt idx="44">
                  <c:v>9.951894E-2</c:v>
                </c:pt>
                <c:pt idx="45">
                  <c:v>0.10192420000000001</c:v>
                </c:pt>
                <c:pt idx="46">
                  <c:v>0.10703550000000001</c:v>
                </c:pt>
                <c:pt idx="47">
                  <c:v>0.1103428</c:v>
                </c:pt>
                <c:pt idx="48">
                  <c:v>0.11816</c:v>
                </c:pt>
                <c:pt idx="49">
                  <c:v>8.1178589999999995E-2</c:v>
                </c:pt>
                <c:pt idx="50">
                  <c:v>6.3138899999999998E-2</c:v>
                </c:pt>
                <c:pt idx="51">
                  <c:v>8.8995789999999991E-2</c:v>
                </c:pt>
                <c:pt idx="52">
                  <c:v>9.0499099999999999E-2</c:v>
                </c:pt>
                <c:pt idx="53">
                  <c:v>9.2303070000000001E-2</c:v>
                </c:pt>
                <c:pt idx="54">
                  <c:v>9.4107040000000003E-2</c:v>
                </c:pt>
                <c:pt idx="55">
                  <c:v>9.8015629999999992E-2</c:v>
                </c:pt>
                <c:pt idx="56">
                  <c:v>0.10162359999999999</c:v>
                </c:pt>
                <c:pt idx="57">
                  <c:v>0.115454</c:v>
                </c:pt>
                <c:pt idx="58">
                  <c:v>0.1223692</c:v>
                </c:pt>
                <c:pt idx="59">
                  <c:v>0.1280818</c:v>
                </c:pt>
                <c:pt idx="60">
                  <c:v>0.13018640000000001</c:v>
                </c:pt>
                <c:pt idx="61">
                  <c:v>0.12297050000000001</c:v>
                </c:pt>
                <c:pt idx="62">
                  <c:v>0.12597720000000001</c:v>
                </c:pt>
                <c:pt idx="63">
                  <c:v>0.11665660000000001</c:v>
                </c:pt>
                <c:pt idx="64">
                  <c:v>0.1121467</c:v>
                </c:pt>
                <c:pt idx="65">
                  <c:v>0.10523149999999999</c:v>
                </c:pt>
                <c:pt idx="66">
                  <c:v>8.1779919999999992E-2</c:v>
                </c:pt>
                <c:pt idx="67">
                  <c:v>7.8472639999999996E-2</c:v>
                </c:pt>
                <c:pt idx="68">
                  <c:v>8.448586000000001E-2</c:v>
                </c:pt>
                <c:pt idx="69">
                  <c:v>8.8695129999999997E-2</c:v>
                </c:pt>
                <c:pt idx="70">
                  <c:v>0.10192420000000001</c:v>
                </c:pt>
                <c:pt idx="71">
                  <c:v>0.10553219999999999</c:v>
                </c:pt>
                <c:pt idx="72">
                  <c:v>0.1115454</c:v>
                </c:pt>
                <c:pt idx="73">
                  <c:v>0.115454</c:v>
                </c:pt>
                <c:pt idx="74">
                  <c:v>0.11816</c:v>
                </c:pt>
                <c:pt idx="75">
                  <c:v>0.13018640000000001</c:v>
                </c:pt>
                <c:pt idx="76">
                  <c:v>0.13259169999999998</c:v>
                </c:pt>
                <c:pt idx="77">
                  <c:v>0.1223692</c:v>
                </c:pt>
                <c:pt idx="78">
                  <c:v>0.117258</c:v>
                </c:pt>
                <c:pt idx="79">
                  <c:v>8.8394470000000003E-2</c:v>
                </c:pt>
                <c:pt idx="80">
                  <c:v>8.0276609999999998E-2</c:v>
                </c:pt>
                <c:pt idx="81">
                  <c:v>8.5387850000000001E-2</c:v>
                </c:pt>
                <c:pt idx="82">
                  <c:v>9.5911010000000005E-2</c:v>
                </c:pt>
                <c:pt idx="83">
                  <c:v>9.951894E-2</c:v>
                </c:pt>
                <c:pt idx="84">
                  <c:v>0.10673479999999999</c:v>
                </c:pt>
                <c:pt idx="85">
                  <c:v>0.1124474</c:v>
                </c:pt>
                <c:pt idx="86">
                  <c:v>0.1250752</c:v>
                </c:pt>
                <c:pt idx="87">
                  <c:v>0.13078770000000001</c:v>
                </c:pt>
                <c:pt idx="88">
                  <c:v>0.13259169999999998</c:v>
                </c:pt>
                <c:pt idx="89">
                  <c:v>0.13589899999999999</c:v>
                </c:pt>
                <c:pt idx="90">
                  <c:v>0.1226699</c:v>
                </c:pt>
                <c:pt idx="91">
                  <c:v>7.5766689999999998E-2</c:v>
                </c:pt>
                <c:pt idx="92">
                  <c:v>5.0811789999999996E-2</c:v>
                </c:pt>
                <c:pt idx="93">
                  <c:v>5.4720380000000006E-2</c:v>
                </c:pt>
                <c:pt idx="94">
                  <c:v>5.7426339999999999E-2</c:v>
                </c:pt>
                <c:pt idx="95">
                  <c:v>7.5766689999999998E-2</c:v>
                </c:pt>
                <c:pt idx="96">
                  <c:v>8.4185209999999996E-2</c:v>
                </c:pt>
                <c:pt idx="97">
                  <c:v>8.6590500000000001E-2</c:v>
                </c:pt>
                <c:pt idx="98">
                  <c:v>9.1401079999999996E-2</c:v>
                </c:pt>
                <c:pt idx="99">
                  <c:v>8.8093809999999995E-2</c:v>
                </c:pt>
                <c:pt idx="100">
                  <c:v>9.3505720000000001E-2</c:v>
                </c:pt>
                <c:pt idx="101">
                  <c:v>9.8316300000000009E-2</c:v>
                </c:pt>
                <c:pt idx="102">
                  <c:v>0.1073361</c:v>
                </c:pt>
                <c:pt idx="103">
                  <c:v>0.10463020000000001</c:v>
                </c:pt>
                <c:pt idx="104">
                  <c:v>9.5610339999999988E-2</c:v>
                </c:pt>
                <c:pt idx="105">
                  <c:v>7.9675280000000001E-2</c:v>
                </c:pt>
                <c:pt idx="106">
                  <c:v>6.494287E-2</c:v>
                </c:pt>
                <c:pt idx="107">
                  <c:v>8.448586000000001E-2</c:v>
                </c:pt>
                <c:pt idx="108">
                  <c:v>9.2904389999999989E-2</c:v>
                </c:pt>
                <c:pt idx="109">
                  <c:v>7.4864699999999992E-2</c:v>
                </c:pt>
                <c:pt idx="110">
                  <c:v>6.6746849999999996E-2</c:v>
                </c:pt>
                <c:pt idx="111">
                  <c:v>9.0799760000000007E-2</c:v>
                </c:pt>
                <c:pt idx="112">
                  <c:v>8.5989179999999998E-2</c:v>
                </c:pt>
                <c:pt idx="113">
                  <c:v>6.7648830000000007E-2</c:v>
                </c:pt>
                <c:pt idx="114">
                  <c:v>7.1858089999999999E-2</c:v>
                </c:pt>
                <c:pt idx="115">
                  <c:v>7.8472639999999996E-2</c:v>
                </c:pt>
                <c:pt idx="116">
                  <c:v>8.0877930000000001E-2</c:v>
                </c:pt>
                <c:pt idx="117">
                  <c:v>9.380637E-2</c:v>
                </c:pt>
                <c:pt idx="118">
                  <c:v>0.10072160000000001</c:v>
                </c:pt>
                <c:pt idx="119">
                  <c:v>9.2303070000000001E-2</c:v>
                </c:pt>
                <c:pt idx="120">
                  <c:v>0.10102230000000001</c:v>
                </c:pt>
                <c:pt idx="121">
                  <c:v>0.1115454</c:v>
                </c:pt>
                <c:pt idx="122">
                  <c:v>0.1211666</c:v>
                </c:pt>
                <c:pt idx="123">
                  <c:v>0.13589899999999999</c:v>
                </c:pt>
                <c:pt idx="124">
                  <c:v>0.1208659</c:v>
                </c:pt>
                <c:pt idx="125">
                  <c:v>0.12056520000000001</c:v>
                </c:pt>
                <c:pt idx="126">
                  <c:v>0.10643420000000001</c:v>
                </c:pt>
                <c:pt idx="127">
                  <c:v>0.1124474</c:v>
                </c:pt>
                <c:pt idx="128">
                  <c:v>0.115454</c:v>
                </c:pt>
                <c:pt idx="129">
                  <c:v>0.116356</c:v>
                </c:pt>
                <c:pt idx="130">
                  <c:v>0.11365</c:v>
                </c:pt>
                <c:pt idx="131">
                  <c:v>0.115454</c:v>
                </c:pt>
                <c:pt idx="132">
                  <c:v>0.1214672</c:v>
                </c:pt>
                <c:pt idx="133">
                  <c:v>0.1202646</c:v>
                </c:pt>
                <c:pt idx="134">
                  <c:v>0.12838240000000001</c:v>
                </c:pt>
                <c:pt idx="135">
                  <c:v>0.13048709999999999</c:v>
                </c:pt>
                <c:pt idx="136">
                  <c:v>0.1361996</c:v>
                </c:pt>
                <c:pt idx="137">
                  <c:v>0.12778110000000001</c:v>
                </c:pt>
                <c:pt idx="138">
                  <c:v>0.13469629999999999</c:v>
                </c:pt>
                <c:pt idx="139">
                  <c:v>0.14371619999999999</c:v>
                </c:pt>
                <c:pt idx="140">
                  <c:v>0.12778110000000001</c:v>
                </c:pt>
                <c:pt idx="141">
                  <c:v>0.12778110000000001</c:v>
                </c:pt>
                <c:pt idx="142">
                  <c:v>0.13078770000000001</c:v>
                </c:pt>
                <c:pt idx="143">
                  <c:v>0.1223692</c:v>
                </c:pt>
                <c:pt idx="144">
                  <c:v>0.12717980000000001</c:v>
                </c:pt>
                <c:pt idx="145">
                  <c:v>0.1226699</c:v>
                </c:pt>
                <c:pt idx="146">
                  <c:v>0.13048709999999999</c:v>
                </c:pt>
                <c:pt idx="147">
                  <c:v>0.1355983</c:v>
                </c:pt>
                <c:pt idx="148">
                  <c:v>0.14010820000000002</c:v>
                </c:pt>
                <c:pt idx="149">
                  <c:v>0.1398076</c:v>
                </c:pt>
                <c:pt idx="150">
                  <c:v>0.14491880000000001</c:v>
                </c:pt>
                <c:pt idx="151">
                  <c:v>0.1410102</c:v>
                </c:pt>
                <c:pt idx="152">
                  <c:v>0.14491880000000001</c:v>
                </c:pt>
                <c:pt idx="153">
                  <c:v>0.1452195</c:v>
                </c:pt>
                <c:pt idx="154">
                  <c:v>0.14371619999999999</c:v>
                </c:pt>
                <c:pt idx="155">
                  <c:v>0.14732409999999999</c:v>
                </c:pt>
                <c:pt idx="156">
                  <c:v>0.1464221</c:v>
                </c:pt>
                <c:pt idx="157">
                  <c:v>0.15033070000000001</c:v>
                </c:pt>
                <c:pt idx="158">
                  <c:v>0.14912810000000001</c:v>
                </c:pt>
                <c:pt idx="159">
                  <c:v>0.1464221</c:v>
                </c:pt>
                <c:pt idx="160">
                  <c:v>0.14251350000000002</c:v>
                </c:pt>
                <c:pt idx="161">
                  <c:v>0.1404089</c:v>
                </c:pt>
                <c:pt idx="162">
                  <c:v>0.13589899999999999</c:v>
                </c:pt>
                <c:pt idx="163">
                  <c:v>0.13229100000000002</c:v>
                </c:pt>
                <c:pt idx="164">
                  <c:v>0.12327120000000001</c:v>
                </c:pt>
                <c:pt idx="165">
                  <c:v>0.11816</c:v>
                </c:pt>
                <c:pt idx="166">
                  <c:v>7.9675280000000001E-2</c:v>
                </c:pt>
                <c:pt idx="167">
                  <c:v>0.1398076</c:v>
                </c:pt>
                <c:pt idx="168">
                  <c:v>0.14191219999999999</c:v>
                </c:pt>
                <c:pt idx="169">
                  <c:v>0.14612149999999999</c:v>
                </c:pt>
                <c:pt idx="170">
                  <c:v>0.14912810000000001</c:v>
                </c:pt>
                <c:pt idx="171">
                  <c:v>0.15153340000000001</c:v>
                </c:pt>
                <c:pt idx="172">
                  <c:v>0.14491880000000001</c:v>
                </c:pt>
                <c:pt idx="173">
                  <c:v>0.1422129</c:v>
                </c:pt>
                <c:pt idx="174">
                  <c:v>0.14612149999999999</c:v>
                </c:pt>
                <c:pt idx="175">
                  <c:v>0.1440168</c:v>
                </c:pt>
                <c:pt idx="176">
                  <c:v>0.1422129</c:v>
                </c:pt>
                <c:pt idx="177">
                  <c:v>0.1452195</c:v>
                </c:pt>
                <c:pt idx="178">
                  <c:v>0.1476248</c:v>
                </c:pt>
                <c:pt idx="179">
                  <c:v>0.15213469999999998</c:v>
                </c:pt>
                <c:pt idx="180">
                  <c:v>0.1524354</c:v>
                </c:pt>
                <c:pt idx="181">
                  <c:v>0.14852679999999999</c:v>
                </c:pt>
                <c:pt idx="182">
                  <c:v>0.14431749999999999</c:v>
                </c:pt>
                <c:pt idx="183">
                  <c:v>0.1458208</c:v>
                </c:pt>
                <c:pt idx="184">
                  <c:v>0.1434155</c:v>
                </c:pt>
                <c:pt idx="185">
                  <c:v>0.15033070000000001</c:v>
                </c:pt>
                <c:pt idx="186">
                  <c:v>0.15634399999999998</c:v>
                </c:pt>
                <c:pt idx="187">
                  <c:v>0.15694530000000001</c:v>
                </c:pt>
                <c:pt idx="188">
                  <c:v>0.16235720000000001</c:v>
                </c:pt>
                <c:pt idx="189">
                  <c:v>0.16536380000000001</c:v>
                </c:pt>
                <c:pt idx="190">
                  <c:v>0.16386050000000002</c:v>
                </c:pt>
                <c:pt idx="191">
                  <c:v>0.15965119999999999</c:v>
                </c:pt>
                <c:pt idx="192">
                  <c:v>0.14552009999999999</c:v>
                </c:pt>
                <c:pt idx="193">
                  <c:v>0.14431749999999999</c:v>
                </c:pt>
                <c:pt idx="194">
                  <c:v>0.13920630000000001</c:v>
                </c:pt>
                <c:pt idx="195">
                  <c:v>0.1482261</c:v>
                </c:pt>
                <c:pt idx="196">
                  <c:v>0.15273600000000001</c:v>
                </c:pt>
                <c:pt idx="197">
                  <c:v>0.15033070000000001</c:v>
                </c:pt>
                <c:pt idx="198">
                  <c:v>0.15333729999999998</c:v>
                </c:pt>
                <c:pt idx="199">
                  <c:v>0.1542393</c:v>
                </c:pt>
                <c:pt idx="200">
                  <c:v>0.15935060000000001</c:v>
                </c:pt>
                <c:pt idx="201">
                  <c:v>0.16145520000000002</c:v>
                </c:pt>
                <c:pt idx="202">
                  <c:v>0.16746839999999999</c:v>
                </c:pt>
                <c:pt idx="203">
                  <c:v>0.1725797</c:v>
                </c:pt>
                <c:pt idx="204">
                  <c:v>0.1779916</c:v>
                </c:pt>
                <c:pt idx="205">
                  <c:v>0.19873719999999997</c:v>
                </c:pt>
                <c:pt idx="206">
                  <c:v>0.16566449999999999</c:v>
                </c:pt>
                <c:pt idx="207">
                  <c:v>0.17047499999999999</c:v>
                </c:pt>
                <c:pt idx="208">
                  <c:v>0.15814790000000001</c:v>
                </c:pt>
                <c:pt idx="209">
                  <c:v>0.24834639999999999</c:v>
                </c:pt>
                <c:pt idx="210">
                  <c:v>0.15935060000000001</c:v>
                </c:pt>
                <c:pt idx="211">
                  <c:v>0.1560433</c:v>
                </c:pt>
                <c:pt idx="212">
                  <c:v>0.15935060000000001</c:v>
                </c:pt>
                <c:pt idx="213">
                  <c:v>0.15153340000000001</c:v>
                </c:pt>
                <c:pt idx="214">
                  <c:v>0.1488274</c:v>
                </c:pt>
                <c:pt idx="215">
                  <c:v>0.1482261</c:v>
                </c:pt>
                <c:pt idx="216">
                  <c:v>0.1476248</c:v>
                </c:pt>
                <c:pt idx="217">
                  <c:v>0.1500301</c:v>
                </c:pt>
                <c:pt idx="218">
                  <c:v>0.15333729999999998</c:v>
                </c:pt>
                <c:pt idx="219">
                  <c:v>0.15634399999999998</c:v>
                </c:pt>
                <c:pt idx="220">
                  <c:v>0.1560433</c:v>
                </c:pt>
                <c:pt idx="221">
                  <c:v>0.15754659999999998</c:v>
                </c:pt>
                <c:pt idx="222">
                  <c:v>0.16115449999999998</c:v>
                </c:pt>
                <c:pt idx="223">
                  <c:v>0.16355979999999998</c:v>
                </c:pt>
                <c:pt idx="224">
                  <c:v>0.16355979999999998</c:v>
                </c:pt>
                <c:pt idx="225">
                  <c:v>0.16716780000000001</c:v>
                </c:pt>
                <c:pt idx="226">
                  <c:v>0.1743836</c:v>
                </c:pt>
                <c:pt idx="227">
                  <c:v>0.17227900000000002</c:v>
                </c:pt>
                <c:pt idx="228">
                  <c:v>0.1755863</c:v>
                </c:pt>
                <c:pt idx="229">
                  <c:v>0.13289239999999999</c:v>
                </c:pt>
                <c:pt idx="230">
                  <c:v>0.13168969999999999</c:v>
                </c:pt>
                <c:pt idx="231">
                  <c:v>0.10643420000000001</c:v>
                </c:pt>
                <c:pt idx="232">
                  <c:v>0.11695729999999999</c:v>
                </c:pt>
                <c:pt idx="233">
                  <c:v>0.11695729999999999</c:v>
                </c:pt>
                <c:pt idx="234">
                  <c:v>0.13078770000000001</c:v>
                </c:pt>
                <c:pt idx="235">
                  <c:v>0.15574260000000001</c:v>
                </c:pt>
                <c:pt idx="236">
                  <c:v>0.15634399999999998</c:v>
                </c:pt>
                <c:pt idx="237">
                  <c:v>0.15904989999999999</c:v>
                </c:pt>
                <c:pt idx="238">
                  <c:v>0.16506309999999999</c:v>
                </c:pt>
                <c:pt idx="239">
                  <c:v>0.1665664</c:v>
                </c:pt>
                <c:pt idx="240">
                  <c:v>0.16265789999999999</c:v>
                </c:pt>
                <c:pt idx="241">
                  <c:v>0.16355979999999998</c:v>
                </c:pt>
                <c:pt idx="242">
                  <c:v>0.1548407</c:v>
                </c:pt>
                <c:pt idx="243">
                  <c:v>0.15904989999999999</c:v>
                </c:pt>
                <c:pt idx="244">
                  <c:v>0.16115449999999998</c:v>
                </c:pt>
                <c:pt idx="245">
                  <c:v>0.1500301</c:v>
                </c:pt>
                <c:pt idx="246">
                  <c:v>0.1488274</c:v>
                </c:pt>
                <c:pt idx="247">
                  <c:v>0.14371619999999999</c:v>
                </c:pt>
                <c:pt idx="248">
                  <c:v>0.16806979999999999</c:v>
                </c:pt>
                <c:pt idx="249">
                  <c:v>0.17167770000000002</c:v>
                </c:pt>
                <c:pt idx="250">
                  <c:v>0.17528559999999999</c:v>
                </c:pt>
                <c:pt idx="251">
                  <c:v>0.17588699999999999</c:v>
                </c:pt>
                <c:pt idx="252">
                  <c:v>0.17348169999999999</c:v>
                </c:pt>
                <c:pt idx="253">
                  <c:v>0.17167770000000002</c:v>
                </c:pt>
                <c:pt idx="254">
                  <c:v>0.16806979999999999</c:v>
                </c:pt>
                <c:pt idx="255">
                  <c:v>0.16987369999999999</c:v>
                </c:pt>
                <c:pt idx="256">
                  <c:v>0.16265789999999999</c:v>
                </c:pt>
                <c:pt idx="257">
                  <c:v>0.16085389999999999</c:v>
                </c:pt>
                <c:pt idx="258">
                  <c:v>0.16085389999999999</c:v>
                </c:pt>
                <c:pt idx="259">
                  <c:v>0.16746839999999999</c:v>
                </c:pt>
                <c:pt idx="260">
                  <c:v>0.18129889999999999</c:v>
                </c:pt>
                <c:pt idx="261">
                  <c:v>0.18610939999999998</c:v>
                </c:pt>
                <c:pt idx="262">
                  <c:v>0.19212270000000001</c:v>
                </c:pt>
                <c:pt idx="263">
                  <c:v>0.1882141</c:v>
                </c:pt>
                <c:pt idx="264">
                  <c:v>0.18641010000000002</c:v>
                </c:pt>
                <c:pt idx="265">
                  <c:v>0.18941669999999999</c:v>
                </c:pt>
                <c:pt idx="266">
                  <c:v>0.1939266</c:v>
                </c:pt>
                <c:pt idx="267">
                  <c:v>0.1963319</c:v>
                </c:pt>
                <c:pt idx="268">
                  <c:v>0.21106429999999998</c:v>
                </c:pt>
                <c:pt idx="269">
                  <c:v>0.21346959999999998</c:v>
                </c:pt>
                <c:pt idx="270">
                  <c:v>0.22038479999999999</c:v>
                </c:pt>
                <c:pt idx="271">
                  <c:v>0.11966329999999999</c:v>
                </c:pt>
                <c:pt idx="272">
                  <c:v>0.21467230000000001</c:v>
                </c:pt>
                <c:pt idx="273">
                  <c:v>0.13499700000000001</c:v>
                </c:pt>
                <c:pt idx="274">
                  <c:v>0.12447380000000001</c:v>
                </c:pt>
                <c:pt idx="275">
                  <c:v>0.14371619999999999</c:v>
                </c:pt>
                <c:pt idx="276">
                  <c:v>0.1542393</c:v>
                </c:pt>
                <c:pt idx="277">
                  <c:v>0.16055319999999998</c:v>
                </c:pt>
                <c:pt idx="278">
                  <c:v>0.17227900000000002</c:v>
                </c:pt>
                <c:pt idx="279">
                  <c:v>0.171377</c:v>
                </c:pt>
                <c:pt idx="280">
                  <c:v>0.1707757</c:v>
                </c:pt>
                <c:pt idx="281">
                  <c:v>0.17288029999999999</c:v>
                </c:pt>
                <c:pt idx="282">
                  <c:v>0.17618760000000003</c:v>
                </c:pt>
                <c:pt idx="283">
                  <c:v>0.17829219999999998</c:v>
                </c:pt>
                <c:pt idx="284">
                  <c:v>0.1822009</c:v>
                </c:pt>
                <c:pt idx="285">
                  <c:v>0.18129889999999999</c:v>
                </c:pt>
                <c:pt idx="286">
                  <c:v>0.1834035</c:v>
                </c:pt>
                <c:pt idx="287">
                  <c:v>0.18761269999999999</c:v>
                </c:pt>
                <c:pt idx="288">
                  <c:v>0.18941669999999999</c:v>
                </c:pt>
                <c:pt idx="289">
                  <c:v>0.19122070000000002</c:v>
                </c:pt>
                <c:pt idx="290">
                  <c:v>0.19272400000000001</c:v>
                </c:pt>
                <c:pt idx="291">
                  <c:v>0.19242329999999999</c:v>
                </c:pt>
                <c:pt idx="292">
                  <c:v>0.19362599999999999</c:v>
                </c:pt>
                <c:pt idx="293">
                  <c:v>0.19603129999999999</c:v>
                </c:pt>
                <c:pt idx="294">
                  <c:v>0.19332529999999998</c:v>
                </c:pt>
                <c:pt idx="295">
                  <c:v>0.19482859999999999</c:v>
                </c:pt>
                <c:pt idx="296">
                  <c:v>0.19512930000000001</c:v>
                </c:pt>
                <c:pt idx="297">
                  <c:v>0.19122070000000002</c:v>
                </c:pt>
                <c:pt idx="298">
                  <c:v>0.1957306</c:v>
                </c:pt>
                <c:pt idx="299">
                  <c:v>0.19152130000000001</c:v>
                </c:pt>
                <c:pt idx="300">
                  <c:v>0.18761269999999999</c:v>
                </c:pt>
                <c:pt idx="301">
                  <c:v>0.1882141</c:v>
                </c:pt>
                <c:pt idx="302">
                  <c:v>0.1834035</c:v>
                </c:pt>
                <c:pt idx="303">
                  <c:v>0.17949490000000001</c:v>
                </c:pt>
                <c:pt idx="304">
                  <c:v>0.18129889999999999</c:v>
                </c:pt>
                <c:pt idx="305">
                  <c:v>0.18310279999999998</c:v>
                </c:pt>
                <c:pt idx="306">
                  <c:v>0.18009620000000001</c:v>
                </c:pt>
                <c:pt idx="307">
                  <c:v>0.18370410000000001</c:v>
                </c:pt>
                <c:pt idx="308">
                  <c:v>0.1803969</c:v>
                </c:pt>
                <c:pt idx="309">
                  <c:v>0.18430550000000001</c:v>
                </c:pt>
                <c:pt idx="310">
                  <c:v>0.17829219999999998</c:v>
                </c:pt>
                <c:pt idx="311">
                  <c:v>0.1809982</c:v>
                </c:pt>
                <c:pt idx="312">
                  <c:v>0.17648830000000001</c:v>
                </c:pt>
                <c:pt idx="313">
                  <c:v>0.1791942</c:v>
                </c:pt>
                <c:pt idx="314">
                  <c:v>0.18400480000000002</c:v>
                </c:pt>
                <c:pt idx="315">
                  <c:v>0.18550809999999998</c:v>
                </c:pt>
                <c:pt idx="316">
                  <c:v>0.18190020000000001</c:v>
                </c:pt>
                <c:pt idx="317">
                  <c:v>0.18190020000000001</c:v>
                </c:pt>
                <c:pt idx="318">
                  <c:v>0.18400480000000002</c:v>
                </c:pt>
                <c:pt idx="319">
                  <c:v>0.18370410000000001</c:v>
                </c:pt>
                <c:pt idx="320">
                  <c:v>0.18129889999999999</c:v>
                </c:pt>
                <c:pt idx="321">
                  <c:v>0.17708960000000001</c:v>
                </c:pt>
                <c:pt idx="322">
                  <c:v>0.17889359999999999</c:v>
                </c:pt>
                <c:pt idx="323">
                  <c:v>0.17348169999999999</c:v>
                </c:pt>
                <c:pt idx="324">
                  <c:v>0.1701744</c:v>
                </c:pt>
                <c:pt idx="325">
                  <c:v>0.1725797</c:v>
                </c:pt>
                <c:pt idx="326">
                  <c:v>0.18971740000000001</c:v>
                </c:pt>
                <c:pt idx="327">
                  <c:v>0.18791340000000001</c:v>
                </c:pt>
                <c:pt idx="328">
                  <c:v>0.19272400000000001</c:v>
                </c:pt>
                <c:pt idx="329">
                  <c:v>0.19152130000000001</c:v>
                </c:pt>
                <c:pt idx="330">
                  <c:v>0.18911610000000001</c:v>
                </c:pt>
                <c:pt idx="331">
                  <c:v>0.18250150000000001</c:v>
                </c:pt>
                <c:pt idx="332">
                  <c:v>0.1809982</c:v>
                </c:pt>
                <c:pt idx="333">
                  <c:v>0.1791942</c:v>
                </c:pt>
                <c:pt idx="334">
                  <c:v>0.17889359999999999</c:v>
                </c:pt>
                <c:pt idx="335">
                  <c:v>0.17648830000000001</c:v>
                </c:pt>
                <c:pt idx="336">
                  <c:v>0.174985</c:v>
                </c:pt>
                <c:pt idx="337">
                  <c:v>0.1755863</c:v>
                </c:pt>
                <c:pt idx="338">
                  <c:v>0.1725797</c:v>
                </c:pt>
                <c:pt idx="339">
                  <c:v>0.1725797</c:v>
                </c:pt>
                <c:pt idx="340">
                  <c:v>0.1701744</c:v>
                </c:pt>
                <c:pt idx="341">
                  <c:v>0.1695731</c:v>
                </c:pt>
                <c:pt idx="342">
                  <c:v>0.16686710000000002</c:v>
                </c:pt>
                <c:pt idx="343">
                  <c:v>0.16716780000000001</c:v>
                </c:pt>
                <c:pt idx="344">
                  <c:v>0.16806979999999999</c:v>
                </c:pt>
                <c:pt idx="345">
                  <c:v>0.1834035</c:v>
                </c:pt>
                <c:pt idx="346">
                  <c:v>0.18310279999999998</c:v>
                </c:pt>
                <c:pt idx="347">
                  <c:v>0.1858088</c:v>
                </c:pt>
                <c:pt idx="348">
                  <c:v>0.1803969</c:v>
                </c:pt>
                <c:pt idx="349">
                  <c:v>0.18250150000000001</c:v>
                </c:pt>
                <c:pt idx="350">
                  <c:v>0.18701139999999999</c:v>
                </c:pt>
                <c:pt idx="351">
                  <c:v>0.18671080000000001</c:v>
                </c:pt>
                <c:pt idx="352">
                  <c:v>0.1852075</c:v>
                </c:pt>
                <c:pt idx="353">
                  <c:v>0.18671080000000001</c:v>
                </c:pt>
                <c:pt idx="354">
                  <c:v>0.18941669999999999</c:v>
                </c:pt>
                <c:pt idx="355">
                  <c:v>0.18129889999999999</c:v>
                </c:pt>
                <c:pt idx="356">
                  <c:v>0.1779916</c:v>
                </c:pt>
                <c:pt idx="357">
                  <c:v>0.17348169999999999</c:v>
                </c:pt>
                <c:pt idx="358">
                  <c:v>0.19182200000000002</c:v>
                </c:pt>
                <c:pt idx="359">
                  <c:v>0.18851469999999998</c:v>
                </c:pt>
                <c:pt idx="360">
                  <c:v>0.1882141</c:v>
                </c:pt>
                <c:pt idx="361">
                  <c:v>0.19001799999999999</c:v>
                </c:pt>
                <c:pt idx="362">
                  <c:v>0.19603129999999999</c:v>
                </c:pt>
                <c:pt idx="363">
                  <c:v>0.19182200000000002</c:v>
                </c:pt>
                <c:pt idx="364">
                  <c:v>0.19963920000000002</c:v>
                </c:pt>
                <c:pt idx="365">
                  <c:v>0.15273600000000001</c:v>
                </c:pt>
                <c:pt idx="366">
                  <c:v>0.16596509999999998</c:v>
                </c:pt>
                <c:pt idx="367">
                  <c:v>0.15664459999999999</c:v>
                </c:pt>
                <c:pt idx="368">
                  <c:v>0.15724589999999999</c:v>
                </c:pt>
                <c:pt idx="369">
                  <c:v>0.17227900000000002</c:v>
                </c:pt>
                <c:pt idx="370">
                  <c:v>0.1858088</c:v>
                </c:pt>
                <c:pt idx="371">
                  <c:v>0.17528559999999999</c:v>
                </c:pt>
                <c:pt idx="372">
                  <c:v>0.17167770000000002</c:v>
                </c:pt>
                <c:pt idx="373">
                  <c:v>0.1773903</c:v>
                </c:pt>
                <c:pt idx="374">
                  <c:v>0.17348169999999999</c:v>
                </c:pt>
                <c:pt idx="375">
                  <c:v>0.18250150000000001</c:v>
                </c:pt>
                <c:pt idx="376">
                  <c:v>0.16055319999999998</c:v>
                </c:pt>
                <c:pt idx="377">
                  <c:v>0.15033070000000001</c:v>
                </c:pt>
                <c:pt idx="378">
                  <c:v>0.16686710000000002</c:v>
                </c:pt>
                <c:pt idx="379">
                  <c:v>0.16085389999999999</c:v>
                </c:pt>
                <c:pt idx="380">
                  <c:v>0.18911610000000001</c:v>
                </c:pt>
                <c:pt idx="381">
                  <c:v>0.19603129999999999</c:v>
                </c:pt>
                <c:pt idx="382">
                  <c:v>0.20114249999999997</c:v>
                </c:pt>
                <c:pt idx="383">
                  <c:v>0.16987369999999999</c:v>
                </c:pt>
                <c:pt idx="384">
                  <c:v>0.19512930000000001</c:v>
                </c:pt>
                <c:pt idx="385">
                  <c:v>0.1939266</c:v>
                </c:pt>
                <c:pt idx="386">
                  <c:v>0.19182200000000002</c:v>
                </c:pt>
                <c:pt idx="387">
                  <c:v>0.19362599999999999</c:v>
                </c:pt>
                <c:pt idx="388">
                  <c:v>0.19903790000000002</c:v>
                </c:pt>
                <c:pt idx="389">
                  <c:v>0.19903790000000002</c:v>
                </c:pt>
                <c:pt idx="390">
                  <c:v>0.19663260000000002</c:v>
                </c:pt>
                <c:pt idx="391">
                  <c:v>0.19152130000000001</c:v>
                </c:pt>
                <c:pt idx="392">
                  <c:v>0.19422730000000002</c:v>
                </c:pt>
                <c:pt idx="393">
                  <c:v>0.1963319</c:v>
                </c:pt>
                <c:pt idx="394">
                  <c:v>0.1993386</c:v>
                </c:pt>
                <c:pt idx="395">
                  <c:v>0.20324709999999999</c:v>
                </c:pt>
                <c:pt idx="396">
                  <c:v>0.20264579999999999</c:v>
                </c:pt>
                <c:pt idx="397">
                  <c:v>0.2005412</c:v>
                </c:pt>
                <c:pt idx="398">
                  <c:v>0.20926040000000001</c:v>
                </c:pt>
                <c:pt idx="399">
                  <c:v>0.2071557</c:v>
                </c:pt>
                <c:pt idx="400">
                  <c:v>0.20926040000000001</c:v>
                </c:pt>
                <c:pt idx="401">
                  <c:v>0.209561</c:v>
                </c:pt>
                <c:pt idx="402">
                  <c:v>0.20986170000000001</c:v>
                </c:pt>
                <c:pt idx="403">
                  <c:v>0.2107637</c:v>
                </c:pt>
                <c:pt idx="404">
                  <c:v>0.21136500000000003</c:v>
                </c:pt>
                <c:pt idx="405">
                  <c:v>0.209561</c:v>
                </c:pt>
                <c:pt idx="406">
                  <c:v>0.21858089999999999</c:v>
                </c:pt>
                <c:pt idx="407">
                  <c:v>0.209561</c:v>
                </c:pt>
                <c:pt idx="408">
                  <c:v>0.209561</c:v>
                </c:pt>
                <c:pt idx="409">
                  <c:v>0.21286829999999998</c:v>
                </c:pt>
                <c:pt idx="410">
                  <c:v>0.20685510000000001</c:v>
                </c:pt>
                <c:pt idx="411">
                  <c:v>0.21587489999999998</c:v>
                </c:pt>
                <c:pt idx="412">
                  <c:v>0.17769089999999998</c:v>
                </c:pt>
                <c:pt idx="413">
                  <c:v>0.18009620000000001</c:v>
                </c:pt>
                <c:pt idx="414">
                  <c:v>0.18069749999999998</c:v>
                </c:pt>
                <c:pt idx="415">
                  <c:v>0.1755863</c:v>
                </c:pt>
                <c:pt idx="416">
                  <c:v>0.1743836</c:v>
                </c:pt>
                <c:pt idx="417">
                  <c:v>0.1828022</c:v>
                </c:pt>
                <c:pt idx="418">
                  <c:v>0.18701139999999999</c:v>
                </c:pt>
                <c:pt idx="419">
                  <c:v>0.1846061</c:v>
                </c:pt>
                <c:pt idx="420">
                  <c:v>0.18490680000000001</c:v>
                </c:pt>
                <c:pt idx="421">
                  <c:v>0.19031870000000001</c:v>
                </c:pt>
                <c:pt idx="422">
                  <c:v>0.18731210000000001</c:v>
                </c:pt>
                <c:pt idx="423">
                  <c:v>0.1846061</c:v>
                </c:pt>
                <c:pt idx="424">
                  <c:v>0.19061939999999999</c:v>
                </c:pt>
                <c:pt idx="425">
                  <c:v>0.19362599999999999</c:v>
                </c:pt>
                <c:pt idx="426">
                  <c:v>0.1975346</c:v>
                </c:pt>
                <c:pt idx="427">
                  <c:v>0.19603129999999999</c:v>
                </c:pt>
                <c:pt idx="428">
                  <c:v>0.1975346</c:v>
                </c:pt>
                <c:pt idx="429">
                  <c:v>0.19482859999999999</c:v>
                </c:pt>
                <c:pt idx="430">
                  <c:v>0.20084179999999999</c:v>
                </c:pt>
                <c:pt idx="431">
                  <c:v>0.2005412</c:v>
                </c:pt>
                <c:pt idx="432">
                  <c:v>0.20384849999999999</c:v>
                </c:pt>
                <c:pt idx="433">
                  <c:v>0.2047504</c:v>
                </c:pt>
                <c:pt idx="434">
                  <c:v>0.20745640000000001</c:v>
                </c:pt>
                <c:pt idx="435">
                  <c:v>0.21106429999999998</c:v>
                </c:pt>
                <c:pt idx="436">
                  <c:v>0.21346959999999998</c:v>
                </c:pt>
                <c:pt idx="437">
                  <c:v>0.21106429999999998</c:v>
                </c:pt>
                <c:pt idx="438">
                  <c:v>0.21286829999999998</c:v>
                </c:pt>
                <c:pt idx="439">
                  <c:v>0.20805769999999998</c:v>
                </c:pt>
                <c:pt idx="440">
                  <c:v>0.20114249999999997</c:v>
                </c:pt>
                <c:pt idx="441">
                  <c:v>0.19963920000000002</c:v>
                </c:pt>
                <c:pt idx="442">
                  <c:v>0.20144320000000002</c:v>
                </c:pt>
                <c:pt idx="443">
                  <c:v>0.20354780000000003</c:v>
                </c:pt>
                <c:pt idx="444">
                  <c:v>0.20745640000000001</c:v>
                </c:pt>
                <c:pt idx="445">
                  <c:v>0.20986170000000001</c:v>
                </c:pt>
                <c:pt idx="446">
                  <c:v>0.20926040000000001</c:v>
                </c:pt>
                <c:pt idx="447">
                  <c:v>0.1993386</c:v>
                </c:pt>
                <c:pt idx="448">
                  <c:v>0.19482859999999999</c:v>
                </c:pt>
                <c:pt idx="449">
                  <c:v>0.19182200000000002</c:v>
                </c:pt>
                <c:pt idx="450">
                  <c:v>0.1957306</c:v>
                </c:pt>
                <c:pt idx="451">
                  <c:v>0.20024049999999999</c:v>
                </c:pt>
                <c:pt idx="452">
                  <c:v>0.1975346</c:v>
                </c:pt>
                <c:pt idx="453">
                  <c:v>0.19963920000000002</c:v>
                </c:pt>
                <c:pt idx="454">
                  <c:v>0.19663260000000002</c:v>
                </c:pt>
                <c:pt idx="455">
                  <c:v>0.19122070000000002</c:v>
                </c:pt>
                <c:pt idx="456">
                  <c:v>0.2005412</c:v>
                </c:pt>
                <c:pt idx="457">
                  <c:v>0.20384849999999999</c:v>
                </c:pt>
                <c:pt idx="458">
                  <c:v>0.2059531</c:v>
                </c:pt>
                <c:pt idx="459">
                  <c:v>0.20505109999999999</c:v>
                </c:pt>
                <c:pt idx="460">
                  <c:v>0.2179796</c:v>
                </c:pt>
                <c:pt idx="461">
                  <c:v>0.22128680000000001</c:v>
                </c:pt>
                <c:pt idx="462">
                  <c:v>0.22008420000000001</c:v>
                </c:pt>
                <c:pt idx="463">
                  <c:v>0.22068549999999998</c:v>
                </c:pt>
                <c:pt idx="464">
                  <c:v>0.2254961</c:v>
                </c:pt>
                <c:pt idx="465">
                  <c:v>0.22940470000000002</c:v>
                </c:pt>
                <c:pt idx="466">
                  <c:v>0.22098619999999999</c:v>
                </c:pt>
                <c:pt idx="467">
                  <c:v>0.21888150000000001</c:v>
                </c:pt>
                <c:pt idx="468">
                  <c:v>0.21677689999999999</c:v>
                </c:pt>
                <c:pt idx="469">
                  <c:v>0.22339149999999999</c:v>
                </c:pt>
                <c:pt idx="470">
                  <c:v>0.22399280000000002</c:v>
                </c:pt>
                <c:pt idx="471">
                  <c:v>0.22579679999999999</c:v>
                </c:pt>
                <c:pt idx="472">
                  <c:v>0.22699940000000002</c:v>
                </c:pt>
                <c:pt idx="473">
                  <c:v>0.2273001</c:v>
                </c:pt>
                <c:pt idx="474">
                  <c:v>0.21527360000000001</c:v>
                </c:pt>
                <c:pt idx="475">
                  <c:v>0.21918220000000002</c:v>
                </c:pt>
                <c:pt idx="476">
                  <c:v>0.21677689999999999</c:v>
                </c:pt>
                <c:pt idx="477">
                  <c:v>0.2143716</c:v>
                </c:pt>
                <c:pt idx="478">
                  <c:v>0.2179796</c:v>
                </c:pt>
                <c:pt idx="479">
                  <c:v>0.20144320000000002</c:v>
                </c:pt>
                <c:pt idx="480">
                  <c:v>0.20354780000000003</c:v>
                </c:pt>
                <c:pt idx="481">
                  <c:v>0.20745640000000001</c:v>
                </c:pt>
                <c:pt idx="482">
                  <c:v>0.2047504</c:v>
                </c:pt>
                <c:pt idx="483">
                  <c:v>0.2077571</c:v>
                </c:pt>
                <c:pt idx="484">
                  <c:v>0.20444980000000001</c:v>
                </c:pt>
                <c:pt idx="485">
                  <c:v>0.1993386</c:v>
                </c:pt>
                <c:pt idx="486">
                  <c:v>0.19783519999999999</c:v>
                </c:pt>
                <c:pt idx="487">
                  <c:v>0.20144320000000002</c:v>
                </c:pt>
                <c:pt idx="488">
                  <c:v>0.20565239999999999</c:v>
                </c:pt>
                <c:pt idx="489">
                  <c:v>0.21106429999999998</c:v>
                </c:pt>
                <c:pt idx="490">
                  <c:v>0.2125677</c:v>
                </c:pt>
                <c:pt idx="491">
                  <c:v>0.21677689999999999</c:v>
                </c:pt>
                <c:pt idx="492">
                  <c:v>0.22098619999999999</c:v>
                </c:pt>
                <c:pt idx="493">
                  <c:v>0.22068549999999998</c:v>
                </c:pt>
                <c:pt idx="494">
                  <c:v>0.22459409999999999</c:v>
                </c:pt>
                <c:pt idx="495">
                  <c:v>0.22850269999999998</c:v>
                </c:pt>
                <c:pt idx="496">
                  <c:v>0.23481660000000001</c:v>
                </c:pt>
                <c:pt idx="497">
                  <c:v>0.1993386</c:v>
                </c:pt>
                <c:pt idx="498">
                  <c:v>0.20084179999999999</c:v>
                </c:pt>
                <c:pt idx="499">
                  <c:v>0.19903790000000002</c:v>
                </c:pt>
                <c:pt idx="500">
                  <c:v>0.2023452</c:v>
                </c:pt>
                <c:pt idx="501">
                  <c:v>0.20565239999999999</c:v>
                </c:pt>
                <c:pt idx="502">
                  <c:v>0.2059531</c:v>
                </c:pt>
                <c:pt idx="503">
                  <c:v>0.2101624</c:v>
                </c:pt>
                <c:pt idx="504">
                  <c:v>0.21136500000000003</c:v>
                </c:pt>
                <c:pt idx="505">
                  <c:v>0.21467230000000001</c:v>
                </c:pt>
                <c:pt idx="506">
                  <c:v>0.21737819999999999</c:v>
                </c:pt>
                <c:pt idx="507">
                  <c:v>0.21918220000000002</c:v>
                </c:pt>
                <c:pt idx="508">
                  <c:v>0.22309080000000001</c:v>
                </c:pt>
                <c:pt idx="509">
                  <c:v>0.2273001</c:v>
                </c:pt>
                <c:pt idx="510">
                  <c:v>0.23000599999999999</c:v>
                </c:pt>
                <c:pt idx="511">
                  <c:v>0.2321107</c:v>
                </c:pt>
                <c:pt idx="512">
                  <c:v>0.22699940000000002</c:v>
                </c:pt>
                <c:pt idx="513">
                  <c:v>0.2345159</c:v>
                </c:pt>
                <c:pt idx="514">
                  <c:v>0.2375225</c:v>
                </c:pt>
                <c:pt idx="515">
                  <c:v>0.24113050000000003</c:v>
                </c:pt>
                <c:pt idx="516">
                  <c:v>0.23722190000000001</c:v>
                </c:pt>
                <c:pt idx="517">
                  <c:v>0.23872520000000003</c:v>
                </c:pt>
                <c:pt idx="518">
                  <c:v>0.20685510000000001</c:v>
                </c:pt>
                <c:pt idx="519">
                  <c:v>0.2083584</c:v>
                </c:pt>
                <c:pt idx="520">
                  <c:v>0.20986170000000001</c:v>
                </c:pt>
                <c:pt idx="521">
                  <c:v>0.2125677</c:v>
                </c:pt>
                <c:pt idx="522">
                  <c:v>0.21286829999999998</c:v>
                </c:pt>
                <c:pt idx="523">
                  <c:v>0.20865909999999999</c:v>
                </c:pt>
                <c:pt idx="524">
                  <c:v>0.2053518</c:v>
                </c:pt>
                <c:pt idx="525">
                  <c:v>0.20865909999999999</c:v>
                </c:pt>
                <c:pt idx="526">
                  <c:v>0.209561</c:v>
                </c:pt>
                <c:pt idx="527">
                  <c:v>0.22459409999999999</c:v>
                </c:pt>
                <c:pt idx="528">
                  <c:v>0.22699940000000002</c:v>
                </c:pt>
                <c:pt idx="529">
                  <c:v>0.22248950000000001</c:v>
                </c:pt>
                <c:pt idx="530">
                  <c:v>0.21677689999999999</c:v>
                </c:pt>
                <c:pt idx="531">
                  <c:v>0.21467230000000001</c:v>
                </c:pt>
                <c:pt idx="532">
                  <c:v>0.2119663</c:v>
                </c:pt>
                <c:pt idx="533">
                  <c:v>0.21617560000000002</c:v>
                </c:pt>
                <c:pt idx="534">
                  <c:v>0.22068549999999998</c:v>
                </c:pt>
                <c:pt idx="535">
                  <c:v>0.22248950000000001</c:v>
                </c:pt>
                <c:pt idx="536">
                  <c:v>0.2179796</c:v>
                </c:pt>
                <c:pt idx="537">
                  <c:v>0.21497289999999999</c:v>
                </c:pt>
                <c:pt idx="538">
                  <c:v>0.2143716</c:v>
                </c:pt>
                <c:pt idx="539">
                  <c:v>0.21858089999999999</c:v>
                </c:pt>
                <c:pt idx="540">
                  <c:v>0.22459409999999999</c:v>
                </c:pt>
                <c:pt idx="541">
                  <c:v>0.229104</c:v>
                </c:pt>
                <c:pt idx="542">
                  <c:v>0.23181000000000002</c:v>
                </c:pt>
                <c:pt idx="543">
                  <c:v>0.23181000000000002</c:v>
                </c:pt>
                <c:pt idx="544">
                  <c:v>0.22940470000000002</c:v>
                </c:pt>
                <c:pt idx="545">
                  <c:v>0.22248950000000001</c:v>
                </c:pt>
                <c:pt idx="546">
                  <c:v>0.21767890000000001</c:v>
                </c:pt>
                <c:pt idx="547">
                  <c:v>0.2143716</c:v>
                </c:pt>
                <c:pt idx="548">
                  <c:v>0.21767890000000001</c:v>
                </c:pt>
                <c:pt idx="549">
                  <c:v>0.21617560000000002</c:v>
                </c:pt>
                <c:pt idx="550">
                  <c:v>0.21767890000000001</c:v>
                </c:pt>
                <c:pt idx="551">
                  <c:v>0.22248950000000001</c:v>
                </c:pt>
                <c:pt idx="552">
                  <c:v>0.22519539999999999</c:v>
                </c:pt>
                <c:pt idx="553">
                  <c:v>0.2254961</c:v>
                </c:pt>
                <c:pt idx="554">
                  <c:v>0.22068549999999998</c:v>
                </c:pt>
                <c:pt idx="555">
                  <c:v>0.22248950000000001</c:v>
                </c:pt>
                <c:pt idx="556">
                  <c:v>0.22008420000000001</c:v>
                </c:pt>
                <c:pt idx="557">
                  <c:v>0.22158750000000002</c:v>
                </c:pt>
                <c:pt idx="558">
                  <c:v>0.21677689999999999</c:v>
                </c:pt>
                <c:pt idx="559">
                  <c:v>0.22279009999999999</c:v>
                </c:pt>
                <c:pt idx="560">
                  <c:v>0.2266987</c:v>
                </c:pt>
                <c:pt idx="561">
                  <c:v>0.23241129999999999</c:v>
                </c:pt>
                <c:pt idx="562">
                  <c:v>0.22579679999999999</c:v>
                </c:pt>
                <c:pt idx="563">
                  <c:v>0.22880339999999999</c:v>
                </c:pt>
                <c:pt idx="564">
                  <c:v>0.23391459999999997</c:v>
                </c:pt>
                <c:pt idx="565">
                  <c:v>0.2345159</c:v>
                </c:pt>
                <c:pt idx="566">
                  <c:v>0.2405292</c:v>
                </c:pt>
                <c:pt idx="567">
                  <c:v>0.2453398</c:v>
                </c:pt>
                <c:pt idx="568">
                  <c:v>0.2453398</c:v>
                </c:pt>
                <c:pt idx="569">
                  <c:v>0.24924840000000001</c:v>
                </c:pt>
                <c:pt idx="570">
                  <c:v>0.23962720000000001</c:v>
                </c:pt>
                <c:pt idx="571">
                  <c:v>0.23962720000000001</c:v>
                </c:pt>
                <c:pt idx="572">
                  <c:v>0.23181000000000002</c:v>
                </c:pt>
                <c:pt idx="573">
                  <c:v>0.23000599999999999</c:v>
                </c:pt>
                <c:pt idx="574">
                  <c:v>0.229104</c:v>
                </c:pt>
                <c:pt idx="575">
                  <c:v>0.2273001</c:v>
                </c:pt>
                <c:pt idx="576">
                  <c:v>0.2273001</c:v>
                </c:pt>
                <c:pt idx="577">
                  <c:v>0.23181000000000002</c:v>
                </c:pt>
                <c:pt idx="578">
                  <c:v>0.232712</c:v>
                </c:pt>
                <c:pt idx="579">
                  <c:v>0.23301259999999999</c:v>
                </c:pt>
                <c:pt idx="580">
                  <c:v>0.22820199999999999</c:v>
                </c:pt>
                <c:pt idx="581">
                  <c:v>0.22399280000000002</c:v>
                </c:pt>
                <c:pt idx="582">
                  <c:v>0.22218879999999999</c:v>
                </c:pt>
                <c:pt idx="583">
                  <c:v>0.22158750000000002</c:v>
                </c:pt>
                <c:pt idx="584">
                  <c:v>0.22820199999999999</c:v>
                </c:pt>
                <c:pt idx="585">
                  <c:v>0.2315093</c:v>
                </c:pt>
                <c:pt idx="586">
                  <c:v>0.2345159</c:v>
                </c:pt>
                <c:pt idx="587">
                  <c:v>0.21286829999999998</c:v>
                </c:pt>
                <c:pt idx="588">
                  <c:v>0.21737819999999999</c:v>
                </c:pt>
                <c:pt idx="589">
                  <c:v>0.2155743</c:v>
                </c:pt>
                <c:pt idx="590">
                  <c:v>0.22098619999999999</c:v>
                </c:pt>
                <c:pt idx="591">
                  <c:v>0.22098619999999999</c:v>
                </c:pt>
                <c:pt idx="592">
                  <c:v>0.22339149999999999</c:v>
                </c:pt>
                <c:pt idx="593">
                  <c:v>0.21106429999999998</c:v>
                </c:pt>
                <c:pt idx="594">
                  <c:v>0.1993386</c:v>
                </c:pt>
                <c:pt idx="595">
                  <c:v>0.21918220000000002</c:v>
                </c:pt>
                <c:pt idx="596">
                  <c:v>0.22459409999999999</c:v>
                </c:pt>
                <c:pt idx="597">
                  <c:v>0.21978349999999999</c:v>
                </c:pt>
                <c:pt idx="598">
                  <c:v>0.21978349999999999</c:v>
                </c:pt>
                <c:pt idx="599">
                  <c:v>0.21948290000000001</c:v>
                </c:pt>
                <c:pt idx="600">
                  <c:v>0.2315093</c:v>
                </c:pt>
                <c:pt idx="601">
                  <c:v>0.23902590000000001</c:v>
                </c:pt>
                <c:pt idx="602">
                  <c:v>0.2375225</c:v>
                </c:pt>
                <c:pt idx="603">
                  <c:v>0.24864699999999998</c:v>
                </c:pt>
                <c:pt idx="604">
                  <c:v>0.24774499999999999</c:v>
                </c:pt>
                <c:pt idx="605">
                  <c:v>0.25015029999999999</c:v>
                </c:pt>
                <c:pt idx="606">
                  <c:v>0.24954899999999999</c:v>
                </c:pt>
                <c:pt idx="607">
                  <c:v>0.25405889999999998</c:v>
                </c:pt>
                <c:pt idx="608">
                  <c:v>0.25405889999999998</c:v>
                </c:pt>
                <c:pt idx="609">
                  <c:v>0.2570655</c:v>
                </c:pt>
                <c:pt idx="610">
                  <c:v>0.2558629</c:v>
                </c:pt>
                <c:pt idx="611">
                  <c:v>0.24564039999999998</c:v>
                </c:pt>
                <c:pt idx="612">
                  <c:v>0.25195430000000002</c:v>
                </c:pt>
                <c:pt idx="613">
                  <c:v>0.24864699999999998</c:v>
                </c:pt>
                <c:pt idx="614">
                  <c:v>0.24834639999999999</c:v>
                </c:pt>
                <c:pt idx="615">
                  <c:v>0.24383640000000001</c:v>
                </c:pt>
                <c:pt idx="616">
                  <c:v>0.23842449999999998</c:v>
                </c:pt>
                <c:pt idx="617">
                  <c:v>0.23722190000000001</c:v>
                </c:pt>
                <c:pt idx="618">
                  <c:v>0.24113050000000003</c:v>
                </c:pt>
                <c:pt idx="619">
                  <c:v>0.2351173</c:v>
                </c:pt>
                <c:pt idx="620">
                  <c:v>0.23782319999999998</c:v>
                </c:pt>
                <c:pt idx="621">
                  <c:v>0.23631989999999997</c:v>
                </c:pt>
                <c:pt idx="622">
                  <c:v>0.24323509999999998</c:v>
                </c:pt>
                <c:pt idx="623">
                  <c:v>0.23872520000000003</c:v>
                </c:pt>
                <c:pt idx="624">
                  <c:v>0.24022849999999998</c:v>
                </c:pt>
                <c:pt idx="625">
                  <c:v>0.2321107</c:v>
                </c:pt>
                <c:pt idx="626">
                  <c:v>0.2375225</c:v>
                </c:pt>
                <c:pt idx="627">
                  <c:v>0.2315093</c:v>
                </c:pt>
                <c:pt idx="628">
                  <c:v>0.22850269999999998</c:v>
                </c:pt>
                <c:pt idx="629">
                  <c:v>0.2297054</c:v>
                </c:pt>
                <c:pt idx="630">
                  <c:v>0.22820199999999999</c:v>
                </c:pt>
                <c:pt idx="631">
                  <c:v>0.2315093</c:v>
                </c:pt>
                <c:pt idx="632">
                  <c:v>0.2254961</c:v>
                </c:pt>
                <c:pt idx="633">
                  <c:v>0.2297054</c:v>
                </c:pt>
                <c:pt idx="634">
                  <c:v>0.23301259999999999</c:v>
                </c:pt>
                <c:pt idx="635">
                  <c:v>0.232712</c:v>
                </c:pt>
                <c:pt idx="636">
                  <c:v>0.23481660000000001</c:v>
                </c:pt>
                <c:pt idx="637">
                  <c:v>0.23782319999999998</c:v>
                </c:pt>
                <c:pt idx="638">
                  <c:v>0.23962720000000001</c:v>
                </c:pt>
                <c:pt idx="639">
                  <c:v>0.2405292</c:v>
                </c:pt>
                <c:pt idx="640">
                  <c:v>0.2345159</c:v>
                </c:pt>
                <c:pt idx="641">
                  <c:v>0.24082979999999998</c:v>
                </c:pt>
                <c:pt idx="642">
                  <c:v>0.24082979999999998</c:v>
                </c:pt>
                <c:pt idx="643">
                  <c:v>0.25255559999999999</c:v>
                </c:pt>
                <c:pt idx="644">
                  <c:v>0.24894770000000002</c:v>
                </c:pt>
                <c:pt idx="645">
                  <c:v>0.25225500000000001</c:v>
                </c:pt>
                <c:pt idx="646">
                  <c:v>0.28983760000000003</c:v>
                </c:pt>
                <c:pt idx="647">
                  <c:v>0.22008420000000001</c:v>
                </c:pt>
                <c:pt idx="648">
                  <c:v>6.3439570000000001E-2</c:v>
                </c:pt>
              </c:numCache>
            </c:numRef>
          </c:xVal>
          <c:yVal>
            <c:numRef>
              <c:f>'Betty Plot 2'!$M$4:$M$652</c:f>
              <c:numCache>
                <c:formatCode>#,##0.00</c:formatCode>
                <c:ptCount val="649"/>
                <c:pt idx="0">
                  <c:v>770.24339999999995</c:v>
                </c:pt>
                <c:pt idx="1">
                  <c:v>0.53660059999999998</c:v>
                </c:pt>
                <c:pt idx="2">
                  <c:v>6.0127029999999998E-2</c:v>
                </c:pt>
                <c:pt idx="3">
                  <c:v>322.64210000000003</c:v>
                </c:pt>
                <c:pt idx="4">
                  <c:v>845.91300000000001</c:v>
                </c:pt>
                <c:pt idx="5">
                  <c:v>436.0487</c:v>
                </c:pt>
                <c:pt idx="6">
                  <c:v>0.1182155</c:v>
                </c:pt>
                <c:pt idx="7">
                  <c:v>0.1182155</c:v>
                </c:pt>
                <c:pt idx="8">
                  <c:v>0.10909140000000001</c:v>
                </c:pt>
                <c:pt idx="9">
                  <c:v>6.0127029999999998E-2</c:v>
                </c:pt>
                <c:pt idx="10">
                  <c:v>6.0127029999999998E-2</c:v>
                </c:pt>
                <c:pt idx="11">
                  <c:v>5.9327459999999999E-2</c:v>
                </c:pt>
                <c:pt idx="12">
                  <c:v>6.0530849999999997E-2</c:v>
                </c:pt>
                <c:pt idx="13">
                  <c:v>5.972591E-2</c:v>
                </c:pt>
                <c:pt idx="14">
                  <c:v>5.9327459999999999E-2</c:v>
                </c:pt>
                <c:pt idx="15">
                  <c:v>5.8931669999999998E-2</c:v>
                </c:pt>
                <c:pt idx="16">
                  <c:v>5.853854E-2</c:v>
                </c:pt>
                <c:pt idx="17">
                  <c:v>5.853854E-2</c:v>
                </c:pt>
                <c:pt idx="18">
                  <c:v>5.853854E-2</c:v>
                </c:pt>
                <c:pt idx="19">
                  <c:v>5.8931669999999998E-2</c:v>
                </c:pt>
                <c:pt idx="20">
                  <c:v>5.9327459999999999E-2</c:v>
                </c:pt>
                <c:pt idx="21">
                  <c:v>5.9327459999999999E-2</c:v>
                </c:pt>
                <c:pt idx="22">
                  <c:v>5.8931669999999998E-2</c:v>
                </c:pt>
                <c:pt idx="23">
                  <c:v>0.1214234</c:v>
                </c:pt>
                <c:pt idx="24">
                  <c:v>0.1206134</c:v>
                </c:pt>
                <c:pt idx="25">
                  <c:v>0.1206134</c:v>
                </c:pt>
                <c:pt idx="26">
                  <c:v>0.1206134</c:v>
                </c:pt>
                <c:pt idx="27">
                  <c:v>0.1206134</c:v>
                </c:pt>
                <c:pt idx="28">
                  <c:v>0.1206134</c:v>
                </c:pt>
                <c:pt idx="29">
                  <c:v>0.1190094</c:v>
                </c:pt>
                <c:pt idx="30">
                  <c:v>0.1190094</c:v>
                </c:pt>
                <c:pt idx="31">
                  <c:v>0.1190094</c:v>
                </c:pt>
                <c:pt idx="32">
                  <c:v>0.1190094</c:v>
                </c:pt>
                <c:pt idx="33">
                  <c:v>0.1182155</c:v>
                </c:pt>
                <c:pt idx="34">
                  <c:v>0.1182155</c:v>
                </c:pt>
                <c:pt idx="35">
                  <c:v>0.1198087</c:v>
                </c:pt>
                <c:pt idx="36">
                  <c:v>0.1190094</c:v>
                </c:pt>
                <c:pt idx="37">
                  <c:v>0.1182155</c:v>
                </c:pt>
                <c:pt idx="38">
                  <c:v>0.19013840000000001</c:v>
                </c:pt>
                <c:pt idx="39">
                  <c:v>0.19013840000000001</c:v>
                </c:pt>
                <c:pt idx="40">
                  <c:v>0.1876099</c:v>
                </c:pt>
                <c:pt idx="41">
                  <c:v>0.1876099</c:v>
                </c:pt>
                <c:pt idx="42">
                  <c:v>0.1876099</c:v>
                </c:pt>
                <c:pt idx="43">
                  <c:v>0.1876099</c:v>
                </c:pt>
                <c:pt idx="44">
                  <c:v>0.1851151</c:v>
                </c:pt>
                <c:pt idx="45">
                  <c:v>0.1851151</c:v>
                </c:pt>
                <c:pt idx="46">
                  <c:v>0.1851151</c:v>
                </c:pt>
                <c:pt idx="47">
                  <c:v>0.1863583</c:v>
                </c:pt>
                <c:pt idx="48">
                  <c:v>0.1863583</c:v>
                </c:pt>
                <c:pt idx="49">
                  <c:v>0.2586966</c:v>
                </c:pt>
                <c:pt idx="50">
                  <c:v>0.2569708</c:v>
                </c:pt>
                <c:pt idx="51">
                  <c:v>0.2569708</c:v>
                </c:pt>
                <c:pt idx="52">
                  <c:v>0.2569708</c:v>
                </c:pt>
                <c:pt idx="53">
                  <c:v>0.2569708</c:v>
                </c:pt>
                <c:pt idx="54">
                  <c:v>0.2552565</c:v>
                </c:pt>
                <c:pt idx="55">
                  <c:v>0.2552565</c:v>
                </c:pt>
                <c:pt idx="56">
                  <c:v>0.25186209999999998</c:v>
                </c:pt>
                <c:pt idx="57">
                  <c:v>0.2586966</c:v>
                </c:pt>
                <c:pt idx="58">
                  <c:v>0.2552565</c:v>
                </c:pt>
                <c:pt idx="59">
                  <c:v>0.2552565</c:v>
                </c:pt>
                <c:pt idx="60">
                  <c:v>0.32264209999999999</c:v>
                </c:pt>
                <c:pt idx="61">
                  <c:v>0.32048959999999999</c:v>
                </c:pt>
                <c:pt idx="62">
                  <c:v>0.31835160000000001</c:v>
                </c:pt>
                <c:pt idx="63">
                  <c:v>0.31835160000000001</c:v>
                </c:pt>
                <c:pt idx="64">
                  <c:v>0.32048959999999999</c:v>
                </c:pt>
                <c:pt idx="65">
                  <c:v>0.31202259999999998</c:v>
                </c:pt>
                <c:pt idx="66">
                  <c:v>0.31411820000000001</c:v>
                </c:pt>
                <c:pt idx="67">
                  <c:v>0.39176290000000003</c:v>
                </c:pt>
                <c:pt idx="68">
                  <c:v>0.3839745</c:v>
                </c:pt>
                <c:pt idx="69">
                  <c:v>0.38914929999999998</c:v>
                </c:pt>
                <c:pt idx="70">
                  <c:v>0.3839745</c:v>
                </c:pt>
                <c:pt idx="71">
                  <c:v>0.38914929999999998</c:v>
                </c:pt>
                <c:pt idx="72">
                  <c:v>0.38914929999999998</c:v>
                </c:pt>
                <c:pt idx="73">
                  <c:v>0.38655329999999999</c:v>
                </c:pt>
                <c:pt idx="74">
                  <c:v>0.37886839999999999</c:v>
                </c:pt>
                <c:pt idx="75">
                  <c:v>0.38914929999999998</c:v>
                </c:pt>
                <c:pt idx="76">
                  <c:v>0.45391740000000003</c:v>
                </c:pt>
                <c:pt idx="77">
                  <c:v>0.4662348</c:v>
                </c:pt>
                <c:pt idx="78">
                  <c:v>0.45696589999999998</c:v>
                </c:pt>
                <c:pt idx="79">
                  <c:v>0.46003480000000002</c:v>
                </c:pt>
                <c:pt idx="80">
                  <c:v>0.60127039999999998</c:v>
                </c:pt>
                <c:pt idx="81">
                  <c:v>0.59725919999999999</c:v>
                </c:pt>
                <c:pt idx="82">
                  <c:v>0.59327470000000004</c:v>
                </c:pt>
                <c:pt idx="83">
                  <c:v>0.58931690000000003</c:v>
                </c:pt>
                <c:pt idx="84">
                  <c:v>0.60127039999999998</c:v>
                </c:pt>
                <c:pt idx="85">
                  <c:v>0.53660059999999998</c:v>
                </c:pt>
                <c:pt idx="86">
                  <c:v>0.54020449999999998</c:v>
                </c:pt>
                <c:pt idx="87">
                  <c:v>0.52946499999999996</c:v>
                </c:pt>
                <c:pt idx="88">
                  <c:v>0.53660059999999998</c:v>
                </c:pt>
                <c:pt idx="89">
                  <c:v>0.53660059999999998</c:v>
                </c:pt>
                <c:pt idx="90">
                  <c:v>0.59725919999999999</c:v>
                </c:pt>
                <c:pt idx="91">
                  <c:v>0.60530850000000003</c:v>
                </c:pt>
                <c:pt idx="92">
                  <c:v>1.1821550000000001</c:v>
                </c:pt>
                <c:pt idx="93">
                  <c:v>1.3070109999999999</c:v>
                </c:pt>
                <c:pt idx="94">
                  <c:v>1.1980869999999999</c:v>
                </c:pt>
                <c:pt idx="95">
                  <c:v>0.70134269999999999</c:v>
                </c:pt>
                <c:pt idx="96">
                  <c:v>0.6966639</c:v>
                </c:pt>
                <c:pt idx="97">
                  <c:v>0.80180689999999999</c:v>
                </c:pt>
                <c:pt idx="98">
                  <c:v>0.88649129999999998</c:v>
                </c:pt>
                <c:pt idx="99">
                  <c:v>1.0067159999999999</c:v>
                </c:pt>
                <c:pt idx="100">
                  <c:v>1.1821550000000001</c:v>
                </c:pt>
                <c:pt idx="101">
                  <c:v>1.0067159999999999</c:v>
                </c:pt>
                <c:pt idx="102">
                  <c:v>1.3246249999999999</c:v>
                </c:pt>
                <c:pt idx="103">
                  <c:v>1.425837</c:v>
                </c:pt>
                <c:pt idx="104">
                  <c:v>1.4842660000000001</c:v>
                </c:pt>
                <c:pt idx="105">
                  <c:v>1.397491</c:v>
                </c:pt>
                <c:pt idx="106">
                  <c:v>1.719749</c:v>
                </c:pt>
                <c:pt idx="107">
                  <c:v>1.766416</c:v>
                </c:pt>
                <c:pt idx="108">
                  <c:v>1.7782800000000001</c:v>
                </c:pt>
                <c:pt idx="109">
                  <c:v>2.6571660000000001</c:v>
                </c:pt>
                <c:pt idx="110">
                  <c:v>2.8794029999999999</c:v>
                </c:pt>
                <c:pt idx="111">
                  <c:v>4.0239380000000002</c:v>
                </c:pt>
                <c:pt idx="112">
                  <c:v>4.539174</c:v>
                </c:pt>
                <c:pt idx="113">
                  <c:v>5.661181</c:v>
                </c:pt>
                <c:pt idx="114">
                  <c:v>5.8538550000000003</c:v>
                </c:pt>
                <c:pt idx="115">
                  <c:v>6.647748</c:v>
                </c:pt>
                <c:pt idx="116">
                  <c:v>7.6510490000000004</c:v>
                </c:pt>
                <c:pt idx="117">
                  <c:v>5.7374770000000002</c:v>
                </c:pt>
                <c:pt idx="118">
                  <c:v>5.8931690000000003</c:v>
                </c:pt>
                <c:pt idx="119">
                  <c:v>7.3992230000000001</c:v>
                </c:pt>
                <c:pt idx="120">
                  <c:v>8.8649140000000006</c:v>
                </c:pt>
                <c:pt idx="121">
                  <c:v>8.4026969999999999</c:v>
                </c:pt>
                <c:pt idx="122">
                  <c:v>6.7825879999999996</c:v>
                </c:pt>
                <c:pt idx="123">
                  <c:v>5.5116180000000004</c:v>
                </c:pt>
                <c:pt idx="124">
                  <c:v>4.7569179999999998</c:v>
                </c:pt>
                <c:pt idx="125">
                  <c:v>3.8397450000000002</c:v>
                </c:pt>
                <c:pt idx="126">
                  <c:v>2.8411119999999999</c:v>
                </c:pt>
                <c:pt idx="127">
                  <c:v>2.8987409999999998</c:v>
                </c:pt>
                <c:pt idx="128">
                  <c:v>1.901384</c:v>
                </c:pt>
                <c:pt idx="129">
                  <c:v>0.79645790000000005</c:v>
                </c:pt>
                <c:pt idx="130">
                  <c:v>1</c:v>
                </c:pt>
                <c:pt idx="131">
                  <c:v>1.020284</c:v>
                </c:pt>
                <c:pt idx="132">
                  <c:v>0.80180689999999999</c:v>
                </c:pt>
                <c:pt idx="133">
                  <c:v>0.910547</c:v>
                </c:pt>
                <c:pt idx="134">
                  <c:v>0.71556850000000005</c:v>
                </c:pt>
                <c:pt idx="135">
                  <c:v>0.70605289999999998</c:v>
                </c:pt>
                <c:pt idx="136">
                  <c:v>0.70134269999999999</c:v>
                </c:pt>
                <c:pt idx="137">
                  <c:v>0.79114450000000003</c:v>
                </c:pt>
                <c:pt idx="138">
                  <c:v>0.80180689999999999</c:v>
                </c:pt>
                <c:pt idx="139">
                  <c:v>0.910547</c:v>
                </c:pt>
                <c:pt idx="140">
                  <c:v>0.98011970000000004</c:v>
                </c:pt>
                <c:pt idx="141">
                  <c:v>1.0340339999999999</c:v>
                </c:pt>
                <c:pt idx="142">
                  <c:v>1.0909150000000001</c:v>
                </c:pt>
                <c:pt idx="143">
                  <c:v>1.190094</c:v>
                </c:pt>
                <c:pt idx="144">
                  <c:v>1.214234</c:v>
                </c:pt>
                <c:pt idx="145">
                  <c:v>1.3881680000000001</c:v>
                </c:pt>
                <c:pt idx="146">
                  <c:v>1.3881680000000001</c:v>
                </c:pt>
                <c:pt idx="147">
                  <c:v>1.3881680000000001</c:v>
                </c:pt>
                <c:pt idx="148">
                  <c:v>1.2555590000000001</c:v>
                </c:pt>
                <c:pt idx="149">
                  <c:v>1.1980869999999999</c:v>
                </c:pt>
                <c:pt idx="150">
                  <c:v>1.3605700000000001</c:v>
                </c:pt>
                <c:pt idx="151">
                  <c:v>1.5042690000000001</c:v>
                </c:pt>
                <c:pt idx="152">
                  <c:v>1.4942340000000001</c:v>
                </c:pt>
                <c:pt idx="153">
                  <c:v>1.425837</c:v>
                </c:pt>
                <c:pt idx="154">
                  <c:v>1.425837</c:v>
                </c:pt>
                <c:pt idx="155">
                  <c:v>1.2471829999999999</c:v>
                </c:pt>
                <c:pt idx="156">
                  <c:v>1.6192070000000001</c:v>
                </c:pt>
                <c:pt idx="157">
                  <c:v>1.7429269999999999</c:v>
                </c:pt>
                <c:pt idx="158">
                  <c:v>1.802246</c:v>
                </c:pt>
                <c:pt idx="159">
                  <c:v>1.8761000000000001</c:v>
                </c:pt>
                <c:pt idx="160">
                  <c:v>1.939951</c:v>
                </c:pt>
                <c:pt idx="161">
                  <c:v>1.8761000000000001</c:v>
                </c:pt>
                <c:pt idx="162">
                  <c:v>1.7782800000000001</c:v>
                </c:pt>
                <c:pt idx="163">
                  <c:v>2.4520819999999999</c:v>
                </c:pt>
                <c:pt idx="164">
                  <c:v>2.7846299999999999</c:v>
                </c:pt>
                <c:pt idx="165">
                  <c:v>0.60530850000000003</c:v>
                </c:pt>
                <c:pt idx="166">
                  <c:v>1.7902229999999999</c:v>
                </c:pt>
                <c:pt idx="167">
                  <c:v>2.262826</c:v>
                </c:pt>
                <c:pt idx="168">
                  <c:v>2.2327349999999999</c:v>
                </c:pt>
                <c:pt idx="169">
                  <c:v>2.2327349999999999</c:v>
                </c:pt>
                <c:pt idx="170">
                  <c:v>2.293323</c:v>
                </c:pt>
                <c:pt idx="171">
                  <c:v>2.3873000000000002</c:v>
                </c:pt>
                <c:pt idx="172">
                  <c:v>2.3713739999999999</c:v>
                </c:pt>
                <c:pt idx="173">
                  <c:v>2.3873000000000002</c:v>
                </c:pt>
                <c:pt idx="174">
                  <c:v>2.4520819999999999</c:v>
                </c:pt>
                <c:pt idx="175">
                  <c:v>2.5697079999999999</c:v>
                </c:pt>
                <c:pt idx="176">
                  <c:v>2.6571660000000001</c:v>
                </c:pt>
                <c:pt idx="177">
                  <c:v>2.6571660000000001</c:v>
                </c:pt>
                <c:pt idx="178">
                  <c:v>2.6571660000000001</c:v>
                </c:pt>
                <c:pt idx="179">
                  <c:v>2.675011</c:v>
                </c:pt>
                <c:pt idx="180">
                  <c:v>2.8987409999999998</c:v>
                </c:pt>
                <c:pt idx="181">
                  <c:v>3.0994109999999999</c:v>
                </c:pt>
                <c:pt idx="182">
                  <c:v>2.8987409999999998</c:v>
                </c:pt>
                <c:pt idx="183">
                  <c:v>2.977401</c:v>
                </c:pt>
                <c:pt idx="184">
                  <c:v>2.8033320000000002</c:v>
                </c:pt>
                <c:pt idx="185">
                  <c:v>3.058195</c:v>
                </c:pt>
                <c:pt idx="186">
                  <c:v>2.9182090000000001</c:v>
                </c:pt>
                <c:pt idx="187">
                  <c:v>2.8033320000000002</c:v>
                </c:pt>
                <c:pt idx="188">
                  <c:v>2.8033320000000002</c:v>
                </c:pt>
                <c:pt idx="189">
                  <c:v>2.937808</c:v>
                </c:pt>
                <c:pt idx="190">
                  <c:v>3.381192</c:v>
                </c:pt>
                <c:pt idx="191">
                  <c:v>3.058195</c:v>
                </c:pt>
                <c:pt idx="192">
                  <c:v>3.6152600000000001</c:v>
                </c:pt>
                <c:pt idx="193">
                  <c:v>3.94394</c:v>
                </c:pt>
                <c:pt idx="194">
                  <c:v>4.4192530000000003</c:v>
                </c:pt>
                <c:pt idx="195">
                  <c:v>3.9704280000000001</c:v>
                </c:pt>
                <c:pt idx="196">
                  <c:v>4.0509620000000002</c:v>
                </c:pt>
                <c:pt idx="197">
                  <c:v>3.8397450000000002</c:v>
                </c:pt>
                <c:pt idx="198">
                  <c:v>3.6885910000000002</c:v>
                </c:pt>
                <c:pt idx="199">
                  <c:v>3.9176289999999998</c:v>
                </c:pt>
                <c:pt idx="200">
                  <c:v>3.9704280000000001</c:v>
                </c:pt>
                <c:pt idx="201">
                  <c:v>4.1608890000000001</c:v>
                </c:pt>
                <c:pt idx="202">
                  <c:v>4.6312449999999998</c:v>
                </c:pt>
                <c:pt idx="203">
                  <c:v>4.4192530000000003</c:v>
                </c:pt>
                <c:pt idx="204">
                  <c:v>5.0522919999999996</c:v>
                </c:pt>
                <c:pt idx="205">
                  <c:v>4.821027</c:v>
                </c:pt>
                <c:pt idx="206">
                  <c:v>1.5042690000000001</c:v>
                </c:pt>
                <c:pt idx="207">
                  <c:v>1.597675</c:v>
                </c:pt>
                <c:pt idx="208">
                  <c:v>0.66923929999999998</c:v>
                </c:pt>
                <c:pt idx="209">
                  <c:v>0.79645790000000005</c:v>
                </c:pt>
                <c:pt idx="210">
                  <c:v>5.330209</c:v>
                </c:pt>
                <c:pt idx="211">
                  <c:v>5.0862230000000004</c:v>
                </c:pt>
                <c:pt idx="212">
                  <c:v>4.6003480000000003</c:v>
                </c:pt>
                <c:pt idx="213">
                  <c:v>4.8860010000000003</c:v>
                </c:pt>
                <c:pt idx="214">
                  <c:v>5.0862230000000004</c:v>
                </c:pt>
                <c:pt idx="215">
                  <c:v>5.548635</c:v>
                </c:pt>
                <c:pt idx="216">
                  <c:v>5.9327480000000001</c:v>
                </c:pt>
                <c:pt idx="217">
                  <c:v>6.9201639999999998</c:v>
                </c:pt>
                <c:pt idx="218">
                  <c:v>6.7373390000000004</c:v>
                </c:pt>
                <c:pt idx="219">
                  <c:v>7.2037430000000002</c:v>
                </c:pt>
                <c:pt idx="220">
                  <c:v>6.2590979999999998</c:v>
                </c:pt>
                <c:pt idx="221">
                  <c:v>5.8931690000000003</c:v>
                </c:pt>
                <c:pt idx="222">
                  <c:v>6.1758649999999999</c:v>
                </c:pt>
                <c:pt idx="223">
                  <c:v>6.7825879999999996</c:v>
                </c:pt>
                <c:pt idx="224">
                  <c:v>5.8931690000000003</c:v>
                </c:pt>
                <c:pt idx="225">
                  <c:v>5.6234140000000004</c:v>
                </c:pt>
                <c:pt idx="226">
                  <c:v>5.8148030000000004</c:v>
                </c:pt>
                <c:pt idx="227">
                  <c:v>6.7373390000000004</c:v>
                </c:pt>
                <c:pt idx="228">
                  <c:v>7.9645789999999996</c:v>
                </c:pt>
                <c:pt idx="229">
                  <c:v>10.90915</c:v>
                </c:pt>
                <c:pt idx="230">
                  <c:v>11.90094</c:v>
                </c:pt>
                <c:pt idx="231">
                  <c:v>11.35619</c:v>
                </c:pt>
                <c:pt idx="232">
                  <c:v>14.068759999999999</c:v>
                </c:pt>
                <c:pt idx="233">
                  <c:v>19.141539999999999</c:v>
                </c:pt>
                <c:pt idx="234">
                  <c:v>16.968800000000002</c:v>
                </c:pt>
                <c:pt idx="235">
                  <c:v>8.9843860000000006</c:v>
                </c:pt>
                <c:pt idx="236">
                  <c:v>9.6708610000000004</c:v>
                </c:pt>
                <c:pt idx="237">
                  <c:v>8.9244509999999995</c:v>
                </c:pt>
                <c:pt idx="238">
                  <c:v>8.9843860000000006</c:v>
                </c:pt>
                <c:pt idx="239">
                  <c:v>9.2281879999999994</c:v>
                </c:pt>
                <c:pt idx="240">
                  <c:v>9.4786009999999994</c:v>
                </c:pt>
                <c:pt idx="241">
                  <c:v>10.340339999999999</c:v>
                </c:pt>
                <c:pt idx="242">
                  <c:v>10.836370000000001</c:v>
                </c:pt>
                <c:pt idx="243">
                  <c:v>10.90915</c:v>
                </c:pt>
                <c:pt idx="244">
                  <c:v>10.76408</c:v>
                </c:pt>
                <c:pt idx="245">
                  <c:v>10.692270000000001</c:v>
                </c:pt>
                <c:pt idx="246">
                  <c:v>11.664350000000001</c:v>
                </c:pt>
                <c:pt idx="247">
                  <c:v>14.94234</c:v>
                </c:pt>
                <c:pt idx="248">
                  <c:v>11.280430000000001</c:v>
                </c:pt>
                <c:pt idx="249">
                  <c:v>10.479699999999999</c:v>
                </c:pt>
                <c:pt idx="250">
                  <c:v>10.76408</c:v>
                </c:pt>
                <c:pt idx="251">
                  <c:v>12.72481</c:v>
                </c:pt>
                <c:pt idx="252">
                  <c:v>12.06134</c:v>
                </c:pt>
                <c:pt idx="253">
                  <c:v>11.90094</c:v>
                </c:pt>
                <c:pt idx="254">
                  <c:v>12.142340000000001</c:v>
                </c:pt>
                <c:pt idx="255">
                  <c:v>13.514939999999999</c:v>
                </c:pt>
                <c:pt idx="256">
                  <c:v>13.15789</c:v>
                </c:pt>
                <c:pt idx="257">
                  <c:v>13.514939999999999</c:v>
                </c:pt>
                <c:pt idx="258">
                  <c:v>14.64528</c:v>
                </c:pt>
                <c:pt idx="259">
                  <c:v>14.94234</c:v>
                </c:pt>
                <c:pt idx="260">
                  <c:v>11.50924</c:v>
                </c:pt>
                <c:pt idx="261">
                  <c:v>11.05617</c:v>
                </c:pt>
                <c:pt idx="262">
                  <c:v>10.90915</c:v>
                </c:pt>
                <c:pt idx="263">
                  <c:v>13.514939999999999</c:v>
                </c:pt>
                <c:pt idx="264">
                  <c:v>13.07011</c:v>
                </c:pt>
                <c:pt idx="265">
                  <c:v>16.084050000000001</c:v>
                </c:pt>
                <c:pt idx="266">
                  <c:v>14.068759999999999</c:v>
                </c:pt>
                <c:pt idx="267">
                  <c:v>15.55466</c:v>
                </c:pt>
                <c:pt idx="268">
                  <c:v>11.82155</c:v>
                </c:pt>
                <c:pt idx="269">
                  <c:v>13.881679999999999</c:v>
                </c:pt>
                <c:pt idx="270">
                  <c:v>10.692270000000001</c:v>
                </c:pt>
                <c:pt idx="271">
                  <c:v>14.743639999999999</c:v>
                </c:pt>
                <c:pt idx="272">
                  <c:v>16.631460000000001</c:v>
                </c:pt>
                <c:pt idx="273">
                  <c:v>31.411819999999999</c:v>
                </c:pt>
                <c:pt idx="274">
                  <c:v>34.962679999999999</c:v>
                </c:pt>
                <c:pt idx="275">
                  <c:v>36.395409999999998</c:v>
                </c:pt>
                <c:pt idx="276">
                  <c:v>39.176290000000002</c:v>
                </c:pt>
                <c:pt idx="277">
                  <c:v>46.312449999999998</c:v>
                </c:pt>
                <c:pt idx="278">
                  <c:v>46.312449999999998</c:v>
                </c:pt>
                <c:pt idx="279">
                  <c:v>39.176290000000002</c:v>
                </c:pt>
                <c:pt idx="280">
                  <c:v>33.13973</c:v>
                </c:pt>
                <c:pt idx="281">
                  <c:v>38.655329999999999</c:v>
                </c:pt>
                <c:pt idx="282">
                  <c:v>35.197490000000002</c:v>
                </c:pt>
                <c:pt idx="283">
                  <c:v>35.433880000000002</c:v>
                </c:pt>
                <c:pt idx="284">
                  <c:v>35.911430000000003</c:v>
                </c:pt>
                <c:pt idx="285">
                  <c:v>33.362290000000002</c:v>
                </c:pt>
                <c:pt idx="286">
                  <c:v>33.586350000000003</c:v>
                </c:pt>
                <c:pt idx="287">
                  <c:v>33.13973</c:v>
                </c:pt>
                <c:pt idx="288">
                  <c:v>34.962679999999999</c:v>
                </c:pt>
                <c:pt idx="289">
                  <c:v>35.911430000000003</c:v>
                </c:pt>
                <c:pt idx="290">
                  <c:v>35.197490000000002</c:v>
                </c:pt>
                <c:pt idx="291">
                  <c:v>29.378080000000001</c:v>
                </c:pt>
                <c:pt idx="292">
                  <c:v>30.377939999999999</c:v>
                </c:pt>
                <c:pt idx="293">
                  <c:v>29.575379999999999</c:v>
                </c:pt>
                <c:pt idx="294">
                  <c:v>28.221589999999999</c:v>
                </c:pt>
                <c:pt idx="295">
                  <c:v>26.750119999999999</c:v>
                </c:pt>
                <c:pt idx="296">
                  <c:v>24.851289999999999</c:v>
                </c:pt>
                <c:pt idx="297">
                  <c:v>26.750119999999999</c:v>
                </c:pt>
                <c:pt idx="298">
                  <c:v>26.750119999999999</c:v>
                </c:pt>
                <c:pt idx="299">
                  <c:v>28.601929999999999</c:v>
                </c:pt>
                <c:pt idx="300">
                  <c:v>26.929770000000001</c:v>
                </c:pt>
                <c:pt idx="301">
                  <c:v>27.846299999999999</c:v>
                </c:pt>
                <c:pt idx="302">
                  <c:v>27.11063</c:v>
                </c:pt>
                <c:pt idx="303">
                  <c:v>29.774010000000001</c:v>
                </c:pt>
                <c:pt idx="304">
                  <c:v>31.622789999999998</c:v>
                </c:pt>
                <c:pt idx="305">
                  <c:v>32.048969999999997</c:v>
                </c:pt>
                <c:pt idx="306">
                  <c:v>31.622789999999998</c:v>
                </c:pt>
                <c:pt idx="307">
                  <c:v>26.394390000000001</c:v>
                </c:pt>
                <c:pt idx="308">
                  <c:v>26.394390000000001</c:v>
                </c:pt>
                <c:pt idx="309">
                  <c:v>28.41113</c:v>
                </c:pt>
                <c:pt idx="310">
                  <c:v>28.41113</c:v>
                </c:pt>
                <c:pt idx="311">
                  <c:v>28.221589999999999</c:v>
                </c:pt>
                <c:pt idx="312">
                  <c:v>26.394390000000001</c:v>
                </c:pt>
                <c:pt idx="313">
                  <c:v>25.186209999999999</c:v>
                </c:pt>
                <c:pt idx="314">
                  <c:v>24.685500000000001</c:v>
                </c:pt>
                <c:pt idx="315">
                  <c:v>25.355360000000001</c:v>
                </c:pt>
                <c:pt idx="316">
                  <c:v>22.628260000000001</c:v>
                </c:pt>
                <c:pt idx="317">
                  <c:v>21.448429999999998</c:v>
                </c:pt>
                <c:pt idx="318">
                  <c:v>20.466640000000002</c:v>
                </c:pt>
                <c:pt idx="319">
                  <c:v>21.592469999999999</c:v>
                </c:pt>
                <c:pt idx="320">
                  <c:v>20.742470000000001</c:v>
                </c:pt>
                <c:pt idx="321">
                  <c:v>20.742470000000001</c:v>
                </c:pt>
                <c:pt idx="322">
                  <c:v>21.163209999999999</c:v>
                </c:pt>
                <c:pt idx="323">
                  <c:v>22.933229999999998</c:v>
                </c:pt>
                <c:pt idx="324">
                  <c:v>25.69708</c:v>
                </c:pt>
                <c:pt idx="325">
                  <c:v>25.869669999999999</c:v>
                </c:pt>
                <c:pt idx="326">
                  <c:v>23.087250000000001</c:v>
                </c:pt>
                <c:pt idx="327">
                  <c:v>22.4773</c:v>
                </c:pt>
                <c:pt idx="328">
                  <c:v>21.883479999999999</c:v>
                </c:pt>
                <c:pt idx="329">
                  <c:v>20.466640000000002</c:v>
                </c:pt>
                <c:pt idx="330">
                  <c:v>19.660959999999999</c:v>
                </c:pt>
                <c:pt idx="331">
                  <c:v>18.1435</c:v>
                </c:pt>
                <c:pt idx="332">
                  <c:v>16.968800000000002</c:v>
                </c:pt>
                <c:pt idx="333">
                  <c:v>16.084050000000001</c:v>
                </c:pt>
                <c:pt idx="334">
                  <c:v>15.04269</c:v>
                </c:pt>
                <c:pt idx="335">
                  <c:v>14.450530000000001</c:v>
                </c:pt>
                <c:pt idx="336">
                  <c:v>17.197489999999998</c:v>
                </c:pt>
                <c:pt idx="337">
                  <c:v>18.265350000000002</c:v>
                </c:pt>
                <c:pt idx="338">
                  <c:v>17.429269999999999</c:v>
                </c:pt>
                <c:pt idx="339">
                  <c:v>18.265350000000002</c:v>
                </c:pt>
                <c:pt idx="340">
                  <c:v>18.022459999999999</c:v>
                </c:pt>
                <c:pt idx="341">
                  <c:v>17.08277</c:v>
                </c:pt>
                <c:pt idx="342">
                  <c:v>17.08277</c:v>
                </c:pt>
                <c:pt idx="343">
                  <c:v>18.022459999999999</c:v>
                </c:pt>
                <c:pt idx="344">
                  <c:v>20.604099999999999</c:v>
                </c:pt>
                <c:pt idx="345">
                  <c:v>19.141539999999999</c:v>
                </c:pt>
                <c:pt idx="346">
                  <c:v>39.439399999999999</c:v>
                </c:pt>
                <c:pt idx="347">
                  <c:v>41.888339999999999</c:v>
                </c:pt>
                <c:pt idx="348">
                  <c:v>39.970939999999999</c:v>
                </c:pt>
                <c:pt idx="349">
                  <c:v>46.623489999999997</c:v>
                </c:pt>
                <c:pt idx="350">
                  <c:v>45.088920000000002</c:v>
                </c:pt>
                <c:pt idx="351">
                  <c:v>46.623489999999997</c:v>
                </c:pt>
                <c:pt idx="352">
                  <c:v>49.518509999999999</c:v>
                </c:pt>
                <c:pt idx="353">
                  <c:v>54.38326</c:v>
                </c:pt>
                <c:pt idx="354">
                  <c:v>54.7485</c:v>
                </c:pt>
                <c:pt idx="355">
                  <c:v>51.893909999999998</c:v>
                </c:pt>
                <c:pt idx="356">
                  <c:v>51.547719999999998</c:v>
                </c:pt>
                <c:pt idx="357">
                  <c:v>51.893909999999998</c:v>
                </c:pt>
                <c:pt idx="358">
                  <c:v>41.331310000000002</c:v>
                </c:pt>
                <c:pt idx="359">
                  <c:v>40.239379999999997</c:v>
                </c:pt>
                <c:pt idx="360">
                  <c:v>41.888339999999999</c:v>
                </c:pt>
                <c:pt idx="361">
                  <c:v>43.313969999999998</c:v>
                </c:pt>
                <c:pt idx="362">
                  <c:v>43.025019999999998</c:v>
                </c:pt>
                <c:pt idx="363">
                  <c:v>39.704279999999997</c:v>
                </c:pt>
                <c:pt idx="364">
                  <c:v>40.781680000000001</c:v>
                </c:pt>
                <c:pt idx="365">
                  <c:v>70.134270000000001</c:v>
                </c:pt>
                <c:pt idx="366">
                  <c:v>106.92270000000001</c:v>
                </c:pt>
                <c:pt idx="367">
                  <c:v>115.0924</c:v>
                </c:pt>
                <c:pt idx="368">
                  <c:v>148.42660000000001</c:v>
                </c:pt>
                <c:pt idx="369">
                  <c:v>115.86539999999999</c:v>
                </c:pt>
                <c:pt idx="370">
                  <c:v>155.54660000000001</c:v>
                </c:pt>
                <c:pt idx="371">
                  <c:v>142.58369999999999</c:v>
                </c:pt>
                <c:pt idx="372">
                  <c:v>177.828</c:v>
                </c:pt>
                <c:pt idx="373">
                  <c:v>243.57239999999999</c:v>
                </c:pt>
                <c:pt idx="374">
                  <c:v>260.4341</c:v>
                </c:pt>
                <c:pt idx="375">
                  <c:v>245.20820000000001</c:v>
                </c:pt>
                <c:pt idx="376">
                  <c:v>318.35160000000002</c:v>
                </c:pt>
                <c:pt idx="377">
                  <c:v>347.29450000000003</c:v>
                </c:pt>
                <c:pt idx="378">
                  <c:v>354.33879999999999</c:v>
                </c:pt>
                <c:pt idx="379">
                  <c:v>617.58669999999995</c:v>
                </c:pt>
                <c:pt idx="380">
                  <c:v>340.39010000000002</c:v>
                </c:pt>
                <c:pt idx="381">
                  <c:v>543.83270000000005</c:v>
                </c:pt>
                <c:pt idx="382">
                  <c:v>734.98609999999996</c:v>
                </c:pt>
                <c:pt idx="383">
                  <c:v>1158.654</c:v>
                </c:pt>
                <c:pt idx="384">
                  <c:v>50.522919999999999</c:v>
                </c:pt>
                <c:pt idx="385">
                  <c:v>55.858989999999999</c:v>
                </c:pt>
                <c:pt idx="386">
                  <c:v>53.302100000000003</c:v>
                </c:pt>
                <c:pt idx="387">
                  <c:v>61.346640000000001</c:v>
                </c:pt>
                <c:pt idx="388">
                  <c:v>56.234160000000003</c:v>
                </c:pt>
                <c:pt idx="389">
                  <c:v>52.242429999999999</c:v>
                </c:pt>
                <c:pt idx="390">
                  <c:v>60.937399999999997</c:v>
                </c:pt>
                <c:pt idx="391">
                  <c:v>72.037440000000004</c:v>
                </c:pt>
                <c:pt idx="392">
                  <c:v>67.825869999999995</c:v>
                </c:pt>
                <c:pt idx="393">
                  <c:v>73.992249999999999</c:v>
                </c:pt>
                <c:pt idx="394">
                  <c:v>79.11448</c:v>
                </c:pt>
                <c:pt idx="395">
                  <c:v>71.556870000000004</c:v>
                </c:pt>
                <c:pt idx="396">
                  <c:v>65.593459999999993</c:v>
                </c:pt>
                <c:pt idx="397">
                  <c:v>62.17342</c:v>
                </c:pt>
                <c:pt idx="398">
                  <c:v>54.38326</c:v>
                </c:pt>
                <c:pt idx="399">
                  <c:v>51.547719999999998</c:v>
                </c:pt>
                <c:pt idx="400">
                  <c:v>51.547719999999998</c:v>
                </c:pt>
                <c:pt idx="401">
                  <c:v>58.148040000000002</c:v>
                </c:pt>
                <c:pt idx="402">
                  <c:v>63.01135</c:v>
                </c:pt>
                <c:pt idx="403">
                  <c:v>69.201650000000001</c:v>
                </c:pt>
                <c:pt idx="404">
                  <c:v>74.989459999999994</c:v>
                </c:pt>
                <c:pt idx="405">
                  <c:v>73.992249999999999</c:v>
                </c:pt>
                <c:pt idx="406">
                  <c:v>70.134270000000001</c:v>
                </c:pt>
                <c:pt idx="407">
                  <c:v>44.192540000000001</c:v>
                </c:pt>
                <c:pt idx="408">
                  <c:v>42.452869999999997</c:v>
                </c:pt>
                <c:pt idx="409">
                  <c:v>46.623489999999997</c:v>
                </c:pt>
                <c:pt idx="410">
                  <c:v>47.569189999999999</c:v>
                </c:pt>
                <c:pt idx="411">
                  <c:v>36.63984</c:v>
                </c:pt>
                <c:pt idx="412">
                  <c:v>62.590969999999999</c:v>
                </c:pt>
                <c:pt idx="413">
                  <c:v>63.860570000000003</c:v>
                </c:pt>
                <c:pt idx="414">
                  <c:v>69.666399999999996</c:v>
                </c:pt>
                <c:pt idx="415">
                  <c:v>66.034000000000006</c:v>
                </c:pt>
                <c:pt idx="416">
                  <c:v>72.037440000000004</c:v>
                </c:pt>
                <c:pt idx="417">
                  <c:v>78.06241</c:v>
                </c:pt>
                <c:pt idx="418">
                  <c:v>88.057760000000002</c:v>
                </c:pt>
                <c:pt idx="419">
                  <c:v>91.054730000000006</c:v>
                </c:pt>
                <c:pt idx="420">
                  <c:v>102.0284</c:v>
                </c:pt>
                <c:pt idx="421">
                  <c:v>96.063469999999995</c:v>
                </c:pt>
                <c:pt idx="422">
                  <c:v>114.3246</c:v>
                </c:pt>
                <c:pt idx="423">
                  <c:v>109.8241</c:v>
                </c:pt>
                <c:pt idx="424">
                  <c:v>111.30419999999999</c:v>
                </c:pt>
                <c:pt idx="425">
                  <c:v>98.670259999999999</c:v>
                </c:pt>
                <c:pt idx="426">
                  <c:v>109.0915</c:v>
                </c:pt>
                <c:pt idx="427">
                  <c:v>98.011979999999994</c:v>
                </c:pt>
                <c:pt idx="428">
                  <c:v>86.307109999999994</c:v>
                </c:pt>
                <c:pt idx="429">
                  <c:v>82.909599999999998</c:v>
                </c:pt>
                <c:pt idx="430">
                  <c:v>82.356470000000002</c:v>
                </c:pt>
                <c:pt idx="431">
                  <c:v>88.649150000000006</c:v>
                </c:pt>
                <c:pt idx="432">
                  <c:v>90.447270000000003</c:v>
                </c:pt>
                <c:pt idx="433">
                  <c:v>82.356470000000002</c:v>
                </c:pt>
                <c:pt idx="434">
                  <c:v>88.649150000000006</c:v>
                </c:pt>
                <c:pt idx="435">
                  <c:v>88.057760000000002</c:v>
                </c:pt>
                <c:pt idx="436">
                  <c:v>85.159400000000005</c:v>
                </c:pt>
                <c:pt idx="437">
                  <c:v>95.422629999999998</c:v>
                </c:pt>
                <c:pt idx="438">
                  <c:v>105.5009</c:v>
                </c:pt>
                <c:pt idx="439">
                  <c:v>100</c:v>
                </c:pt>
                <c:pt idx="440">
                  <c:v>96.063469999999995</c:v>
                </c:pt>
                <c:pt idx="441">
                  <c:v>103.40349999999999</c:v>
                </c:pt>
                <c:pt idx="442">
                  <c:v>105.5009</c:v>
                </c:pt>
                <c:pt idx="443">
                  <c:v>112.0518</c:v>
                </c:pt>
                <c:pt idx="444">
                  <c:v>110.5617</c:v>
                </c:pt>
                <c:pt idx="445">
                  <c:v>110.5617</c:v>
                </c:pt>
                <c:pt idx="446">
                  <c:v>125.556</c:v>
                </c:pt>
                <c:pt idx="447">
                  <c:v>117.4269</c:v>
                </c:pt>
                <c:pt idx="448">
                  <c:v>111.30419999999999</c:v>
                </c:pt>
                <c:pt idx="449">
                  <c:v>106.92270000000001</c:v>
                </c:pt>
                <c:pt idx="450">
                  <c:v>123.0598</c:v>
                </c:pt>
                <c:pt idx="451">
                  <c:v>122.2389</c:v>
                </c:pt>
                <c:pt idx="452">
                  <c:v>129.82919999999999</c:v>
                </c:pt>
                <c:pt idx="453">
                  <c:v>136.05709999999999</c:v>
                </c:pt>
                <c:pt idx="454">
                  <c:v>136.9708</c:v>
                </c:pt>
                <c:pt idx="455">
                  <c:v>133.35220000000001</c:v>
                </c:pt>
                <c:pt idx="456">
                  <c:v>142.58369999999999</c:v>
                </c:pt>
                <c:pt idx="457">
                  <c:v>143.54130000000001</c:v>
                </c:pt>
                <c:pt idx="458">
                  <c:v>138.8168</c:v>
                </c:pt>
                <c:pt idx="459">
                  <c:v>150.42699999999999</c:v>
                </c:pt>
                <c:pt idx="460">
                  <c:v>98.011979999999994</c:v>
                </c:pt>
                <c:pt idx="461">
                  <c:v>102.0284</c:v>
                </c:pt>
                <c:pt idx="462">
                  <c:v>109.0915</c:v>
                </c:pt>
                <c:pt idx="463">
                  <c:v>121.4234</c:v>
                </c:pt>
                <c:pt idx="464">
                  <c:v>123.88630000000001</c:v>
                </c:pt>
                <c:pt idx="465">
                  <c:v>126.39919999999999</c:v>
                </c:pt>
                <c:pt idx="466">
                  <c:v>125.556</c:v>
                </c:pt>
                <c:pt idx="467">
                  <c:v>136.05709999999999</c:v>
                </c:pt>
                <c:pt idx="468">
                  <c:v>136.05709999999999</c:v>
                </c:pt>
                <c:pt idx="469">
                  <c:v>141.63249999999999</c:v>
                </c:pt>
                <c:pt idx="470">
                  <c:v>147.43639999999999</c:v>
                </c:pt>
                <c:pt idx="471">
                  <c:v>159.76750000000001</c:v>
                </c:pt>
                <c:pt idx="472">
                  <c:v>173.13</c:v>
                </c:pt>
                <c:pt idx="473">
                  <c:v>163.00819999999999</c:v>
                </c:pt>
                <c:pt idx="474">
                  <c:v>144.50530000000001</c:v>
                </c:pt>
                <c:pt idx="475">
                  <c:v>159.76750000000001</c:v>
                </c:pt>
                <c:pt idx="476">
                  <c:v>153.47819999999999</c:v>
                </c:pt>
                <c:pt idx="477">
                  <c:v>164.10290000000001</c:v>
                </c:pt>
                <c:pt idx="478">
                  <c:v>174.2927</c:v>
                </c:pt>
                <c:pt idx="479">
                  <c:v>174.2927</c:v>
                </c:pt>
                <c:pt idx="480">
                  <c:v>168.55600000000001</c:v>
                </c:pt>
                <c:pt idx="481">
                  <c:v>168.55600000000001</c:v>
                </c:pt>
                <c:pt idx="482">
                  <c:v>181.435</c:v>
                </c:pt>
                <c:pt idx="483">
                  <c:v>191.41540000000001</c:v>
                </c:pt>
                <c:pt idx="484">
                  <c:v>192.70089999999999</c:v>
                </c:pt>
                <c:pt idx="485">
                  <c:v>190.13839999999999</c:v>
                </c:pt>
                <c:pt idx="486">
                  <c:v>201.94479999999999</c:v>
                </c:pt>
                <c:pt idx="487">
                  <c:v>208.81780000000001</c:v>
                </c:pt>
                <c:pt idx="488">
                  <c:v>218.8348</c:v>
                </c:pt>
                <c:pt idx="489">
                  <c:v>218.8348</c:v>
                </c:pt>
                <c:pt idx="490">
                  <c:v>208.81780000000001</c:v>
                </c:pt>
                <c:pt idx="491">
                  <c:v>193.99520000000001</c:v>
                </c:pt>
                <c:pt idx="492">
                  <c:v>201.94479999999999</c:v>
                </c:pt>
                <c:pt idx="493">
                  <c:v>220.30459999999999</c:v>
                </c:pt>
                <c:pt idx="494">
                  <c:v>203.30109999999999</c:v>
                </c:pt>
                <c:pt idx="495">
                  <c:v>197.93010000000001</c:v>
                </c:pt>
                <c:pt idx="496">
                  <c:v>187.61</c:v>
                </c:pt>
                <c:pt idx="497">
                  <c:v>233.98400000000001</c:v>
                </c:pt>
                <c:pt idx="498">
                  <c:v>301.75279999999998</c:v>
                </c:pt>
                <c:pt idx="499">
                  <c:v>278.46300000000002</c:v>
                </c:pt>
                <c:pt idx="500">
                  <c:v>274.76</c:v>
                </c:pt>
                <c:pt idx="501">
                  <c:v>287.94029999999998</c:v>
                </c:pt>
                <c:pt idx="502">
                  <c:v>253.55359999999999</c:v>
                </c:pt>
                <c:pt idx="503">
                  <c:v>271.10629999999998</c:v>
                </c:pt>
                <c:pt idx="504">
                  <c:v>243.57239999999999</c:v>
                </c:pt>
                <c:pt idx="505">
                  <c:v>255.25659999999999</c:v>
                </c:pt>
                <c:pt idx="506">
                  <c:v>253.55359999999999</c:v>
                </c:pt>
                <c:pt idx="507">
                  <c:v>255.25659999999999</c:v>
                </c:pt>
                <c:pt idx="508">
                  <c:v>255.25659999999999</c:v>
                </c:pt>
                <c:pt idx="509">
                  <c:v>245.20820000000001</c:v>
                </c:pt>
                <c:pt idx="510">
                  <c:v>233.98400000000001</c:v>
                </c:pt>
                <c:pt idx="511">
                  <c:v>250.18190000000001</c:v>
                </c:pt>
                <c:pt idx="512">
                  <c:v>262.18310000000002</c:v>
                </c:pt>
                <c:pt idx="513">
                  <c:v>274.76</c:v>
                </c:pt>
                <c:pt idx="514">
                  <c:v>286.01940000000002</c:v>
                </c:pt>
                <c:pt idx="515">
                  <c:v>320.48970000000003</c:v>
                </c:pt>
                <c:pt idx="516">
                  <c:v>320.48970000000003</c:v>
                </c:pt>
                <c:pt idx="517">
                  <c:v>342.67610000000002</c:v>
                </c:pt>
                <c:pt idx="518">
                  <c:v>318.35160000000002</c:v>
                </c:pt>
                <c:pt idx="519">
                  <c:v>371.3365</c:v>
                </c:pt>
                <c:pt idx="520">
                  <c:v>418.88330000000002</c:v>
                </c:pt>
                <c:pt idx="521">
                  <c:v>441.92540000000002</c:v>
                </c:pt>
                <c:pt idx="522">
                  <c:v>478.88670000000002</c:v>
                </c:pt>
                <c:pt idx="523">
                  <c:v>525.93299999999999</c:v>
                </c:pt>
                <c:pt idx="524">
                  <c:v>436.0487</c:v>
                </c:pt>
                <c:pt idx="525">
                  <c:v>444.89330000000001</c:v>
                </c:pt>
                <c:pt idx="526">
                  <c:v>475.6918</c:v>
                </c:pt>
                <c:pt idx="527">
                  <c:v>291.82089999999999</c:v>
                </c:pt>
                <c:pt idx="528">
                  <c:v>316.22789999999998</c:v>
                </c:pt>
                <c:pt idx="529">
                  <c:v>338.11919999999998</c:v>
                </c:pt>
                <c:pt idx="530">
                  <c:v>316.22789999999998</c:v>
                </c:pt>
                <c:pt idx="531">
                  <c:v>301.75279999999998</c:v>
                </c:pt>
                <c:pt idx="532">
                  <c:v>326.99040000000002</c:v>
                </c:pt>
                <c:pt idx="533">
                  <c:v>354.33879999999999</c:v>
                </c:pt>
                <c:pt idx="534">
                  <c:v>338.11919999999998</c:v>
                </c:pt>
                <c:pt idx="535">
                  <c:v>391.7629</c:v>
                </c:pt>
                <c:pt idx="536">
                  <c:v>378.86849999999998</c:v>
                </c:pt>
                <c:pt idx="537">
                  <c:v>399.70940000000002</c:v>
                </c:pt>
                <c:pt idx="538">
                  <c:v>368.85930000000002</c:v>
                </c:pt>
                <c:pt idx="539">
                  <c:v>421.69670000000002</c:v>
                </c:pt>
                <c:pt idx="540">
                  <c:v>424.52870000000001</c:v>
                </c:pt>
                <c:pt idx="541">
                  <c:v>399.70940000000002</c:v>
                </c:pt>
                <c:pt idx="542">
                  <c:v>381.41309999999999</c:v>
                </c:pt>
                <c:pt idx="543">
                  <c:v>427.38</c:v>
                </c:pt>
                <c:pt idx="544">
                  <c:v>438.97719999999998</c:v>
                </c:pt>
                <c:pt idx="545">
                  <c:v>472.51839999999999</c:v>
                </c:pt>
                <c:pt idx="546">
                  <c:v>491.88150000000002</c:v>
                </c:pt>
                <c:pt idx="547">
                  <c:v>495.18520000000001</c:v>
                </c:pt>
                <c:pt idx="548">
                  <c:v>577.601</c:v>
                </c:pt>
                <c:pt idx="549">
                  <c:v>647.21230000000003</c:v>
                </c:pt>
                <c:pt idx="550">
                  <c:v>664.77480000000003</c:v>
                </c:pt>
                <c:pt idx="551">
                  <c:v>673.73410000000001</c:v>
                </c:pt>
                <c:pt idx="552">
                  <c:v>673.73410000000001</c:v>
                </c:pt>
                <c:pt idx="553">
                  <c:v>601.27059999999994</c:v>
                </c:pt>
                <c:pt idx="554">
                  <c:v>621.73429999999996</c:v>
                </c:pt>
                <c:pt idx="555">
                  <c:v>621.73429999999996</c:v>
                </c:pt>
                <c:pt idx="556">
                  <c:v>581.48030000000006</c:v>
                </c:pt>
                <c:pt idx="557">
                  <c:v>536.60080000000005</c:v>
                </c:pt>
                <c:pt idx="558">
                  <c:v>540.20450000000005</c:v>
                </c:pt>
                <c:pt idx="559">
                  <c:v>522.42430000000002</c:v>
                </c:pt>
                <c:pt idx="560">
                  <c:v>491.88150000000002</c:v>
                </c:pt>
                <c:pt idx="561">
                  <c:v>466.23489999999998</c:v>
                </c:pt>
                <c:pt idx="562">
                  <c:v>543.83270000000005</c:v>
                </c:pt>
                <c:pt idx="563">
                  <c:v>533.02089999999998</c:v>
                </c:pt>
                <c:pt idx="564">
                  <c:v>488.60019999999997</c:v>
                </c:pt>
                <c:pt idx="565">
                  <c:v>525.93299999999999</c:v>
                </c:pt>
                <c:pt idx="566">
                  <c:v>482.1028</c:v>
                </c:pt>
                <c:pt idx="567">
                  <c:v>430.25020000000001</c:v>
                </c:pt>
                <c:pt idx="568">
                  <c:v>593.27480000000003</c:v>
                </c:pt>
                <c:pt idx="569">
                  <c:v>625.90970000000004</c:v>
                </c:pt>
                <c:pt idx="570">
                  <c:v>642.89440000000002</c:v>
                </c:pt>
                <c:pt idx="571">
                  <c:v>581.48030000000006</c:v>
                </c:pt>
                <c:pt idx="572">
                  <c:v>638.60569999999996</c:v>
                </c:pt>
                <c:pt idx="573">
                  <c:v>605.30859999999996</c:v>
                </c:pt>
                <c:pt idx="574">
                  <c:v>581.48030000000006</c:v>
                </c:pt>
                <c:pt idx="575">
                  <c:v>678.25879999999995</c:v>
                </c:pt>
                <c:pt idx="576">
                  <c:v>630.11350000000004</c:v>
                </c:pt>
                <c:pt idx="577">
                  <c:v>692.01660000000004</c:v>
                </c:pt>
                <c:pt idx="578">
                  <c:v>749.89459999999997</c:v>
                </c:pt>
                <c:pt idx="579">
                  <c:v>791.14480000000003</c:v>
                </c:pt>
                <c:pt idx="580">
                  <c:v>807.19200000000001</c:v>
                </c:pt>
                <c:pt idx="581">
                  <c:v>807.19200000000001</c:v>
                </c:pt>
                <c:pt idx="582">
                  <c:v>739.92250000000001</c:v>
                </c:pt>
                <c:pt idx="583">
                  <c:v>840.26990000000001</c:v>
                </c:pt>
                <c:pt idx="584">
                  <c:v>868.86770000000001</c:v>
                </c:pt>
                <c:pt idx="585">
                  <c:v>845.91300000000001</c:v>
                </c:pt>
                <c:pt idx="586">
                  <c:v>807.19200000000001</c:v>
                </c:pt>
                <c:pt idx="587">
                  <c:v>929.01649999999995</c:v>
                </c:pt>
                <c:pt idx="588">
                  <c:v>904.47270000000003</c:v>
                </c:pt>
                <c:pt idx="589">
                  <c:v>687.39980000000003</c:v>
                </c:pt>
                <c:pt idx="590">
                  <c:v>1076.4079999999999</c:v>
                </c:pt>
                <c:pt idx="591">
                  <c:v>1298.2919999999999</c:v>
                </c:pt>
                <c:pt idx="592">
                  <c:v>1206.134</c:v>
                </c:pt>
                <c:pt idx="593">
                  <c:v>1555.4659999999999</c:v>
                </c:pt>
                <c:pt idx="594">
                  <c:v>1514.3720000000001</c:v>
                </c:pt>
                <c:pt idx="595">
                  <c:v>1514.3720000000001</c:v>
                </c:pt>
                <c:pt idx="596">
                  <c:v>1674.316</c:v>
                </c:pt>
                <c:pt idx="597">
                  <c:v>2144.8429999999998</c:v>
                </c:pt>
                <c:pt idx="598">
                  <c:v>2569.7080000000001</c:v>
                </c:pt>
                <c:pt idx="599">
                  <c:v>2937.8090000000002</c:v>
                </c:pt>
                <c:pt idx="600">
                  <c:v>2293.3229999999999</c:v>
                </c:pt>
                <c:pt idx="601">
                  <c:v>2355.5549999999998</c:v>
                </c:pt>
                <c:pt idx="602">
                  <c:v>2621.8310000000001</c:v>
                </c:pt>
                <c:pt idx="603">
                  <c:v>2339.84</c:v>
                </c:pt>
                <c:pt idx="604">
                  <c:v>1901.384</c:v>
                </c:pt>
                <c:pt idx="605">
                  <c:v>1966.097</c:v>
                </c:pt>
                <c:pt idx="606">
                  <c:v>2102.203</c:v>
                </c:pt>
                <c:pt idx="607">
                  <c:v>1731.3</c:v>
                </c:pt>
                <c:pt idx="608">
                  <c:v>1652.0509999999999</c:v>
                </c:pt>
                <c:pt idx="609">
                  <c:v>1494.2349999999999</c:v>
                </c:pt>
                <c:pt idx="610">
                  <c:v>1416.325</c:v>
                </c:pt>
                <c:pt idx="611">
                  <c:v>1150.924</c:v>
                </c:pt>
                <c:pt idx="612">
                  <c:v>1214.2339999999999</c:v>
                </c:pt>
                <c:pt idx="613">
                  <c:v>1083.6369999999999</c:v>
                </c:pt>
                <c:pt idx="614">
                  <c:v>1445.0530000000001</c:v>
                </c:pt>
                <c:pt idx="615">
                  <c:v>1696.88</c:v>
                </c:pt>
                <c:pt idx="616">
                  <c:v>1927.009</c:v>
                </c:pt>
                <c:pt idx="617">
                  <c:v>1888.7</c:v>
                </c:pt>
                <c:pt idx="618">
                  <c:v>1992.5930000000001</c:v>
                </c:pt>
                <c:pt idx="619">
                  <c:v>1685.5609999999999</c:v>
                </c:pt>
                <c:pt idx="620">
                  <c:v>1742.9269999999999</c:v>
                </c:pt>
                <c:pt idx="621">
                  <c:v>1608.405</c:v>
                </c:pt>
                <c:pt idx="622">
                  <c:v>1406.877</c:v>
                </c:pt>
                <c:pt idx="623">
                  <c:v>1351.4939999999999</c:v>
                </c:pt>
                <c:pt idx="624">
                  <c:v>1272.481</c:v>
                </c:pt>
                <c:pt idx="625">
                  <c:v>1351.4939999999999</c:v>
                </c:pt>
                <c:pt idx="626">
                  <c:v>1514.3720000000001</c:v>
                </c:pt>
                <c:pt idx="627">
                  <c:v>1198.088</c:v>
                </c:pt>
                <c:pt idx="628">
                  <c:v>1150.924</c:v>
                </c:pt>
                <c:pt idx="629">
                  <c:v>1307.011</c:v>
                </c:pt>
                <c:pt idx="630">
                  <c:v>1047.97</c:v>
                </c:pt>
                <c:pt idx="631">
                  <c:v>1047.97</c:v>
                </c:pt>
                <c:pt idx="632">
                  <c:v>967.08619999999996</c:v>
                </c:pt>
                <c:pt idx="633">
                  <c:v>947.86019999999996</c:v>
                </c:pt>
                <c:pt idx="634">
                  <c:v>941.53700000000003</c:v>
                </c:pt>
                <c:pt idx="635">
                  <c:v>898.43889999999999</c:v>
                </c:pt>
                <c:pt idx="636">
                  <c:v>960.63469999999995</c:v>
                </c:pt>
                <c:pt idx="637">
                  <c:v>954.22630000000004</c:v>
                </c:pt>
                <c:pt idx="638">
                  <c:v>898.43889999999999</c:v>
                </c:pt>
                <c:pt idx="639">
                  <c:v>1006.716</c:v>
                </c:pt>
                <c:pt idx="640">
                  <c:v>1027.136</c:v>
                </c:pt>
                <c:pt idx="641">
                  <c:v>1150.924</c:v>
                </c:pt>
                <c:pt idx="642">
                  <c:v>1120.518</c:v>
                </c:pt>
                <c:pt idx="643">
                  <c:v>863.0711</c:v>
                </c:pt>
                <c:pt idx="644">
                  <c:v>947.86019999999996</c:v>
                </c:pt>
                <c:pt idx="645">
                  <c:v>1006.716</c:v>
                </c:pt>
                <c:pt idx="646">
                  <c:v>1289.6300000000001</c:v>
                </c:pt>
                <c:pt idx="647">
                  <c:v>3058.1959999999999</c:v>
                </c:pt>
                <c:pt idx="648">
                  <c:v>27.475999999999999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4-44FB-97F6-77F32B050D88}"/>
            </c:ext>
          </c:extLst>
        </c:ser>
        <c:ser>
          <c:idx val="0"/>
          <c:order val="1"/>
          <c:spPr>
            <a:ln w="19050">
              <a:solidFill>
                <a:srgbClr val="666633"/>
              </a:solidFill>
            </a:ln>
          </c:spPr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4.487354497989262E-2"/>
                  <c:y val="4.4123111763486968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sz="1200" b="1">
                      <a:solidFill>
                        <a:srgbClr val="66663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'Betty Plot 2'!$L$4:$L$652</c:f>
              <c:numCache>
                <c:formatCode>#,##0.00</c:formatCode>
                <c:ptCount val="649"/>
                <c:pt idx="0">
                  <c:v>2.1647619999999999E-2</c:v>
                </c:pt>
                <c:pt idx="1">
                  <c:v>3.9987970000000005E-2</c:v>
                </c:pt>
                <c:pt idx="2">
                  <c:v>4.0889959999999996E-2</c:v>
                </c:pt>
                <c:pt idx="3">
                  <c:v>0.23060729999999999</c:v>
                </c:pt>
                <c:pt idx="4">
                  <c:v>0.24263380000000001</c:v>
                </c:pt>
                <c:pt idx="5">
                  <c:v>0.27720990000000001</c:v>
                </c:pt>
                <c:pt idx="6">
                  <c:v>6.193626E-2</c:v>
                </c:pt>
                <c:pt idx="7">
                  <c:v>6.8851480000000007E-2</c:v>
                </c:pt>
                <c:pt idx="8">
                  <c:v>0.1085388</c:v>
                </c:pt>
                <c:pt idx="9">
                  <c:v>4.8406499999999998E-2</c:v>
                </c:pt>
                <c:pt idx="10">
                  <c:v>5.1112450000000004E-2</c:v>
                </c:pt>
                <c:pt idx="11">
                  <c:v>5.4419719999999998E-2</c:v>
                </c:pt>
                <c:pt idx="12">
                  <c:v>5.8328319999999996E-2</c:v>
                </c:pt>
                <c:pt idx="13">
                  <c:v>6.193626E-2</c:v>
                </c:pt>
                <c:pt idx="14">
                  <c:v>6.5844860000000005E-2</c:v>
                </c:pt>
                <c:pt idx="15">
                  <c:v>6.7047510000000005E-2</c:v>
                </c:pt>
                <c:pt idx="16">
                  <c:v>7.1256769999999997E-2</c:v>
                </c:pt>
                <c:pt idx="17">
                  <c:v>7.6668669999999994E-2</c:v>
                </c:pt>
                <c:pt idx="18">
                  <c:v>8.0877930000000001E-2</c:v>
                </c:pt>
                <c:pt idx="19">
                  <c:v>8.5387850000000001E-2</c:v>
                </c:pt>
                <c:pt idx="20">
                  <c:v>8.7793139999999992E-2</c:v>
                </c:pt>
                <c:pt idx="21">
                  <c:v>9.2002400000000012E-2</c:v>
                </c:pt>
                <c:pt idx="22">
                  <c:v>9.4107040000000003E-2</c:v>
                </c:pt>
                <c:pt idx="23">
                  <c:v>7.997594999999999E-2</c:v>
                </c:pt>
                <c:pt idx="24">
                  <c:v>8.2681900000000003E-2</c:v>
                </c:pt>
                <c:pt idx="25">
                  <c:v>8.448586000000001E-2</c:v>
                </c:pt>
                <c:pt idx="26">
                  <c:v>8.6590500000000001E-2</c:v>
                </c:pt>
                <c:pt idx="27">
                  <c:v>8.8995789999999991E-2</c:v>
                </c:pt>
                <c:pt idx="28">
                  <c:v>9.1701749999999999E-2</c:v>
                </c:pt>
                <c:pt idx="29">
                  <c:v>9.4107040000000003E-2</c:v>
                </c:pt>
                <c:pt idx="30">
                  <c:v>9.8917619999999998E-2</c:v>
                </c:pt>
                <c:pt idx="31">
                  <c:v>0.10222490000000001</c:v>
                </c:pt>
                <c:pt idx="32">
                  <c:v>0.10372820000000001</c:v>
                </c:pt>
                <c:pt idx="33">
                  <c:v>0.1058328</c:v>
                </c:pt>
                <c:pt idx="34">
                  <c:v>0.1085388</c:v>
                </c:pt>
                <c:pt idx="35">
                  <c:v>0.1139507</c:v>
                </c:pt>
                <c:pt idx="36">
                  <c:v>0.1175586</c:v>
                </c:pt>
                <c:pt idx="37">
                  <c:v>0.1187613</c:v>
                </c:pt>
                <c:pt idx="38">
                  <c:v>5.0811789999999996E-2</c:v>
                </c:pt>
                <c:pt idx="39">
                  <c:v>6.5844860000000005E-2</c:v>
                </c:pt>
                <c:pt idx="40">
                  <c:v>7.2158749999999994E-2</c:v>
                </c:pt>
                <c:pt idx="41">
                  <c:v>9.1401079999999996E-2</c:v>
                </c:pt>
                <c:pt idx="42">
                  <c:v>9.3505720000000001E-2</c:v>
                </c:pt>
                <c:pt idx="43">
                  <c:v>9.5309679999999994E-2</c:v>
                </c:pt>
                <c:pt idx="44">
                  <c:v>9.951894E-2</c:v>
                </c:pt>
                <c:pt idx="45">
                  <c:v>0.10192420000000001</c:v>
                </c:pt>
                <c:pt idx="46">
                  <c:v>0.10703550000000001</c:v>
                </c:pt>
                <c:pt idx="47">
                  <c:v>0.1103428</c:v>
                </c:pt>
                <c:pt idx="48">
                  <c:v>0.11816</c:v>
                </c:pt>
                <c:pt idx="49">
                  <c:v>8.1178589999999995E-2</c:v>
                </c:pt>
                <c:pt idx="50">
                  <c:v>6.3138899999999998E-2</c:v>
                </c:pt>
                <c:pt idx="51">
                  <c:v>8.8995789999999991E-2</c:v>
                </c:pt>
                <c:pt idx="52">
                  <c:v>9.0499099999999999E-2</c:v>
                </c:pt>
                <c:pt idx="53">
                  <c:v>9.2303070000000001E-2</c:v>
                </c:pt>
                <c:pt idx="54">
                  <c:v>9.4107040000000003E-2</c:v>
                </c:pt>
                <c:pt idx="55">
                  <c:v>9.8015629999999992E-2</c:v>
                </c:pt>
                <c:pt idx="56">
                  <c:v>0.10162359999999999</c:v>
                </c:pt>
                <c:pt idx="57">
                  <c:v>0.115454</c:v>
                </c:pt>
                <c:pt idx="58">
                  <c:v>0.1223692</c:v>
                </c:pt>
                <c:pt idx="59">
                  <c:v>0.1280818</c:v>
                </c:pt>
                <c:pt idx="60">
                  <c:v>0.13018640000000001</c:v>
                </c:pt>
                <c:pt idx="61">
                  <c:v>0.12297050000000001</c:v>
                </c:pt>
                <c:pt idx="62">
                  <c:v>0.12597720000000001</c:v>
                </c:pt>
                <c:pt idx="63">
                  <c:v>0.11665660000000001</c:v>
                </c:pt>
                <c:pt idx="64">
                  <c:v>0.1121467</c:v>
                </c:pt>
                <c:pt idx="65">
                  <c:v>0.10523149999999999</c:v>
                </c:pt>
                <c:pt idx="66">
                  <c:v>8.1779919999999992E-2</c:v>
                </c:pt>
                <c:pt idx="67">
                  <c:v>7.8472639999999996E-2</c:v>
                </c:pt>
                <c:pt idx="68">
                  <c:v>8.448586000000001E-2</c:v>
                </c:pt>
                <c:pt idx="69">
                  <c:v>8.8695129999999997E-2</c:v>
                </c:pt>
                <c:pt idx="70">
                  <c:v>0.10192420000000001</c:v>
                </c:pt>
                <c:pt idx="71">
                  <c:v>0.10553219999999999</c:v>
                </c:pt>
                <c:pt idx="72">
                  <c:v>0.1115454</c:v>
                </c:pt>
                <c:pt idx="73">
                  <c:v>0.115454</c:v>
                </c:pt>
                <c:pt idx="74">
                  <c:v>0.11816</c:v>
                </c:pt>
                <c:pt idx="75">
                  <c:v>0.13018640000000001</c:v>
                </c:pt>
                <c:pt idx="76">
                  <c:v>0.13259169999999998</c:v>
                </c:pt>
                <c:pt idx="77">
                  <c:v>0.1223692</c:v>
                </c:pt>
                <c:pt idx="78">
                  <c:v>0.117258</c:v>
                </c:pt>
                <c:pt idx="79">
                  <c:v>8.8394470000000003E-2</c:v>
                </c:pt>
                <c:pt idx="80">
                  <c:v>8.0276609999999998E-2</c:v>
                </c:pt>
                <c:pt idx="81">
                  <c:v>8.5387850000000001E-2</c:v>
                </c:pt>
                <c:pt idx="82">
                  <c:v>9.5911010000000005E-2</c:v>
                </c:pt>
                <c:pt idx="83">
                  <c:v>9.951894E-2</c:v>
                </c:pt>
                <c:pt idx="84">
                  <c:v>0.10673479999999999</c:v>
                </c:pt>
                <c:pt idx="85">
                  <c:v>0.1124474</c:v>
                </c:pt>
                <c:pt idx="86">
                  <c:v>0.1250752</c:v>
                </c:pt>
                <c:pt idx="87">
                  <c:v>0.13078770000000001</c:v>
                </c:pt>
                <c:pt idx="88">
                  <c:v>0.13259169999999998</c:v>
                </c:pt>
                <c:pt idx="89">
                  <c:v>0.13589899999999999</c:v>
                </c:pt>
                <c:pt idx="90">
                  <c:v>0.1226699</c:v>
                </c:pt>
                <c:pt idx="91">
                  <c:v>7.5766689999999998E-2</c:v>
                </c:pt>
                <c:pt idx="92">
                  <c:v>5.0811789999999996E-2</c:v>
                </c:pt>
                <c:pt idx="93">
                  <c:v>5.4720380000000006E-2</c:v>
                </c:pt>
                <c:pt idx="94">
                  <c:v>5.7426339999999999E-2</c:v>
                </c:pt>
                <c:pt idx="95">
                  <c:v>7.5766689999999998E-2</c:v>
                </c:pt>
                <c:pt idx="96">
                  <c:v>8.4185209999999996E-2</c:v>
                </c:pt>
                <c:pt idx="97">
                  <c:v>8.6590500000000001E-2</c:v>
                </c:pt>
                <c:pt idx="98">
                  <c:v>9.1401079999999996E-2</c:v>
                </c:pt>
                <c:pt idx="99">
                  <c:v>8.8093809999999995E-2</c:v>
                </c:pt>
                <c:pt idx="100">
                  <c:v>9.3505720000000001E-2</c:v>
                </c:pt>
                <c:pt idx="101">
                  <c:v>9.8316300000000009E-2</c:v>
                </c:pt>
                <c:pt idx="102">
                  <c:v>0.1073361</c:v>
                </c:pt>
                <c:pt idx="103">
                  <c:v>0.10463020000000001</c:v>
                </c:pt>
                <c:pt idx="104">
                  <c:v>9.5610339999999988E-2</c:v>
                </c:pt>
                <c:pt idx="105">
                  <c:v>7.9675280000000001E-2</c:v>
                </c:pt>
                <c:pt idx="106">
                  <c:v>6.494287E-2</c:v>
                </c:pt>
                <c:pt idx="107">
                  <c:v>8.448586000000001E-2</c:v>
                </c:pt>
                <c:pt idx="108">
                  <c:v>9.2904389999999989E-2</c:v>
                </c:pt>
                <c:pt idx="109">
                  <c:v>7.4864699999999992E-2</c:v>
                </c:pt>
                <c:pt idx="110">
                  <c:v>6.6746849999999996E-2</c:v>
                </c:pt>
                <c:pt idx="111">
                  <c:v>9.0799760000000007E-2</c:v>
                </c:pt>
                <c:pt idx="112">
                  <c:v>8.5989179999999998E-2</c:v>
                </c:pt>
                <c:pt idx="113">
                  <c:v>6.7648830000000007E-2</c:v>
                </c:pt>
                <c:pt idx="114">
                  <c:v>7.1858089999999999E-2</c:v>
                </c:pt>
                <c:pt idx="115">
                  <c:v>7.8472639999999996E-2</c:v>
                </c:pt>
                <c:pt idx="116">
                  <c:v>8.0877930000000001E-2</c:v>
                </c:pt>
                <c:pt idx="117">
                  <c:v>9.380637E-2</c:v>
                </c:pt>
                <c:pt idx="118">
                  <c:v>0.10072160000000001</c:v>
                </c:pt>
                <c:pt idx="119">
                  <c:v>9.2303070000000001E-2</c:v>
                </c:pt>
                <c:pt idx="120">
                  <c:v>0.10102230000000001</c:v>
                </c:pt>
                <c:pt idx="121">
                  <c:v>0.1115454</c:v>
                </c:pt>
                <c:pt idx="122">
                  <c:v>0.1211666</c:v>
                </c:pt>
                <c:pt idx="123">
                  <c:v>0.13589899999999999</c:v>
                </c:pt>
                <c:pt idx="124">
                  <c:v>0.1208659</c:v>
                </c:pt>
                <c:pt idx="125">
                  <c:v>0.12056520000000001</c:v>
                </c:pt>
                <c:pt idx="126">
                  <c:v>0.10643420000000001</c:v>
                </c:pt>
                <c:pt idx="127">
                  <c:v>0.1124474</c:v>
                </c:pt>
                <c:pt idx="128">
                  <c:v>0.115454</c:v>
                </c:pt>
                <c:pt idx="129">
                  <c:v>0.116356</c:v>
                </c:pt>
                <c:pt idx="130">
                  <c:v>0.11365</c:v>
                </c:pt>
                <c:pt idx="131">
                  <c:v>0.115454</c:v>
                </c:pt>
                <c:pt idx="132">
                  <c:v>0.1214672</c:v>
                </c:pt>
                <c:pt idx="133">
                  <c:v>0.1202646</c:v>
                </c:pt>
                <c:pt idx="134">
                  <c:v>0.12838240000000001</c:v>
                </c:pt>
                <c:pt idx="135">
                  <c:v>0.13048709999999999</c:v>
                </c:pt>
                <c:pt idx="136">
                  <c:v>0.1361996</c:v>
                </c:pt>
                <c:pt idx="137">
                  <c:v>0.12778110000000001</c:v>
                </c:pt>
                <c:pt idx="138">
                  <c:v>0.13469629999999999</c:v>
                </c:pt>
                <c:pt idx="139">
                  <c:v>0.14371619999999999</c:v>
                </c:pt>
                <c:pt idx="140">
                  <c:v>0.12778110000000001</c:v>
                </c:pt>
                <c:pt idx="141">
                  <c:v>0.12778110000000001</c:v>
                </c:pt>
                <c:pt idx="142">
                  <c:v>0.13078770000000001</c:v>
                </c:pt>
                <c:pt idx="143">
                  <c:v>0.1223692</c:v>
                </c:pt>
                <c:pt idx="144">
                  <c:v>0.12717980000000001</c:v>
                </c:pt>
                <c:pt idx="145">
                  <c:v>0.1226699</c:v>
                </c:pt>
                <c:pt idx="146">
                  <c:v>0.13048709999999999</c:v>
                </c:pt>
                <c:pt idx="147">
                  <c:v>0.1355983</c:v>
                </c:pt>
                <c:pt idx="148">
                  <c:v>0.14010820000000002</c:v>
                </c:pt>
                <c:pt idx="149">
                  <c:v>0.1398076</c:v>
                </c:pt>
                <c:pt idx="150">
                  <c:v>0.14491880000000001</c:v>
                </c:pt>
                <c:pt idx="151">
                  <c:v>0.1410102</c:v>
                </c:pt>
                <c:pt idx="152">
                  <c:v>0.14491880000000001</c:v>
                </c:pt>
                <c:pt idx="153">
                  <c:v>0.1452195</c:v>
                </c:pt>
                <c:pt idx="154">
                  <c:v>0.14371619999999999</c:v>
                </c:pt>
                <c:pt idx="155">
                  <c:v>0.14732409999999999</c:v>
                </c:pt>
                <c:pt idx="156">
                  <c:v>0.1464221</c:v>
                </c:pt>
                <c:pt idx="157">
                  <c:v>0.15033070000000001</c:v>
                </c:pt>
                <c:pt idx="158">
                  <c:v>0.14912810000000001</c:v>
                </c:pt>
                <c:pt idx="159">
                  <c:v>0.1464221</c:v>
                </c:pt>
                <c:pt idx="160">
                  <c:v>0.14251350000000002</c:v>
                </c:pt>
                <c:pt idx="161">
                  <c:v>0.1404089</c:v>
                </c:pt>
                <c:pt idx="162">
                  <c:v>0.13589899999999999</c:v>
                </c:pt>
                <c:pt idx="163">
                  <c:v>0.13229100000000002</c:v>
                </c:pt>
                <c:pt idx="164">
                  <c:v>0.12327120000000001</c:v>
                </c:pt>
                <c:pt idx="165">
                  <c:v>0.11816</c:v>
                </c:pt>
                <c:pt idx="166">
                  <c:v>7.9675280000000001E-2</c:v>
                </c:pt>
                <c:pt idx="167">
                  <c:v>0.1398076</c:v>
                </c:pt>
                <c:pt idx="168">
                  <c:v>0.14191219999999999</c:v>
                </c:pt>
                <c:pt idx="169">
                  <c:v>0.14612149999999999</c:v>
                </c:pt>
                <c:pt idx="170">
                  <c:v>0.14912810000000001</c:v>
                </c:pt>
                <c:pt idx="171">
                  <c:v>0.15153340000000001</c:v>
                </c:pt>
                <c:pt idx="172">
                  <c:v>0.14491880000000001</c:v>
                </c:pt>
                <c:pt idx="173">
                  <c:v>0.1422129</c:v>
                </c:pt>
                <c:pt idx="174">
                  <c:v>0.14612149999999999</c:v>
                </c:pt>
                <c:pt idx="175">
                  <c:v>0.1440168</c:v>
                </c:pt>
                <c:pt idx="176">
                  <c:v>0.1422129</c:v>
                </c:pt>
                <c:pt idx="177">
                  <c:v>0.1452195</c:v>
                </c:pt>
                <c:pt idx="178">
                  <c:v>0.1476248</c:v>
                </c:pt>
                <c:pt idx="179">
                  <c:v>0.15213469999999998</c:v>
                </c:pt>
                <c:pt idx="180">
                  <c:v>0.1524354</c:v>
                </c:pt>
                <c:pt idx="181">
                  <c:v>0.14852679999999999</c:v>
                </c:pt>
                <c:pt idx="182">
                  <c:v>0.14431749999999999</c:v>
                </c:pt>
                <c:pt idx="183">
                  <c:v>0.1458208</c:v>
                </c:pt>
                <c:pt idx="184">
                  <c:v>0.1434155</c:v>
                </c:pt>
                <c:pt idx="185">
                  <c:v>0.15033070000000001</c:v>
                </c:pt>
                <c:pt idx="186">
                  <c:v>0.15634399999999998</c:v>
                </c:pt>
                <c:pt idx="187">
                  <c:v>0.15694530000000001</c:v>
                </c:pt>
                <c:pt idx="188">
                  <c:v>0.16235720000000001</c:v>
                </c:pt>
                <c:pt idx="189">
                  <c:v>0.16536380000000001</c:v>
                </c:pt>
                <c:pt idx="190">
                  <c:v>0.16386050000000002</c:v>
                </c:pt>
                <c:pt idx="191">
                  <c:v>0.15965119999999999</c:v>
                </c:pt>
                <c:pt idx="192">
                  <c:v>0.14552009999999999</c:v>
                </c:pt>
                <c:pt idx="193">
                  <c:v>0.14431749999999999</c:v>
                </c:pt>
                <c:pt idx="194">
                  <c:v>0.13920630000000001</c:v>
                </c:pt>
                <c:pt idx="195">
                  <c:v>0.1482261</c:v>
                </c:pt>
                <c:pt idx="196">
                  <c:v>0.15273600000000001</c:v>
                </c:pt>
                <c:pt idx="197">
                  <c:v>0.15033070000000001</c:v>
                </c:pt>
                <c:pt idx="198">
                  <c:v>0.15333729999999998</c:v>
                </c:pt>
                <c:pt idx="199">
                  <c:v>0.1542393</c:v>
                </c:pt>
                <c:pt idx="200">
                  <c:v>0.15935060000000001</c:v>
                </c:pt>
                <c:pt idx="201">
                  <c:v>0.16145520000000002</c:v>
                </c:pt>
                <c:pt idx="202">
                  <c:v>0.16746839999999999</c:v>
                </c:pt>
                <c:pt idx="203">
                  <c:v>0.1725797</c:v>
                </c:pt>
                <c:pt idx="204">
                  <c:v>0.1779916</c:v>
                </c:pt>
                <c:pt idx="205">
                  <c:v>0.19873719999999997</c:v>
                </c:pt>
                <c:pt idx="206">
                  <c:v>0.16566449999999999</c:v>
                </c:pt>
                <c:pt idx="207">
                  <c:v>0.17047499999999999</c:v>
                </c:pt>
                <c:pt idx="208">
                  <c:v>0.15814790000000001</c:v>
                </c:pt>
                <c:pt idx="209">
                  <c:v>0.24834639999999999</c:v>
                </c:pt>
                <c:pt idx="210">
                  <c:v>0.15935060000000001</c:v>
                </c:pt>
                <c:pt idx="211">
                  <c:v>0.1560433</c:v>
                </c:pt>
                <c:pt idx="212">
                  <c:v>0.15935060000000001</c:v>
                </c:pt>
                <c:pt idx="213">
                  <c:v>0.15153340000000001</c:v>
                </c:pt>
                <c:pt idx="214">
                  <c:v>0.1488274</c:v>
                </c:pt>
                <c:pt idx="215">
                  <c:v>0.1482261</c:v>
                </c:pt>
                <c:pt idx="216">
                  <c:v>0.1476248</c:v>
                </c:pt>
                <c:pt idx="217">
                  <c:v>0.1500301</c:v>
                </c:pt>
                <c:pt idx="218">
                  <c:v>0.15333729999999998</c:v>
                </c:pt>
                <c:pt idx="219">
                  <c:v>0.15634399999999998</c:v>
                </c:pt>
                <c:pt idx="220">
                  <c:v>0.1560433</c:v>
                </c:pt>
                <c:pt idx="221">
                  <c:v>0.15754659999999998</c:v>
                </c:pt>
                <c:pt idx="222">
                  <c:v>0.16115449999999998</c:v>
                </c:pt>
                <c:pt idx="223">
                  <c:v>0.16355979999999998</c:v>
                </c:pt>
                <c:pt idx="224">
                  <c:v>0.16355979999999998</c:v>
                </c:pt>
                <c:pt idx="225">
                  <c:v>0.16716780000000001</c:v>
                </c:pt>
                <c:pt idx="226">
                  <c:v>0.1743836</c:v>
                </c:pt>
                <c:pt idx="227">
                  <c:v>0.17227900000000002</c:v>
                </c:pt>
                <c:pt idx="228">
                  <c:v>0.1755863</c:v>
                </c:pt>
                <c:pt idx="229">
                  <c:v>0.13289239999999999</c:v>
                </c:pt>
                <c:pt idx="230">
                  <c:v>0.13168969999999999</c:v>
                </c:pt>
                <c:pt idx="231">
                  <c:v>0.10643420000000001</c:v>
                </c:pt>
                <c:pt idx="232">
                  <c:v>0.11695729999999999</c:v>
                </c:pt>
                <c:pt idx="233">
                  <c:v>0.11695729999999999</c:v>
                </c:pt>
                <c:pt idx="234">
                  <c:v>0.13078770000000001</c:v>
                </c:pt>
                <c:pt idx="235">
                  <c:v>0.15574260000000001</c:v>
                </c:pt>
                <c:pt idx="236">
                  <c:v>0.15634399999999998</c:v>
                </c:pt>
                <c:pt idx="237">
                  <c:v>0.15904989999999999</c:v>
                </c:pt>
                <c:pt idx="238">
                  <c:v>0.16506309999999999</c:v>
                </c:pt>
                <c:pt idx="239">
                  <c:v>0.1665664</c:v>
                </c:pt>
                <c:pt idx="240">
                  <c:v>0.16265789999999999</c:v>
                </c:pt>
                <c:pt idx="241">
                  <c:v>0.16355979999999998</c:v>
                </c:pt>
                <c:pt idx="242">
                  <c:v>0.1548407</c:v>
                </c:pt>
                <c:pt idx="243">
                  <c:v>0.15904989999999999</c:v>
                </c:pt>
                <c:pt idx="244">
                  <c:v>0.16115449999999998</c:v>
                </c:pt>
                <c:pt idx="245">
                  <c:v>0.1500301</c:v>
                </c:pt>
                <c:pt idx="246">
                  <c:v>0.1488274</c:v>
                </c:pt>
                <c:pt idx="247">
                  <c:v>0.14371619999999999</c:v>
                </c:pt>
                <c:pt idx="248">
                  <c:v>0.16806979999999999</c:v>
                </c:pt>
                <c:pt idx="249">
                  <c:v>0.17167770000000002</c:v>
                </c:pt>
                <c:pt idx="250">
                  <c:v>0.17528559999999999</c:v>
                </c:pt>
                <c:pt idx="251">
                  <c:v>0.17588699999999999</c:v>
                </c:pt>
                <c:pt idx="252">
                  <c:v>0.17348169999999999</c:v>
                </c:pt>
                <c:pt idx="253">
                  <c:v>0.17167770000000002</c:v>
                </c:pt>
                <c:pt idx="254">
                  <c:v>0.16806979999999999</c:v>
                </c:pt>
                <c:pt idx="255">
                  <c:v>0.16987369999999999</c:v>
                </c:pt>
                <c:pt idx="256">
                  <c:v>0.16265789999999999</c:v>
                </c:pt>
                <c:pt idx="257">
                  <c:v>0.16085389999999999</c:v>
                </c:pt>
                <c:pt idx="258">
                  <c:v>0.16085389999999999</c:v>
                </c:pt>
                <c:pt idx="259">
                  <c:v>0.16746839999999999</c:v>
                </c:pt>
                <c:pt idx="260">
                  <c:v>0.18129889999999999</c:v>
                </c:pt>
                <c:pt idx="261">
                  <c:v>0.18610939999999998</c:v>
                </c:pt>
                <c:pt idx="262">
                  <c:v>0.19212270000000001</c:v>
                </c:pt>
                <c:pt idx="263">
                  <c:v>0.1882141</c:v>
                </c:pt>
                <c:pt idx="264">
                  <c:v>0.18641010000000002</c:v>
                </c:pt>
                <c:pt idx="265">
                  <c:v>0.18941669999999999</c:v>
                </c:pt>
                <c:pt idx="266">
                  <c:v>0.1939266</c:v>
                </c:pt>
                <c:pt idx="267">
                  <c:v>0.1963319</c:v>
                </c:pt>
                <c:pt idx="268">
                  <c:v>0.21106429999999998</c:v>
                </c:pt>
                <c:pt idx="269">
                  <c:v>0.21346959999999998</c:v>
                </c:pt>
                <c:pt idx="270">
                  <c:v>0.22038479999999999</c:v>
                </c:pt>
                <c:pt idx="271">
                  <c:v>0.11966329999999999</c:v>
                </c:pt>
                <c:pt idx="272">
                  <c:v>0.21467230000000001</c:v>
                </c:pt>
                <c:pt idx="273">
                  <c:v>0.13499700000000001</c:v>
                </c:pt>
                <c:pt idx="274">
                  <c:v>0.12447380000000001</c:v>
                </c:pt>
                <c:pt idx="275">
                  <c:v>0.14371619999999999</c:v>
                </c:pt>
                <c:pt idx="276">
                  <c:v>0.1542393</c:v>
                </c:pt>
                <c:pt idx="277">
                  <c:v>0.16055319999999998</c:v>
                </c:pt>
                <c:pt idx="278">
                  <c:v>0.17227900000000002</c:v>
                </c:pt>
                <c:pt idx="279">
                  <c:v>0.171377</c:v>
                </c:pt>
                <c:pt idx="280">
                  <c:v>0.1707757</c:v>
                </c:pt>
                <c:pt idx="281">
                  <c:v>0.17288029999999999</c:v>
                </c:pt>
                <c:pt idx="282">
                  <c:v>0.17618760000000003</c:v>
                </c:pt>
                <c:pt idx="283">
                  <c:v>0.17829219999999998</c:v>
                </c:pt>
                <c:pt idx="284">
                  <c:v>0.1822009</c:v>
                </c:pt>
                <c:pt idx="285">
                  <c:v>0.18129889999999999</c:v>
                </c:pt>
                <c:pt idx="286">
                  <c:v>0.1834035</c:v>
                </c:pt>
                <c:pt idx="287">
                  <c:v>0.18761269999999999</c:v>
                </c:pt>
                <c:pt idx="288">
                  <c:v>0.18941669999999999</c:v>
                </c:pt>
                <c:pt idx="289">
                  <c:v>0.19122070000000002</c:v>
                </c:pt>
                <c:pt idx="290">
                  <c:v>0.19272400000000001</c:v>
                </c:pt>
                <c:pt idx="291">
                  <c:v>0.19242329999999999</c:v>
                </c:pt>
                <c:pt idx="292">
                  <c:v>0.19362599999999999</c:v>
                </c:pt>
                <c:pt idx="293">
                  <c:v>0.19603129999999999</c:v>
                </c:pt>
                <c:pt idx="294">
                  <c:v>0.19332529999999998</c:v>
                </c:pt>
                <c:pt idx="295">
                  <c:v>0.19482859999999999</c:v>
                </c:pt>
                <c:pt idx="296">
                  <c:v>0.19512930000000001</c:v>
                </c:pt>
                <c:pt idx="297">
                  <c:v>0.19122070000000002</c:v>
                </c:pt>
                <c:pt idx="298">
                  <c:v>0.1957306</c:v>
                </c:pt>
                <c:pt idx="299">
                  <c:v>0.19152130000000001</c:v>
                </c:pt>
                <c:pt idx="300">
                  <c:v>0.18761269999999999</c:v>
                </c:pt>
                <c:pt idx="301">
                  <c:v>0.1882141</c:v>
                </c:pt>
                <c:pt idx="302">
                  <c:v>0.1834035</c:v>
                </c:pt>
                <c:pt idx="303">
                  <c:v>0.17949490000000001</c:v>
                </c:pt>
                <c:pt idx="304">
                  <c:v>0.18129889999999999</c:v>
                </c:pt>
                <c:pt idx="305">
                  <c:v>0.18310279999999998</c:v>
                </c:pt>
                <c:pt idx="306">
                  <c:v>0.18009620000000001</c:v>
                </c:pt>
                <c:pt idx="307">
                  <c:v>0.18370410000000001</c:v>
                </c:pt>
                <c:pt idx="308">
                  <c:v>0.1803969</c:v>
                </c:pt>
                <c:pt idx="309">
                  <c:v>0.18430550000000001</c:v>
                </c:pt>
                <c:pt idx="310">
                  <c:v>0.17829219999999998</c:v>
                </c:pt>
                <c:pt idx="311">
                  <c:v>0.1809982</c:v>
                </c:pt>
                <c:pt idx="312">
                  <c:v>0.17648830000000001</c:v>
                </c:pt>
                <c:pt idx="313">
                  <c:v>0.1791942</c:v>
                </c:pt>
                <c:pt idx="314">
                  <c:v>0.18400480000000002</c:v>
                </c:pt>
                <c:pt idx="315">
                  <c:v>0.18550809999999998</c:v>
                </c:pt>
                <c:pt idx="316">
                  <c:v>0.18190020000000001</c:v>
                </c:pt>
                <c:pt idx="317">
                  <c:v>0.18190020000000001</c:v>
                </c:pt>
                <c:pt idx="318">
                  <c:v>0.18400480000000002</c:v>
                </c:pt>
                <c:pt idx="319">
                  <c:v>0.18370410000000001</c:v>
                </c:pt>
                <c:pt idx="320">
                  <c:v>0.18129889999999999</c:v>
                </c:pt>
                <c:pt idx="321">
                  <c:v>0.17708960000000001</c:v>
                </c:pt>
                <c:pt idx="322">
                  <c:v>0.17889359999999999</c:v>
                </c:pt>
                <c:pt idx="323">
                  <c:v>0.17348169999999999</c:v>
                </c:pt>
                <c:pt idx="324">
                  <c:v>0.1701744</c:v>
                </c:pt>
                <c:pt idx="325">
                  <c:v>0.1725797</c:v>
                </c:pt>
                <c:pt idx="326">
                  <c:v>0.18971740000000001</c:v>
                </c:pt>
                <c:pt idx="327">
                  <c:v>0.18791340000000001</c:v>
                </c:pt>
                <c:pt idx="328">
                  <c:v>0.19272400000000001</c:v>
                </c:pt>
                <c:pt idx="329">
                  <c:v>0.19152130000000001</c:v>
                </c:pt>
                <c:pt idx="330">
                  <c:v>0.18911610000000001</c:v>
                </c:pt>
                <c:pt idx="331">
                  <c:v>0.18250150000000001</c:v>
                </c:pt>
                <c:pt idx="332">
                  <c:v>0.1809982</c:v>
                </c:pt>
                <c:pt idx="333">
                  <c:v>0.1791942</c:v>
                </c:pt>
                <c:pt idx="334">
                  <c:v>0.17889359999999999</c:v>
                </c:pt>
                <c:pt idx="335">
                  <c:v>0.17648830000000001</c:v>
                </c:pt>
                <c:pt idx="336">
                  <c:v>0.174985</c:v>
                </c:pt>
                <c:pt idx="337">
                  <c:v>0.1755863</c:v>
                </c:pt>
                <c:pt idx="338">
                  <c:v>0.1725797</c:v>
                </c:pt>
                <c:pt idx="339">
                  <c:v>0.1725797</c:v>
                </c:pt>
                <c:pt idx="340">
                  <c:v>0.1701744</c:v>
                </c:pt>
                <c:pt idx="341">
                  <c:v>0.1695731</c:v>
                </c:pt>
                <c:pt idx="342">
                  <c:v>0.16686710000000002</c:v>
                </c:pt>
                <c:pt idx="343">
                  <c:v>0.16716780000000001</c:v>
                </c:pt>
                <c:pt idx="344">
                  <c:v>0.16806979999999999</c:v>
                </c:pt>
                <c:pt idx="345">
                  <c:v>0.1834035</c:v>
                </c:pt>
                <c:pt idx="346">
                  <c:v>0.18310279999999998</c:v>
                </c:pt>
                <c:pt idx="347">
                  <c:v>0.1858088</c:v>
                </c:pt>
                <c:pt idx="348">
                  <c:v>0.1803969</c:v>
                </c:pt>
                <c:pt idx="349">
                  <c:v>0.18250150000000001</c:v>
                </c:pt>
                <c:pt idx="350">
                  <c:v>0.18701139999999999</c:v>
                </c:pt>
                <c:pt idx="351">
                  <c:v>0.18671080000000001</c:v>
                </c:pt>
                <c:pt idx="352">
                  <c:v>0.1852075</c:v>
                </c:pt>
                <c:pt idx="353">
                  <c:v>0.18671080000000001</c:v>
                </c:pt>
                <c:pt idx="354">
                  <c:v>0.18941669999999999</c:v>
                </c:pt>
                <c:pt idx="355">
                  <c:v>0.18129889999999999</c:v>
                </c:pt>
                <c:pt idx="356">
                  <c:v>0.1779916</c:v>
                </c:pt>
                <c:pt idx="357">
                  <c:v>0.17348169999999999</c:v>
                </c:pt>
                <c:pt idx="358">
                  <c:v>0.19182200000000002</c:v>
                </c:pt>
                <c:pt idx="359">
                  <c:v>0.18851469999999998</c:v>
                </c:pt>
                <c:pt idx="360">
                  <c:v>0.1882141</c:v>
                </c:pt>
                <c:pt idx="361">
                  <c:v>0.19001799999999999</c:v>
                </c:pt>
                <c:pt idx="362">
                  <c:v>0.19603129999999999</c:v>
                </c:pt>
                <c:pt idx="363">
                  <c:v>0.19182200000000002</c:v>
                </c:pt>
                <c:pt idx="364">
                  <c:v>0.19963920000000002</c:v>
                </c:pt>
                <c:pt idx="365">
                  <c:v>0.15273600000000001</c:v>
                </c:pt>
                <c:pt idx="366">
                  <c:v>0.16596509999999998</c:v>
                </c:pt>
                <c:pt idx="367">
                  <c:v>0.15664459999999999</c:v>
                </c:pt>
                <c:pt idx="368">
                  <c:v>0.15724589999999999</c:v>
                </c:pt>
                <c:pt idx="369">
                  <c:v>0.17227900000000002</c:v>
                </c:pt>
                <c:pt idx="370">
                  <c:v>0.1858088</c:v>
                </c:pt>
                <c:pt idx="371">
                  <c:v>0.17528559999999999</c:v>
                </c:pt>
                <c:pt idx="372">
                  <c:v>0.17167770000000002</c:v>
                </c:pt>
                <c:pt idx="373">
                  <c:v>0.1773903</c:v>
                </c:pt>
                <c:pt idx="374">
                  <c:v>0.17348169999999999</c:v>
                </c:pt>
                <c:pt idx="375">
                  <c:v>0.18250150000000001</c:v>
                </c:pt>
                <c:pt idx="376">
                  <c:v>0.16055319999999998</c:v>
                </c:pt>
                <c:pt idx="377">
                  <c:v>0.15033070000000001</c:v>
                </c:pt>
                <c:pt idx="378">
                  <c:v>0.16686710000000002</c:v>
                </c:pt>
                <c:pt idx="379">
                  <c:v>0.16085389999999999</c:v>
                </c:pt>
                <c:pt idx="380">
                  <c:v>0.18911610000000001</c:v>
                </c:pt>
                <c:pt idx="381">
                  <c:v>0.19603129999999999</c:v>
                </c:pt>
                <c:pt idx="382">
                  <c:v>0.20114249999999997</c:v>
                </c:pt>
                <c:pt idx="383">
                  <c:v>0.16987369999999999</c:v>
                </c:pt>
                <c:pt idx="384">
                  <c:v>0.19512930000000001</c:v>
                </c:pt>
                <c:pt idx="385">
                  <c:v>0.1939266</c:v>
                </c:pt>
                <c:pt idx="386">
                  <c:v>0.19182200000000002</c:v>
                </c:pt>
                <c:pt idx="387">
                  <c:v>0.19362599999999999</c:v>
                </c:pt>
                <c:pt idx="388">
                  <c:v>0.19903790000000002</c:v>
                </c:pt>
                <c:pt idx="389">
                  <c:v>0.19903790000000002</c:v>
                </c:pt>
                <c:pt idx="390">
                  <c:v>0.19663260000000002</c:v>
                </c:pt>
                <c:pt idx="391">
                  <c:v>0.19152130000000001</c:v>
                </c:pt>
                <c:pt idx="392">
                  <c:v>0.19422730000000002</c:v>
                </c:pt>
                <c:pt idx="393">
                  <c:v>0.1963319</c:v>
                </c:pt>
                <c:pt idx="394">
                  <c:v>0.1993386</c:v>
                </c:pt>
                <c:pt idx="395">
                  <c:v>0.20324709999999999</c:v>
                </c:pt>
                <c:pt idx="396">
                  <c:v>0.20264579999999999</c:v>
                </c:pt>
                <c:pt idx="397">
                  <c:v>0.2005412</c:v>
                </c:pt>
                <c:pt idx="398">
                  <c:v>0.20926040000000001</c:v>
                </c:pt>
                <c:pt idx="399">
                  <c:v>0.2071557</c:v>
                </c:pt>
                <c:pt idx="400">
                  <c:v>0.20926040000000001</c:v>
                </c:pt>
                <c:pt idx="401">
                  <c:v>0.209561</c:v>
                </c:pt>
                <c:pt idx="402">
                  <c:v>0.20986170000000001</c:v>
                </c:pt>
                <c:pt idx="403">
                  <c:v>0.2107637</c:v>
                </c:pt>
                <c:pt idx="404">
                  <c:v>0.21136500000000003</c:v>
                </c:pt>
                <c:pt idx="405">
                  <c:v>0.209561</c:v>
                </c:pt>
                <c:pt idx="406">
                  <c:v>0.21858089999999999</c:v>
                </c:pt>
                <c:pt idx="407">
                  <c:v>0.209561</c:v>
                </c:pt>
                <c:pt idx="408">
                  <c:v>0.209561</c:v>
                </c:pt>
                <c:pt idx="409">
                  <c:v>0.21286829999999998</c:v>
                </c:pt>
                <c:pt idx="410">
                  <c:v>0.20685510000000001</c:v>
                </c:pt>
                <c:pt idx="411">
                  <c:v>0.21587489999999998</c:v>
                </c:pt>
                <c:pt idx="412">
                  <c:v>0.17769089999999998</c:v>
                </c:pt>
                <c:pt idx="413">
                  <c:v>0.18009620000000001</c:v>
                </c:pt>
                <c:pt idx="414">
                  <c:v>0.18069749999999998</c:v>
                </c:pt>
                <c:pt idx="415">
                  <c:v>0.1755863</c:v>
                </c:pt>
                <c:pt idx="416">
                  <c:v>0.1743836</c:v>
                </c:pt>
                <c:pt idx="417">
                  <c:v>0.1828022</c:v>
                </c:pt>
                <c:pt idx="418">
                  <c:v>0.18701139999999999</c:v>
                </c:pt>
                <c:pt idx="419">
                  <c:v>0.1846061</c:v>
                </c:pt>
                <c:pt idx="420">
                  <c:v>0.18490680000000001</c:v>
                </c:pt>
                <c:pt idx="421">
                  <c:v>0.19031870000000001</c:v>
                </c:pt>
                <c:pt idx="422">
                  <c:v>0.18731210000000001</c:v>
                </c:pt>
                <c:pt idx="423">
                  <c:v>0.1846061</c:v>
                </c:pt>
                <c:pt idx="424">
                  <c:v>0.19061939999999999</c:v>
                </c:pt>
                <c:pt idx="425">
                  <c:v>0.19362599999999999</c:v>
                </c:pt>
                <c:pt idx="426">
                  <c:v>0.1975346</c:v>
                </c:pt>
                <c:pt idx="427">
                  <c:v>0.19603129999999999</c:v>
                </c:pt>
                <c:pt idx="428">
                  <c:v>0.1975346</c:v>
                </c:pt>
                <c:pt idx="429">
                  <c:v>0.19482859999999999</c:v>
                </c:pt>
                <c:pt idx="430">
                  <c:v>0.20084179999999999</c:v>
                </c:pt>
                <c:pt idx="431">
                  <c:v>0.2005412</c:v>
                </c:pt>
                <c:pt idx="432">
                  <c:v>0.20384849999999999</c:v>
                </c:pt>
                <c:pt idx="433">
                  <c:v>0.2047504</c:v>
                </c:pt>
                <c:pt idx="434">
                  <c:v>0.20745640000000001</c:v>
                </c:pt>
                <c:pt idx="435">
                  <c:v>0.21106429999999998</c:v>
                </c:pt>
                <c:pt idx="436">
                  <c:v>0.21346959999999998</c:v>
                </c:pt>
                <c:pt idx="437">
                  <c:v>0.21106429999999998</c:v>
                </c:pt>
                <c:pt idx="438">
                  <c:v>0.21286829999999998</c:v>
                </c:pt>
                <c:pt idx="439">
                  <c:v>0.20805769999999998</c:v>
                </c:pt>
                <c:pt idx="440">
                  <c:v>0.20114249999999997</c:v>
                </c:pt>
                <c:pt idx="441">
                  <c:v>0.19963920000000002</c:v>
                </c:pt>
                <c:pt idx="442">
                  <c:v>0.20144320000000002</c:v>
                </c:pt>
                <c:pt idx="443">
                  <c:v>0.20354780000000003</c:v>
                </c:pt>
                <c:pt idx="444">
                  <c:v>0.20745640000000001</c:v>
                </c:pt>
                <c:pt idx="445">
                  <c:v>0.20986170000000001</c:v>
                </c:pt>
                <c:pt idx="446">
                  <c:v>0.20926040000000001</c:v>
                </c:pt>
                <c:pt idx="447">
                  <c:v>0.1993386</c:v>
                </c:pt>
                <c:pt idx="448">
                  <c:v>0.19482859999999999</c:v>
                </c:pt>
                <c:pt idx="449">
                  <c:v>0.19182200000000002</c:v>
                </c:pt>
                <c:pt idx="450">
                  <c:v>0.1957306</c:v>
                </c:pt>
                <c:pt idx="451">
                  <c:v>0.20024049999999999</c:v>
                </c:pt>
                <c:pt idx="452">
                  <c:v>0.1975346</c:v>
                </c:pt>
                <c:pt idx="453">
                  <c:v>0.19963920000000002</c:v>
                </c:pt>
                <c:pt idx="454">
                  <c:v>0.19663260000000002</c:v>
                </c:pt>
                <c:pt idx="455">
                  <c:v>0.19122070000000002</c:v>
                </c:pt>
                <c:pt idx="456">
                  <c:v>0.2005412</c:v>
                </c:pt>
                <c:pt idx="457">
                  <c:v>0.20384849999999999</c:v>
                </c:pt>
                <c:pt idx="458">
                  <c:v>0.2059531</c:v>
                </c:pt>
                <c:pt idx="459">
                  <c:v>0.20505109999999999</c:v>
                </c:pt>
                <c:pt idx="460">
                  <c:v>0.2179796</c:v>
                </c:pt>
                <c:pt idx="461">
                  <c:v>0.22128680000000001</c:v>
                </c:pt>
                <c:pt idx="462">
                  <c:v>0.22008420000000001</c:v>
                </c:pt>
                <c:pt idx="463">
                  <c:v>0.22068549999999998</c:v>
                </c:pt>
                <c:pt idx="464">
                  <c:v>0.2254961</c:v>
                </c:pt>
                <c:pt idx="465">
                  <c:v>0.22940470000000002</c:v>
                </c:pt>
                <c:pt idx="466">
                  <c:v>0.22098619999999999</c:v>
                </c:pt>
                <c:pt idx="467">
                  <c:v>0.21888150000000001</c:v>
                </c:pt>
                <c:pt idx="468">
                  <c:v>0.21677689999999999</c:v>
                </c:pt>
                <c:pt idx="469">
                  <c:v>0.22339149999999999</c:v>
                </c:pt>
                <c:pt idx="470">
                  <c:v>0.22399280000000002</c:v>
                </c:pt>
                <c:pt idx="471">
                  <c:v>0.22579679999999999</c:v>
                </c:pt>
                <c:pt idx="472">
                  <c:v>0.22699940000000002</c:v>
                </c:pt>
                <c:pt idx="473">
                  <c:v>0.2273001</c:v>
                </c:pt>
                <c:pt idx="474">
                  <c:v>0.21527360000000001</c:v>
                </c:pt>
                <c:pt idx="475">
                  <c:v>0.21918220000000002</c:v>
                </c:pt>
                <c:pt idx="476">
                  <c:v>0.21677689999999999</c:v>
                </c:pt>
                <c:pt idx="477">
                  <c:v>0.2143716</c:v>
                </c:pt>
                <c:pt idx="478">
                  <c:v>0.2179796</c:v>
                </c:pt>
                <c:pt idx="479">
                  <c:v>0.20144320000000002</c:v>
                </c:pt>
                <c:pt idx="480">
                  <c:v>0.20354780000000003</c:v>
                </c:pt>
                <c:pt idx="481">
                  <c:v>0.20745640000000001</c:v>
                </c:pt>
                <c:pt idx="482">
                  <c:v>0.2047504</c:v>
                </c:pt>
                <c:pt idx="483">
                  <c:v>0.2077571</c:v>
                </c:pt>
                <c:pt idx="484">
                  <c:v>0.20444980000000001</c:v>
                </c:pt>
                <c:pt idx="485">
                  <c:v>0.1993386</c:v>
                </c:pt>
                <c:pt idx="486">
                  <c:v>0.19783519999999999</c:v>
                </c:pt>
                <c:pt idx="487">
                  <c:v>0.20144320000000002</c:v>
                </c:pt>
                <c:pt idx="488">
                  <c:v>0.20565239999999999</c:v>
                </c:pt>
                <c:pt idx="489">
                  <c:v>0.21106429999999998</c:v>
                </c:pt>
                <c:pt idx="490">
                  <c:v>0.2125677</c:v>
                </c:pt>
                <c:pt idx="491">
                  <c:v>0.21677689999999999</c:v>
                </c:pt>
                <c:pt idx="492">
                  <c:v>0.22098619999999999</c:v>
                </c:pt>
                <c:pt idx="493">
                  <c:v>0.22068549999999998</c:v>
                </c:pt>
                <c:pt idx="494">
                  <c:v>0.22459409999999999</c:v>
                </c:pt>
                <c:pt idx="495">
                  <c:v>0.22850269999999998</c:v>
                </c:pt>
                <c:pt idx="496">
                  <c:v>0.23481660000000001</c:v>
                </c:pt>
                <c:pt idx="497">
                  <c:v>0.1993386</c:v>
                </c:pt>
                <c:pt idx="498">
                  <c:v>0.20084179999999999</c:v>
                </c:pt>
                <c:pt idx="499">
                  <c:v>0.19903790000000002</c:v>
                </c:pt>
                <c:pt idx="500">
                  <c:v>0.2023452</c:v>
                </c:pt>
                <c:pt idx="501">
                  <c:v>0.20565239999999999</c:v>
                </c:pt>
                <c:pt idx="502">
                  <c:v>0.2059531</c:v>
                </c:pt>
                <c:pt idx="503">
                  <c:v>0.2101624</c:v>
                </c:pt>
                <c:pt idx="504">
                  <c:v>0.21136500000000003</c:v>
                </c:pt>
                <c:pt idx="505">
                  <c:v>0.21467230000000001</c:v>
                </c:pt>
                <c:pt idx="506">
                  <c:v>0.21737819999999999</c:v>
                </c:pt>
                <c:pt idx="507">
                  <c:v>0.21918220000000002</c:v>
                </c:pt>
                <c:pt idx="508">
                  <c:v>0.22309080000000001</c:v>
                </c:pt>
                <c:pt idx="509">
                  <c:v>0.2273001</c:v>
                </c:pt>
                <c:pt idx="510">
                  <c:v>0.23000599999999999</c:v>
                </c:pt>
                <c:pt idx="511">
                  <c:v>0.2321107</c:v>
                </c:pt>
                <c:pt idx="512">
                  <c:v>0.22699940000000002</c:v>
                </c:pt>
                <c:pt idx="513">
                  <c:v>0.2345159</c:v>
                </c:pt>
                <c:pt idx="514">
                  <c:v>0.2375225</c:v>
                </c:pt>
                <c:pt idx="515">
                  <c:v>0.24113050000000003</c:v>
                </c:pt>
                <c:pt idx="516">
                  <c:v>0.23722190000000001</c:v>
                </c:pt>
                <c:pt idx="517">
                  <c:v>0.23872520000000003</c:v>
                </c:pt>
                <c:pt idx="518">
                  <c:v>0.20685510000000001</c:v>
                </c:pt>
                <c:pt idx="519">
                  <c:v>0.2083584</c:v>
                </c:pt>
                <c:pt idx="520">
                  <c:v>0.20986170000000001</c:v>
                </c:pt>
                <c:pt idx="521">
                  <c:v>0.2125677</c:v>
                </c:pt>
                <c:pt idx="522">
                  <c:v>0.21286829999999998</c:v>
                </c:pt>
                <c:pt idx="523">
                  <c:v>0.20865909999999999</c:v>
                </c:pt>
                <c:pt idx="524">
                  <c:v>0.2053518</c:v>
                </c:pt>
                <c:pt idx="525">
                  <c:v>0.20865909999999999</c:v>
                </c:pt>
                <c:pt idx="526">
                  <c:v>0.209561</c:v>
                </c:pt>
                <c:pt idx="527">
                  <c:v>0.22459409999999999</c:v>
                </c:pt>
                <c:pt idx="528">
                  <c:v>0.22699940000000002</c:v>
                </c:pt>
                <c:pt idx="529">
                  <c:v>0.22248950000000001</c:v>
                </c:pt>
                <c:pt idx="530">
                  <c:v>0.21677689999999999</c:v>
                </c:pt>
                <c:pt idx="531">
                  <c:v>0.21467230000000001</c:v>
                </c:pt>
                <c:pt idx="532">
                  <c:v>0.2119663</c:v>
                </c:pt>
                <c:pt idx="533">
                  <c:v>0.21617560000000002</c:v>
                </c:pt>
                <c:pt idx="534">
                  <c:v>0.22068549999999998</c:v>
                </c:pt>
                <c:pt idx="535">
                  <c:v>0.22248950000000001</c:v>
                </c:pt>
                <c:pt idx="536">
                  <c:v>0.2179796</c:v>
                </c:pt>
                <c:pt idx="537">
                  <c:v>0.21497289999999999</c:v>
                </c:pt>
                <c:pt idx="538">
                  <c:v>0.2143716</c:v>
                </c:pt>
                <c:pt idx="539">
                  <c:v>0.21858089999999999</c:v>
                </c:pt>
                <c:pt idx="540">
                  <c:v>0.22459409999999999</c:v>
                </c:pt>
                <c:pt idx="541">
                  <c:v>0.229104</c:v>
                </c:pt>
                <c:pt idx="542">
                  <c:v>0.23181000000000002</c:v>
                </c:pt>
                <c:pt idx="543">
                  <c:v>0.23181000000000002</c:v>
                </c:pt>
                <c:pt idx="544">
                  <c:v>0.22940470000000002</c:v>
                </c:pt>
                <c:pt idx="545">
                  <c:v>0.22248950000000001</c:v>
                </c:pt>
                <c:pt idx="546">
                  <c:v>0.21767890000000001</c:v>
                </c:pt>
                <c:pt idx="547">
                  <c:v>0.2143716</c:v>
                </c:pt>
                <c:pt idx="548">
                  <c:v>0.21767890000000001</c:v>
                </c:pt>
                <c:pt idx="549">
                  <c:v>0.21617560000000002</c:v>
                </c:pt>
                <c:pt idx="550">
                  <c:v>0.21767890000000001</c:v>
                </c:pt>
                <c:pt idx="551">
                  <c:v>0.22248950000000001</c:v>
                </c:pt>
                <c:pt idx="552">
                  <c:v>0.22519539999999999</c:v>
                </c:pt>
                <c:pt idx="553">
                  <c:v>0.2254961</c:v>
                </c:pt>
                <c:pt idx="554">
                  <c:v>0.22068549999999998</c:v>
                </c:pt>
                <c:pt idx="555">
                  <c:v>0.22248950000000001</c:v>
                </c:pt>
                <c:pt idx="556">
                  <c:v>0.22008420000000001</c:v>
                </c:pt>
                <c:pt idx="557">
                  <c:v>0.22158750000000002</c:v>
                </c:pt>
                <c:pt idx="558">
                  <c:v>0.21677689999999999</c:v>
                </c:pt>
                <c:pt idx="559">
                  <c:v>0.22279009999999999</c:v>
                </c:pt>
                <c:pt idx="560">
                  <c:v>0.2266987</c:v>
                </c:pt>
                <c:pt idx="561">
                  <c:v>0.23241129999999999</c:v>
                </c:pt>
                <c:pt idx="562">
                  <c:v>0.22579679999999999</c:v>
                </c:pt>
                <c:pt idx="563">
                  <c:v>0.22880339999999999</c:v>
                </c:pt>
                <c:pt idx="564">
                  <c:v>0.23391459999999997</c:v>
                </c:pt>
                <c:pt idx="565">
                  <c:v>0.2345159</c:v>
                </c:pt>
                <c:pt idx="566">
                  <c:v>0.2405292</c:v>
                </c:pt>
                <c:pt idx="567">
                  <c:v>0.2453398</c:v>
                </c:pt>
                <c:pt idx="568">
                  <c:v>0.2453398</c:v>
                </c:pt>
                <c:pt idx="569">
                  <c:v>0.24924840000000001</c:v>
                </c:pt>
                <c:pt idx="570">
                  <c:v>0.23962720000000001</c:v>
                </c:pt>
                <c:pt idx="571">
                  <c:v>0.23962720000000001</c:v>
                </c:pt>
                <c:pt idx="572">
                  <c:v>0.23181000000000002</c:v>
                </c:pt>
                <c:pt idx="573">
                  <c:v>0.23000599999999999</c:v>
                </c:pt>
                <c:pt idx="574">
                  <c:v>0.229104</c:v>
                </c:pt>
                <c:pt idx="575">
                  <c:v>0.2273001</c:v>
                </c:pt>
                <c:pt idx="576">
                  <c:v>0.2273001</c:v>
                </c:pt>
                <c:pt idx="577">
                  <c:v>0.23181000000000002</c:v>
                </c:pt>
                <c:pt idx="578">
                  <c:v>0.232712</c:v>
                </c:pt>
                <c:pt idx="579">
                  <c:v>0.23301259999999999</c:v>
                </c:pt>
                <c:pt idx="580">
                  <c:v>0.22820199999999999</c:v>
                </c:pt>
                <c:pt idx="581">
                  <c:v>0.22399280000000002</c:v>
                </c:pt>
                <c:pt idx="582">
                  <c:v>0.22218879999999999</c:v>
                </c:pt>
                <c:pt idx="583">
                  <c:v>0.22158750000000002</c:v>
                </c:pt>
                <c:pt idx="584">
                  <c:v>0.22820199999999999</c:v>
                </c:pt>
                <c:pt idx="585">
                  <c:v>0.2315093</c:v>
                </c:pt>
                <c:pt idx="586">
                  <c:v>0.2345159</c:v>
                </c:pt>
                <c:pt idx="587">
                  <c:v>0.21286829999999998</c:v>
                </c:pt>
                <c:pt idx="588">
                  <c:v>0.21737819999999999</c:v>
                </c:pt>
                <c:pt idx="589">
                  <c:v>0.2155743</c:v>
                </c:pt>
                <c:pt idx="590">
                  <c:v>0.22098619999999999</c:v>
                </c:pt>
                <c:pt idx="591">
                  <c:v>0.22098619999999999</c:v>
                </c:pt>
                <c:pt idx="592">
                  <c:v>0.22339149999999999</c:v>
                </c:pt>
                <c:pt idx="593">
                  <c:v>0.21106429999999998</c:v>
                </c:pt>
                <c:pt idx="594">
                  <c:v>0.1993386</c:v>
                </c:pt>
                <c:pt idx="595">
                  <c:v>0.21918220000000002</c:v>
                </c:pt>
                <c:pt idx="596">
                  <c:v>0.22459409999999999</c:v>
                </c:pt>
                <c:pt idx="597">
                  <c:v>0.21978349999999999</c:v>
                </c:pt>
                <c:pt idx="598">
                  <c:v>0.21978349999999999</c:v>
                </c:pt>
                <c:pt idx="599">
                  <c:v>0.21948290000000001</c:v>
                </c:pt>
                <c:pt idx="600">
                  <c:v>0.2315093</c:v>
                </c:pt>
                <c:pt idx="601">
                  <c:v>0.23902590000000001</c:v>
                </c:pt>
                <c:pt idx="602">
                  <c:v>0.2375225</c:v>
                </c:pt>
                <c:pt idx="603">
                  <c:v>0.24864699999999998</c:v>
                </c:pt>
                <c:pt idx="604">
                  <c:v>0.24774499999999999</c:v>
                </c:pt>
                <c:pt idx="605">
                  <c:v>0.25015029999999999</c:v>
                </c:pt>
                <c:pt idx="606">
                  <c:v>0.24954899999999999</c:v>
                </c:pt>
                <c:pt idx="607">
                  <c:v>0.25405889999999998</c:v>
                </c:pt>
                <c:pt idx="608">
                  <c:v>0.25405889999999998</c:v>
                </c:pt>
                <c:pt idx="609">
                  <c:v>0.2570655</c:v>
                </c:pt>
                <c:pt idx="610">
                  <c:v>0.2558629</c:v>
                </c:pt>
                <c:pt idx="611">
                  <c:v>0.24564039999999998</c:v>
                </c:pt>
                <c:pt idx="612">
                  <c:v>0.25195430000000002</c:v>
                </c:pt>
                <c:pt idx="613">
                  <c:v>0.24864699999999998</c:v>
                </c:pt>
                <c:pt idx="614">
                  <c:v>0.24834639999999999</c:v>
                </c:pt>
                <c:pt idx="615">
                  <c:v>0.24383640000000001</c:v>
                </c:pt>
                <c:pt idx="616">
                  <c:v>0.23842449999999998</c:v>
                </c:pt>
                <c:pt idx="617">
                  <c:v>0.23722190000000001</c:v>
                </c:pt>
                <c:pt idx="618">
                  <c:v>0.24113050000000003</c:v>
                </c:pt>
                <c:pt idx="619">
                  <c:v>0.2351173</c:v>
                </c:pt>
                <c:pt idx="620">
                  <c:v>0.23782319999999998</c:v>
                </c:pt>
                <c:pt idx="621">
                  <c:v>0.23631989999999997</c:v>
                </c:pt>
                <c:pt idx="622">
                  <c:v>0.24323509999999998</c:v>
                </c:pt>
                <c:pt idx="623">
                  <c:v>0.23872520000000003</c:v>
                </c:pt>
                <c:pt idx="624">
                  <c:v>0.24022849999999998</c:v>
                </c:pt>
                <c:pt idx="625">
                  <c:v>0.2321107</c:v>
                </c:pt>
                <c:pt idx="626">
                  <c:v>0.2375225</c:v>
                </c:pt>
                <c:pt idx="627">
                  <c:v>0.2315093</c:v>
                </c:pt>
                <c:pt idx="628">
                  <c:v>0.22850269999999998</c:v>
                </c:pt>
                <c:pt idx="629">
                  <c:v>0.2297054</c:v>
                </c:pt>
                <c:pt idx="630">
                  <c:v>0.22820199999999999</c:v>
                </c:pt>
                <c:pt idx="631">
                  <c:v>0.2315093</c:v>
                </c:pt>
                <c:pt idx="632">
                  <c:v>0.2254961</c:v>
                </c:pt>
                <c:pt idx="633">
                  <c:v>0.2297054</c:v>
                </c:pt>
                <c:pt idx="634">
                  <c:v>0.23301259999999999</c:v>
                </c:pt>
                <c:pt idx="635">
                  <c:v>0.232712</c:v>
                </c:pt>
                <c:pt idx="636">
                  <c:v>0.23481660000000001</c:v>
                </c:pt>
                <c:pt idx="637">
                  <c:v>0.23782319999999998</c:v>
                </c:pt>
                <c:pt idx="638">
                  <c:v>0.23962720000000001</c:v>
                </c:pt>
                <c:pt idx="639">
                  <c:v>0.2405292</c:v>
                </c:pt>
                <c:pt idx="640">
                  <c:v>0.2345159</c:v>
                </c:pt>
                <c:pt idx="641">
                  <c:v>0.24082979999999998</c:v>
                </c:pt>
                <c:pt idx="642">
                  <c:v>0.24082979999999998</c:v>
                </c:pt>
                <c:pt idx="643">
                  <c:v>0.25255559999999999</c:v>
                </c:pt>
                <c:pt idx="644">
                  <c:v>0.24894770000000002</c:v>
                </c:pt>
                <c:pt idx="645">
                  <c:v>0.25225500000000001</c:v>
                </c:pt>
                <c:pt idx="646">
                  <c:v>0.28983760000000003</c:v>
                </c:pt>
                <c:pt idx="647">
                  <c:v>0.22008420000000001</c:v>
                </c:pt>
                <c:pt idx="648">
                  <c:v>6.3439570000000001E-2</c:v>
                </c:pt>
              </c:numCache>
            </c:numRef>
          </c:xVal>
          <c:yVal>
            <c:numRef>
              <c:f>'Betty Plot 2'!$N$4:$N$652</c:f>
              <c:numCache>
                <c:formatCode>#,##0.00</c:formatCode>
                <c:ptCount val="649"/>
                <c:pt idx="0">
                  <c:v>1.4105858167652511E-3</c:v>
                </c:pt>
                <c:pt idx="1">
                  <c:v>4.3337556034174661E-3</c:v>
                </c:pt>
                <c:pt idx="2">
                  <c:v>4.5797128469510029E-3</c:v>
                </c:pt>
                <c:pt idx="3">
                  <c:v>505.01201850205456</c:v>
                </c:pt>
                <c:pt idx="4">
                  <c:v>1054.2701736668203</c:v>
                </c:pt>
                <c:pt idx="5">
                  <c:v>8748.7083210751753</c:v>
                </c:pt>
                <c:pt idx="6">
                  <c:v>1.6604435508664792E-2</c:v>
                </c:pt>
                <c:pt idx="7">
                  <c:v>2.5352600864722841E-2</c:v>
                </c:pt>
                <c:pt idx="8">
                  <c:v>0.28765024268435868</c:v>
                </c:pt>
                <c:pt idx="9">
                  <c:v>7.2546928345337876E-3</c:v>
                </c:pt>
                <c:pt idx="10">
                  <c:v>8.5613054724420542E-3</c:v>
                </c:pt>
                <c:pt idx="11">
                  <c:v>1.0481980195414903E-2</c:v>
                </c:pt>
                <c:pt idx="12">
                  <c:v>1.3314636661540933E-2</c:v>
                </c:pt>
                <c:pt idx="13">
                  <c:v>1.6604435508664792E-2</c:v>
                </c:pt>
                <c:pt idx="14">
                  <c:v>2.1091627883877077E-2</c:v>
                </c:pt>
                <c:pt idx="15">
                  <c:v>2.2702575109221166E-2</c:v>
                </c:pt>
                <c:pt idx="16">
                  <c:v>2.937326982009664E-2</c:v>
                </c:pt>
                <c:pt idx="17">
                  <c:v>4.0906679022013295E-2</c:v>
                </c:pt>
                <c:pt idx="18">
                  <c:v>5.2926283233378286E-2</c:v>
                </c:pt>
                <c:pt idx="19">
                  <c:v>6.974928480717095E-2</c:v>
                </c:pt>
                <c:pt idx="20">
                  <c:v>8.0810823841374543E-2</c:v>
                </c:pt>
                <c:pt idx="21">
                  <c:v>0.10455545776887978</c:v>
                </c:pt>
                <c:pt idx="22">
                  <c:v>0.11892839567474887</c:v>
                </c:pt>
                <c:pt idx="23">
                  <c:v>5.00838643317216E-2</c:v>
                </c:pt>
                <c:pt idx="24">
                  <c:v>5.9104261415882382E-2</c:v>
                </c:pt>
                <c:pt idx="25">
                  <c:v>6.6003342124098821E-2</c:v>
                </c:pt>
                <c:pt idx="26">
                  <c:v>7.5076631631630086E-2</c:v>
                </c:pt>
                <c:pt idx="27">
                  <c:v>8.698303459541247E-2</c:v>
                </c:pt>
                <c:pt idx="28">
                  <c:v>0.10264925101940246</c:v>
                </c:pt>
                <c:pt idx="29">
                  <c:v>0.11892839567474887</c:v>
                </c:pt>
                <c:pt idx="30">
                  <c:v>0.15964124692221748</c:v>
                </c:pt>
                <c:pt idx="31">
                  <c:v>0.19545587037991002</c:v>
                </c:pt>
                <c:pt idx="32">
                  <c:v>0.21429136056437642</c:v>
                </c:pt>
                <c:pt idx="33">
                  <c:v>0.24374878054869037</c:v>
                </c:pt>
                <c:pt idx="34">
                  <c:v>0.28765024268435868</c:v>
                </c:pt>
                <c:pt idx="35">
                  <c:v>0.40059605962025568</c:v>
                </c:pt>
                <c:pt idx="36">
                  <c:v>0.49957466529531364</c:v>
                </c:pt>
                <c:pt idx="37">
                  <c:v>0.53773308202757453</c:v>
                </c:pt>
                <c:pt idx="38">
                  <c:v>8.4052145666520042E-3</c:v>
                </c:pt>
                <c:pt idx="39">
                  <c:v>2.1091627883877077E-2</c:v>
                </c:pt>
                <c:pt idx="40">
                  <c:v>3.1040296485353822E-2</c:v>
                </c:pt>
                <c:pt idx="41">
                  <c:v>0.10077767399781862</c:v>
                </c:pt>
                <c:pt idx="42">
                  <c:v>0.11463129083980514</c:v>
                </c:pt>
                <c:pt idx="43">
                  <c:v>0.12801189163314025</c:v>
                </c:pt>
                <c:pt idx="44">
                  <c:v>0.16562560921091027</c:v>
                </c:pt>
                <c:pt idx="45">
                  <c:v>0.19189182215898437</c:v>
                </c:pt>
                <c:pt idx="46">
                  <c:v>0.26236675338095788</c:v>
                </c:pt>
                <c:pt idx="47">
                  <c:v>0.32122766451419726</c:v>
                </c:pt>
                <c:pt idx="48">
                  <c:v>0.51830441686393136</c:v>
                </c:pt>
                <c:pt idx="49">
                  <c:v>5.390916254294114E-2</c:v>
                </c:pt>
                <c:pt idx="50">
                  <c:v>1.7872646703969368E-2</c:v>
                </c:pt>
                <c:pt idx="51">
                  <c:v>8.698303459541247E-2</c:v>
                </c:pt>
                <c:pt idx="52">
                  <c:v>9.5365384527702615E-2</c:v>
                </c:pt>
                <c:pt idx="53">
                  <c:v>0.10649719331881558</c:v>
                </c:pt>
                <c:pt idx="54">
                  <c:v>0.11892839567474887</c:v>
                </c:pt>
                <c:pt idx="55">
                  <c:v>0.15106758251149197</c:v>
                </c:pt>
                <c:pt idx="56">
                  <c:v>0.18839391569123595</c:v>
                </c:pt>
                <c:pt idx="57">
                  <c:v>0.4392002884635598</c:v>
                </c:pt>
                <c:pt idx="58">
                  <c:v>0.67059527426904231</c:v>
                </c:pt>
                <c:pt idx="59">
                  <c:v>0.95124999791902509</c:v>
                </c:pt>
                <c:pt idx="60">
                  <c:v>1.0820129490010433</c:v>
                </c:pt>
                <c:pt idx="61">
                  <c:v>0.69573256930296778</c:v>
                </c:pt>
                <c:pt idx="62">
                  <c:v>0.83628995325459221</c:v>
                </c:pt>
                <c:pt idx="63">
                  <c:v>0.47274430786411775</c:v>
                </c:pt>
                <c:pt idx="64">
                  <c:v>0.35872238445724369</c:v>
                </c:pt>
                <c:pt idx="65">
                  <c:v>0.23494196988442828</c:v>
                </c:pt>
                <c:pt idx="66">
                  <c:v>5.5930052694741494E-2</c:v>
                </c:pt>
                <c:pt idx="67">
                  <c:v>4.5681633072769623E-2</c:v>
                </c:pt>
                <c:pt idx="68">
                  <c:v>6.6003342124098821E-2</c:v>
                </c:pt>
                <c:pt idx="69">
                  <c:v>8.5397147874973864E-2</c:v>
                </c:pt>
                <c:pt idx="70">
                  <c:v>0.19189182215898437</c:v>
                </c:pt>
                <c:pt idx="71">
                  <c:v>0.23930559778876692</c:v>
                </c:pt>
                <c:pt idx="72">
                  <c:v>0.34576149860650807</c:v>
                </c:pt>
                <c:pt idx="73">
                  <c:v>0.4392002884635598</c:v>
                </c:pt>
                <c:pt idx="74">
                  <c:v>0.51830441686393136</c:v>
                </c:pt>
                <c:pt idx="75">
                  <c:v>1.0820129490010433</c:v>
                </c:pt>
                <c:pt idx="76">
                  <c:v>1.2536101491195677</c:v>
                </c:pt>
                <c:pt idx="77">
                  <c:v>0.67059527426904231</c:v>
                </c:pt>
                <c:pt idx="78">
                  <c:v>0.49046815187958376</c:v>
                </c:pt>
                <c:pt idx="79">
                  <c:v>8.3840175260622263E-2</c:v>
                </c:pt>
                <c:pt idx="80">
                  <c:v>5.1013957869133639E-2</c:v>
                </c:pt>
                <c:pt idx="81">
                  <c:v>6.974928480717095E-2</c:v>
                </c:pt>
                <c:pt idx="82">
                  <c:v>0.13281066718281967</c:v>
                </c:pt>
                <c:pt idx="83">
                  <c:v>0.16562560921091027</c:v>
                </c:pt>
                <c:pt idx="84">
                  <c:v>0.25758261587309</c:v>
                </c:pt>
                <c:pt idx="85">
                  <c:v>0.36538501271178075</c:v>
                </c:pt>
                <c:pt idx="86">
                  <c:v>0.79137582945955198</c:v>
                </c:pt>
                <c:pt idx="87">
                  <c:v>1.122572254700317</c:v>
                </c:pt>
                <c:pt idx="88">
                  <c:v>1.2536101491195677</c:v>
                </c:pt>
                <c:pt idx="89">
                  <c:v>1.5348524735840272</c:v>
                </c:pt>
                <c:pt idx="90">
                  <c:v>0.68305038500450432</c:v>
                </c:pt>
                <c:pt idx="91">
                  <c:v>3.8709775885183102E-2</c:v>
                </c:pt>
                <c:pt idx="92">
                  <c:v>8.4052145666520042E-3</c:v>
                </c:pt>
                <c:pt idx="93">
                  <c:v>1.0676638139028517E-2</c:v>
                </c:pt>
                <c:pt idx="94">
                  <c:v>1.2599570864296604E-2</c:v>
                </c:pt>
                <c:pt idx="95">
                  <c:v>3.8709775885183102E-2</c:v>
                </c:pt>
                <c:pt idx="96">
                  <c:v>6.4799999716826887E-2</c:v>
                </c:pt>
                <c:pt idx="97">
                  <c:v>7.5076631631630086E-2</c:v>
                </c:pt>
                <c:pt idx="98">
                  <c:v>0.10077767399781862</c:v>
                </c:pt>
                <c:pt idx="99">
                  <c:v>8.2311589586375272E-2</c:v>
                </c:pt>
                <c:pt idx="100">
                  <c:v>0.11463129083980514</c:v>
                </c:pt>
                <c:pt idx="101">
                  <c:v>0.15387311080877003</c:v>
                </c:pt>
                <c:pt idx="102">
                  <c:v>0.26723811220486765</c:v>
                </c:pt>
                <c:pt idx="103">
                  <c:v>0.22645335533134925</c:v>
                </c:pt>
                <c:pt idx="104">
                  <c:v>0.13038916492681576</c:v>
                </c:pt>
                <c:pt idx="105">
                  <c:v>4.9170698295881249E-2</c:v>
                </c:pt>
                <c:pt idx="106">
                  <c:v>1.9958884668457522E-2</c:v>
                </c:pt>
                <c:pt idx="107">
                  <c:v>6.6003342124098821E-2</c:v>
                </c:pt>
                <c:pt idx="108">
                  <c:v>0.11048938080065887</c:v>
                </c:pt>
                <c:pt idx="109">
                  <c:v>3.663083554706572E-2</c:v>
                </c:pt>
                <c:pt idx="110">
                  <c:v>2.2288658619034993E-2</c:v>
                </c:pt>
                <c:pt idx="111">
                  <c:v>9.7136388603077994E-2</c:v>
                </c:pt>
                <c:pt idx="112">
                  <c:v>7.2363972851149594E-2</c:v>
                </c:pt>
                <c:pt idx="113">
                  <c:v>2.3553611022302166E-2</c:v>
                </c:pt>
                <c:pt idx="114">
                  <c:v>3.0474365505553328E-2</c:v>
                </c:pt>
                <c:pt idx="115">
                  <c:v>4.5681633072769623E-2</c:v>
                </c:pt>
                <c:pt idx="116">
                  <c:v>5.2926283233378286E-2</c:v>
                </c:pt>
                <c:pt idx="117">
                  <c:v>0.11676000525447566</c:v>
                </c:pt>
                <c:pt idx="118">
                  <c:v>0.17827595646111652</c:v>
                </c:pt>
                <c:pt idx="119">
                  <c:v>0.10649719331881558</c:v>
                </c:pt>
                <c:pt idx="120">
                  <c:v>0.18158711427029425</c:v>
                </c:pt>
                <c:pt idx="121">
                  <c:v>0.34576149860650807</c:v>
                </c:pt>
                <c:pt idx="122">
                  <c:v>0.62301255245556542</c:v>
                </c:pt>
                <c:pt idx="123">
                  <c:v>1.5348524735840272</c:v>
                </c:pt>
                <c:pt idx="124">
                  <c:v>0.61165220408190135</c:v>
                </c:pt>
                <c:pt idx="125">
                  <c:v>0.60049900645449816</c:v>
                </c:pt>
                <c:pt idx="126">
                  <c:v>0.25288726258546806</c:v>
                </c:pt>
                <c:pt idx="127">
                  <c:v>0.36538501271178075</c:v>
                </c:pt>
                <c:pt idx="128">
                  <c:v>0.4392002884635598</c:v>
                </c:pt>
                <c:pt idx="129">
                  <c:v>0.46412687251192647</c:v>
                </c:pt>
                <c:pt idx="130">
                  <c:v>0.39329137406221015</c:v>
                </c:pt>
                <c:pt idx="131">
                  <c:v>0.4392002884635598</c:v>
                </c:pt>
                <c:pt idx="132">
                  <c:v>0.63458001538942377</c:v>
                </c:pt>
                <c:pt idx="133">
                  <c:v>0.58955279032646779</c:v>
                </c:pt>
                <c:pt idx="134">
                  <c:v>0.96891183964017691</c:v>
                </c:pt>
                <c:pt idx="135">
                  <c:v>1.1021094089883297</c:v>
                </c:pt>
                <c:pt idx="136">
                  <c:v>1.5633500520471675</c:v>
                </c:pt>
                <c:pt idx="137">
                  <c:v>0.93390439015524229</c:v>
                </c:pt>
                <c:pt idx="138">
                  <c:v>1.4259368381748658</c:v>
                </c:pt>
                <c:pt idx="139">
                  <c:v>2.4765015724788926</c:v>
                </c:pt>
                <c:pt idx="140">
                  <c:v>0.93390439015524229</c:v>
                </c:pt>
                <c:pt idx="141">
                  <c:v>0.93390439015524229</c:v>
                </c:pt>
                <c:pt idx="142">
                  <c:v>1.122572254700317</c:v>
                </c:pt>
                <c:pt idx="143">
                  <c:v>0.67059527426904231</c:v>
                </c:pt>
                <c:pt idx="144">
                  <c:v>0.90016178383694145</c:v>
                </c:pt>
                <c:pt idx="145">
                  <c:v>0.68305038500450432</c:v>
                </c:pt>
                <c:pt idx="146">
                  <c:v>1.1021094089883297</c:v>
                </c:pt>
                <c:pt idx="147">
                  <c:v>1.5068651421356172</c:v>
                </c:pt>
                <c:pt idx="148">
                  <c:v>1.9858306855907231</c:v>
                </c:pt>
                <c:pt idx="149">
                  <c:v>1.9496319048358766</c:v>
                </c:pt>
                <c:pt idx="150">
                  <c:v>2.6656449291086246</c:v>
                </c:pt>
                <c:pt idx="151">
                  <c:v>2.0985354737942279</c:v>
                </c:pt>
                <c:pt idx="152">
                  <c:v>2.6656449291086246</c:v>
                </c:pt>
                <c:pt idx="153">
                  <c:v>2.7151545275913462</c:v>
                </c:pt>
                <c:pt idx="154">
                  <c:v>2.4765015724788926</c:v>
                </c:pt>
                <c:pt idx="155">
                  <c:v>3.0883914468536187</c:v>
                </c:pt>
                <c:pt idx="156">
                  <c:v>2.9225250565763043</c:v>
                </c:pt>
                <c:pt idx="157">
                  <c:v>3.7123099392597769</c:v>
                </c:pt>
                <c:pt idx="158">
                  <c:v>3.448899477088323</c:v>
                </c:pt>
                <c:pt idx="159">
                  <c:v>2.9225250565763043</c:v>
                </c:pt>
                <c:pt idx="160">
                  <c:v>2.3007649808516328</c:v>
                </c:pt>
                <c:pt idx="161">
                  <c:v>2.0227139474327798</c:v>
                </c:pt>
                <c:pt idx="162">
                  <c:v>1.5348524735840272</c:v>
                </c:pt>
                <c:pt idx="163">
                  <c:v>1.2307511425672513</c:v>
                </c:pt>
                <c:pt idx="164">
                  <c:v>0.70865456044342345</c:v>
                </c:pt>
                <c:pt idx="165">
                  <c:v>0.51830441686393136</c:v>
                </c:pt>
                <c:pt idx="166">
                  <c:v>4.9170698295881249E-2</c:v>
                </c:pt>
                <c:pt idx="167">
                  <c:v>1.9496319048358766</c:v>
                </c:pt>
                <c:pt idx="168">
                  <c:v>2.2176367636613223</c:v>
                </c:pt>
                <c:pt idx="169">
                  <c:v>2.8692517113001026</c:v>
                </c:pt>
                <c:pt idx="170">
                  <c:v>3.448899477088323</c:v>
                </c:pt>
                <c:pt idx="171">
                  <c:v>3.9958628884827982</c:v>
                </c:pt>
                <c:pt idx="172">
                  <c:v>2.6656449291086246</c:v>
                </c:pt>
                <c:pt idx="173">
                  <c:v>2.2588254098123715</c:v>
                </c:pt>
                <c:pt idx="174">
                  <c:v>2.8692517113001026</c:v>
                </c:pt>
                <c:pt idx="175">
                  <c:v>2.5224827329424842</c:v>
                </c:pt>
                <c:pt idx="176">
                  <c:v>2.2588254098123715</c:v>
                </c:pt>
                <c:pt idx="177">
                  <c:v>2.7151545275913462</c:v>
                </c:pt>
                <c:pt idx="178">
                  <c:v>3.1457528076340804</c:v>
                </c:pt>
                <c:pt idx="179">
                  <c:v>4.145647994636998</c:v>
                </c:pt>
                <c:pt idx="180">
                  <c:v>4.2226460094227978</c:v>
                </c:pt>
                <c:pt idx="181">
                  <c:v>3.3242883728751331</c:v>
                </c:pt>
                <c:pt idx="182">
                  <c:v>2.5693333490631174</c:v>
                </c:pt>
                <c:pt idx="183">
                  <c:v>2.8169322212936403</c:v>
                </c:pt>
                <c:pt idx="184">
                  <c:v>2.4313437012604111</c:v>
                </c:pt>
                <c:pt idx="185">
                  <c:v>3.7123099392597769</c:v>
                </c:pt>
                <c:pt idx="186">
                  <c:v>5.3637763397381422</c:v>
                </c:pt>
                <c:pt idx="187">
                  <c:v>5.5648377452109887</c:v>
                </c:pt>
                <c:pt idx="188">
                  <c:v>7.7498703020521056</c:v>
                </c:pt>
                <c:pt idx="189">
                  <c:v>9.3155032467119021</c:v>
                </c:pt>
                <c:pt idx="190">
                  <c:v>8.4967018283780362</c:v>
                </c:pt>
                <c:pt idx="191">
                  <c:v>6.5670774962931366</c:v>
                </c:pt>
                <c:pt idx="192">
                  <c:v>2.7655667532099422</c:v>
                </c:pt>
                <c:pt idx="193">
                  <c:v>2.5693333490631174</c:v>
                </c:pt>
                <c:pt idx="194">
                  <c:v>1.8791903665756908</c:v>
                </c:pt>
                <c:pt idx="195">
                  <c:v>3.2636714978835593</c:v>
                </c:pt>
                <c:pt idx="196">
                  <c:v>4.3010478024593608</c:v>
                </c:pt>
                <c:pt idx="197">
                  <c:v>3.7123099392597769</c:v>
                </c:pt>
                <c:pt idx="198">
                  <c:v>4.4622727793029258</c:v>
                </c:pt>
                <c:pt idx="199">
                  <c:v>4.7155267511278183</c:v>
                </c:pt>
                <c:pt idx="200">
                  <c:v>6.4473693055529653</c:v>
                </c:pt>
                <c:pt idx="201">
                  <c:v>7.3336526579356773</c:v>
                </c:pt>
                <c:pt idx="202">
                  <c:v>10.596052732145756</c:v>
                </c:pt>
                <c:pt idx="203">
                  <c:v>14.487599954536931</c:v>
                </c:pt>
                <c:pt idx="204">
                  <c:v>20.176153515401413</c:v>
                </c:pt>
                <c:pt idx="205">
                  <c:v>71.817782175777126</c:v>
                </c:pt>
                <c:pt idx="206">
                  <c:v>9.4885220986875751</c:v>
                </c:pt>
                <c:pt idx="207">
                  <c:v>12.736672974062175</c:v>
                </c:pt>
                <c:pt idx="208">
                  <c:v>5.989853461706363</c:v>
                </c:pt>
                <c:pt idx="209">
                  <c:v>1495.4989081898877</c:v>
                </c:pt>
                <c:pt idx="210">
                  <c:v>6.4473693055529653</c:v>
                </c:pt>
                <c:pt idx="211">
                  <c:v>5.265970336347559</c:v>
                </c:pt>
                <c:pt idx="212">
                  <c:v>6.4473693055529653</c:v>
                </c:pt>
                <c:pt idx="213">
                  <c:v>3.9958628884827982</c:v>
                </c:pt>
                <c:pt idx="214">
                  <c:v>3.3860103757194207</c:v>
                </c:pt>
                <c:pt idx="215">
                  <c:v>3.2636714978835593</c:v>
                </c:pt>
                <c:pt idx="216">
                  <c:v>3.1457528076340804</c:v>
                </c:pt>
                <c:pt idx="217">
                  <c:v>3.6446399739599258</c:v>
                </c:pt>
                <c:pt idx="218">
                  <c:v>4.4622727793029258</c:v>
                </c:pt>
                <c:pt idx="219">
                  <c:v>5.3637763397381422</c:v>
                </c:pt>
                <c:pt idx="220">
                  <c:v>5.265970336347559</c:v>
                </c:pt>
                <c:pt idx="221">
                  <c:v>5.7734359468159129</c:v>
                </c:pt>
                <c:pt idx="222">
                  <c:v>7.1999268626571773</c:v>
                </c:pt>
                <c:pt idx="223">
                  <c:v>8.3417683644902105</c:v>
                </c:pt>
                <c:pt idx="224">
                  <c:v>8.3417683644902105</c:v>
                </c:pt>
                <c:pt idx="225">
                  <c:v>10.402902232205907</c:v>
                </c:pt>
                <c:pt idx="226">
                  <c:v>16.178638937009879</c:v>
                </c:pt>
                <c:pt idx="227">
                  <c:v>14.223425208886761</c:v>
                </c:pt>
                <c:pt idx="228">
                  <c:v>17.41439264832804</c:v>
                </c:pt>
                <c:pt idx="229">
                  <c:v>1.276893720933286</c:v>
                </c:pt>
                <c:pt idx="230">
                  <c:v>1.1862832594335779</c:v>
                </c:pt>
                <c:pt idx="231">
                  <c:v>0.25288726258546806</c:v>
                </c:pt>
                <c:pt idx="232">
                  <c:v>0.4815246899066612</c:v>
                </c:pt>
                <c:pt idx="233">
                  <c:v>0.4815246899066612</c:v>
                </c:pt>
                <c:pt idx="234">
                  <c:v>1.122572254700317</c:v>
                </c:pt>
                <c:pt idx="235">
                  <c:v>5.169947780605308</c:v>
                </c:pt>
                <c:pt idx="236">
                  <c:v>5.3637763397381422</c:v>
                </c:pt>
                <c:pt idx="237">
                  <c:v>6.329804481030453</c:v>
                </c:pt>
                <c:pt idx="238">
                  <c:v>9.1456393142091947</c:v>
                </c:pt>
                <c:pt idx="239">
                  <c:v>10.02697687239371</c:v>
                </c:pt>
                <c:pt idx="240">
                  <c:v>7.8938103155017112</c:v>
                </c:pt>
                <c:pt idx="241">
                  <c:v>8.3417683644902105</c:v>
                </c:pt>
                <c:pt idx="242">
                  <c:v>4.8923184315297563</c:v>
                </c:pt>
                <c:pt idx="243">
                  <c:v>6.329804481030453</c:v>
                </c:pt>
                <c:pt idx="244">
                  <c:v>7.1999268626571773</c:v>
                </c:pt>
                <c:pt idx="245">
                  <c:v>3.6446399739599258</c:v>
                </c:pt>
                <c:pt idx="246">
                  <c:v>3.3860103757194207</c:v>
                </c:pt>
                <c:pt idx="247">
                  <c:v>2.4765015724788926</c:v>
                </c:pt>
                <c:pt idx="248">
                  <c:v>10.99331354032492</c:v>
                </c:pt>
                <c:pt idx="249">
                  <c:v>13.709523098156259</c:v>
                </c:pt>
                <c:pt idx="250">
                  <c:v>17.096849179226073</c:v>
                </c:pt>
                <c:pt idx="251">
                  <c:v>17.737833920803663</c:v>
                </c:pt>
                <c:pt idx="252">
                  <c:v>15.309836158409174</c:v>
                </c:pt>
                <c:pt idx="253">
                  <c:v>13.709523098156259</c:v>
                </c:pt>
                <c:pt idx="254">
                  <c:v>10.99331354032492</c:v>
                </c:pt>
                <c:pt idx="255">
                  <c:v>12.276488241557319</c:v>
                </c:pt>
                <c:pt idx="256">
                  <c:v>7.8938103155017112</c:v>
                </c:pt>
                <c:pt idx="257">
                  <c:v>7.0686827561765035</c:v>
                </c:pt>
                <c:pt idx="258">
                  <c:v>7.0686827561765035</c:v>
                </c:pt>
                <c:pt idx="259">
                  <c:v>10.596052732145756</c:v>
                </c:pt>
                <c:pt idx="260">
                  <c:v>24.702591273909061</c:v>
                </c:pt>
                <c:pt idx="261">
                  <c:v>33.158886430924809</c:v>
                </c:pt>
                <c:pt idx="262">
                  <c:v>47.910021900198181</c:v>
                </c:pt>
                <c:pt idx="263">
                  <c:v>37.717281626643455</c:v>
                </c:pt>
                <c:pt idx="264">
                  <c:v>33.774753583898708</c:v>
                </c:pt>
                <c:pt idx="265">
                  <c:v>40.597947372666475</c:v>
                </c:pt>
                <c:pt idx="266">
                  <c:v>53.502232821165542</c:v>
                </c:pt>
                <c:pt idx="267">
                  <c:v>61.987189827158545</c:v>
                </c:pt>
                <c:pt idx="268">
                  <c:v>152.71151642409714</c:v>
                </c:pt>
                <c:pt idx="269">
                  <c:v>176.93014400006362</c:v>
                </c:pt>
                <c:pt idx="270">
                  <c:v>270.1467224833761</c:v>
                </c:pt>
                <c:pt idx="271">
                  <c:v>0.56825184355124714</c:v>
                </c:pt>
                <c:pt idx="272">
                  <c:v>190.44438848894825</c:v>
                </c:pt>
                <c:pt idx="273">
                  <c:v>1.4524210707704526</c:v>
                </c:pt>
                <c:pt idx="274">
                  <c:v>0.76277820960350373</c:v>
                </c:pt>
                <c:pt idx="275">
                  <c:v>2.4765015724788926</c:v>
                </c:pt>
                <c:pt idx="276">
                  <c:v>4.7155267511278183</c:v>
                </c:pt>
                <c:pt idx="277">
                  <c:v>6.9397885656235641</c:v>
                </c:pt>
                <c:pt idx="278">
                  <c:v>14.223425208886761</c:v>
                </c:pt>
                <c:pt idx="279">
                  <c:v>13.459536227397399</c:v>
                </c:pt>
                <c:pt idx="280">
                  <c:v>12.973233949631595</c:v>
                </c:pt>
                <c:pt idx="281">
                  <c:v>14.756590964130766</c:v>
                </c:pt>
                <c:pt idx="282">
                  <c:v>18.067171966397062</c:v>
                </c:pt>
                <c:pt idx="283">
                  <c:v>20.55076379735695</c:v>
                </c:pt>
                <c:pt idx="284">
                  <c:v>26.104573999730164</c:v>
                </c:pt>
                <c:pt idx="285">
                  <c:v>24.702591273909061</c:v>
                </c:pt>
                <c:pt idx="286">
                  <c:v>28.09831662625146</c:v>
                </c:pt>
                <c:pt idx="287">
                  <c:v>36.354307876612552</c:v>
                </c:pt>
                <c:pt idx="288">
                  <c:v>40.597947372666475</c:v>
                </c:pt>
                <c:pt idx="289">
                  <c:v>45.336947039888926</c:v>
                </c:pt>
                <c:pt idx="290">
                  <c:v>49.705931298605073</c:v>
                </c:pt>
                <c:pt idx="291">
                  <c:v>48.799566421101474</c:v>
                </c:pt>
                <c:pt idx="292">
                  <c:v>52.526965589250352</c:v>
                </c:pt>
                <c:pt idx="293">
                  <c:v>60.857254274019937</c:v>
                </c:pt>
                <c:pt idx="294">
                  <c:v>51.569160444308366</c:v>
                </c:pt>
                <c:pt idx="295">
                  <c:v>56.538724231172196</c:v>
                </c:pt>
                <c:pt idx="296">
                  <c:v>57.588830156700212</c:v>
                </c:pt>
                <c:pt idx="297">
                  <c:v>45.336947039888926</c:v>
                </c:pt>
                <c:pt idx="298">
                  <c:v>59.747550132598477</c:v>
                </c:pt>
                <c:pt idx="299">
                  <c:v>46.178717325818454</c:v>
                </c:pt>
                <c:pt idx="300">
                  <c:v>36.354307876612552</c:v>
                </c:pt>
                <c:pt idx="301">
                  <c:v>37.717281626643455</c:v>
                </c:pt>
                <c:pt idx="302">
                  <c:v>28.09831662625146</c:v>
                </c:pt>
                <c:pt idx="303">
                  <c:v>22.120468315263757</c:v>
                </c:pt>
                <c:pt idx="304">
                  <c:v>24.702591273909061</c:v>
                </c:pt>
                <c:pt idx="305">
                  <c:v>27.585956699746532</c:v>
                </c:pt>
                <c:pt idx="306">
                  <c:v>22.949655098507112</c:v>
                </c:pt>
                <c:pt idx="307">
                  <c:v>28.620017569188974</c:v>
                </c:pt>
                <c:pt idx="308">
                  <c:v>23.375903994913575</c:v>
                </c:pt>
                <c:pt idx="309">
                  <c:v>29.693021979137399</c:v>
                </c:pt>
                <c:pt idx="310">
                  <c:v>20.55076379735695</c:v>
                </c:pt>
                <c:pt idx="311">
                  <c:v>24.252150842977546</c:v>
                </c:pt>
                <c:pt idx="312">
                  <c:v>18.402737450009173</c:v>
                </c:pt>
                <c:pt idx="313">
                  <c:v>21.717111713122172</c:v>
                </c:pt>
                <c:pt idx="314">
                  <c:v>29.151583331360008</c:v>
                </c:pt>
                <c:pt idx="315">
                  <c:v>31.960833115632063</c:v>
                </c:pt>
                <c:pt idx="316">
                  <c:v>25.628569056307832</c:v>
                </c:pt>
                <c:pt idx="317">
                  <c:v>25.628569056307832</c:v>
                </c:pt>
                <c:pt idx="318">
                  <c:v>29.151583331360008</c:v>
                </c:pt>
                <c:pt idx="319">
                  <c:v>28.620017569188974</c:v>
                </c:pt>
                <c:pt idx="320">
                  <c:v>24.702591273909061</c:v>
                </c:pt>
                <c:pt idx="321">
                  <c:v>19.092564918920246</c:v>
                </c:pt>
                <c:pt idx="322">
                  <c:v>21.321240619359731</c:v>
                </c:pt>
                <c:pt idx="323">
                  <c:v>15.309836158409174</c:v>
                </c:pt>
                <c:pt idx="324">
                  <c:v>12.504502106787525</c:v>
                </c:pt>
                <c:pt idx="325">
                  <c:v>14.487599954536931</c:v>
                </c:pt>
                <c:pt idx="326">
                  <c:v>41.351981809771985</c:v>
                </c:pt>
                <c:pt idx="327">
                  <c:v>37.029524281630977</c:v>
                </c:pt>
                <c:pt idx="328">
                  <c:v>49.705931298605073</c:v>
                </c:pt>
                <c:pt idx="329">
                  <c:v>46.178717325818454</c:v>
                </c:pt>
                <c:pt idx="330">
                  <c:v>39.857906337595722</c:v>
                </c:pt>
                <c:pt idx="331">
                  <c:v>26.589257158931151</c:v>
                </c:pt>
                <c:pt idx="332">
                  <c:v>24.252150842977546</c:v>
                </c:pt>
                <c:pt idx="333">
                  <c:v>21.717111713122172</c:v>
                </c:pt>
                <c:pt idx="334">
                  <c:v>21.321240619359731</c:v>
                </c:pt>
                <c:pt idx="335">
                  <c:v>18.402737450009173</c:v>
                </c:pt>
                <c:pt idx="336">
                  <c:v>16.785198694857954</c:v>
                </c:pt>
                <c:pt idx="337">
                  <c:v>17.41439264832804</c:v>
                </c:pt>
                <c:pt idx="338">
                  <c:v>14.487599954536931</c:v>
                </c:pt>
                <c:pt idx="339">
                  <c:v>14.487599954536931</c:v>
                </c:pt>
                <c:pt idx="340">
                  <c:v>12.504502106787525</c:v>
                </c:pt>
                <c:pt idx="341">
                  <c:v>12.052705866997327</c:v>
                </c:pt>
                <c:pt idx="342">
                  <c:v>10.213210077546712</c:v>
                </c:pt>
                <c:pt idx="343">
                  <c:v>10.402902232205907</c:v>
                </c:pt>
                <c:pt idx="344">
                  <c:v>10.99331354032492</c:v>
                </c:pt>
                <c:pt idx="345">
                  <c:v>28.09831662625146</c:v>
                </c:pt>
                <c:pt idx="346">
                  <c:v>27.585956699746532</c:v>
                </c:pt>
                <c:pt idx="347">
                  <c:v>32.554448565855395</c:v>
                </c:pt>
                <c:pt idx="348">
                  <c:v>23.375903994913575</c:v>
                </c:pt>
                <c:pt idx="349">
                  <c:v>26.589257158931151</c:v>
                </c:pt>
                <c:pt idx="350">
                  <c:v>35.040801792278877</c:v>
                </c:pt>
                <c:pt idx="351">
                  <c:v>34.402059370401503</c:v>
                </c:pt>
                <c:pt idx="352">
                  <c:v>31.378234005300186</c:v>
                </c:pt>
                <c:pt idx="353">
                  <c:v>34.402059370401503</c:v>
                </c:pt>
                <c:pt idx="354">
                  <c:v>40.597947372666475</c:v>
                </c:pt>
                <c:pt idx="355">
                  <c:v>24.702591273909061</c:v>
                </c:pt>
                <c:pt idx="356">
                  <c:v>20.176153515401413</c:v>
                </c:pt>
                <c:pt idx="357">
                  <c:v>15.309836158409174</c:v>
                </c:pt>
                <c:pt idx="358">
                  <c:v>47.036404607527381</c:v>
                </c:pt>
                <c:pt idx="359">
                  <c:v>38.417577720939512</c:v>
                </c:pt>
                <c:pt idx="360">
                  <c:v>37.717281626643455</c:v>
                </c:pt>
                <c:pt idx="361">
                  <c:v>42.119763317449049</c:v>
                </c:pt>
                <c:pt idx="362">
                  <c:v>60.857254274019937</c:v>
                </c:pt>
                <c:pt idx="363">
                  <c:v>47.036404607527381</c:v>
                </c:pt>
                <c:pt idx="364">
                  <c:v>75.893763067853484</c:v>
                </c:pt>
                <c:pt idx="365">
                  <c:v>4.3010478024593608</c:v>
                </c:pt>
                <c:pt idx="366">
                  <c:v>9.6646953190200691</c:v>
                </c:pt>
                <c:pt idx="367">
                  <c:v>5.4633654792360202</c:v>
                </c:pt>
                <c:pt idx="368">
                  <c:v>5.6681599882331382</c:v>
                </c:pt>
                <c:pt idx="369">
                  <c:v>14.223425208886761</c:v>
                </c:pt>
                <c:pt idx="370">
                  <c:v>32.554448565855395</c:v>
                </c:pt>
                <c:pt idx="371">
                  <c:v>17.096849179226073</c:v>
                </c:pt>
                <c:pt idx="372">
                  <c:v>13.709523098156259</c:v>
                </c:pt>
                <c:pt idx="373">
                  <c:v>19.44717524710714</c:v>
                </c:pt>
                <c:pt idx="374">
                  <c:v>15.309836158409174</c:v>
                </c:pt>
                <c:pt idx="375">
                  <c:v>26.589257158931151</c:v>
                </c:pt>
                <c:pt idx="376">
                  <c:v>6.9397885656235641</c:v>
                </c:pt>
                <c:pt idx="377">
                  <c:v>3.7123099392597769</c:v>
                </c:pt>
                <c:pt idx="378">
                  <c:v>10.213210077546712</c:v>
                </c:pt>
                <c:pt idx="379">
                  <c:v>7.0686827561765035</c:v>
                </c:pt>
                <c:pt idx="380">
                  <c:v>39.857906337595722</c:v>
                </c:pt>
                <c:pt idx="381">
                  <c:v>60.857254274019937</c:v>
                </c:pt>
                <c:pt idx="382">
                  <c:v>83.207415129304479</c:v>
                </c:pt>
                <c:pt idx="383">
                  <c:v>12.276488241557319</c:v>
                </c:pt>
                <c:pt idx="384">
                  <c:v>57.588830156700212</c:v>
                </c:pt>
                <c:pt idx="385">
                  <c:v>53.502232821165542</c:v>
                </c:pt>
                <c:pt idx="386">
                  <c:v>47.036404607527381</c:v>
                </c:pt>
                <c:pt idx="387">
                  <c:v>52.526965589250352</c:v>
                </c:pt>
                <c:pt idx="388">
                  <c:v>73.15166934154891</c:v>
                </c:pt>
                <c:pt idx="389">
                  <c:v>73.15166934154891</c:v>
                </c:pt>
                <c:pt idx="390">
                  <c:v>63.13849127991471</c:v>
                </c:pt>
                <c:pt idx="391">
                  <c:v>46.178717325818454</c:v>
                </c:pt>
                <c:pt idx="392">
                  <c:v>54.49594133649687</c:v>
                </c:pt>
                <c:pt idx="393">
                  <c:v>61.987189827158545</c:v>
                </c:pt>
                <c:pt idx="394">
                  <c:v>74.510331081487379</c:v>
                </c:pt>
                <c:pt idx="395">
                  <c:v>94.645467353237876</c:v>
                </c:pt>
                <c:pt idx="396">
                  <c:v>91.22586168655836</c:v>
                </c:pt>
                <c:pt idx="397">
                  <c:v>80.201074136513228</c:v>
                </c:pt>
                <c:pt idx="398">
                  <c:v>136.74965904220355</c:v>
                </c:pt>
                <c:pt idx="399">
                  <c:v>120.22251387398435</c:v>
                </c:pt>
                <c:pt idx="400">
                  <c:v>136.74965904220355</c:v>
                </c:pt>
                <c:pt idx="401">
                  <c:v>139.28868751916369</c:v>
                </c:pt>
                <c:pt idx="402">
                  <c:v>141.87572636929505</c:v>
                </c:pt>
                <c:pt idx="403">
                  <c:v>149.92780946363635</c:v>
                </c:pt>
                <c:pt idx="404">
                  <c:v>155.54786037196655</c:v>
                </c:pt>
                <c:pt idx="405">
                  <c:v>139.28868751916369</c:v>
                </c:pt>
                <c:pt idx="406">
                  <c:v>241.91019155606435</c:v>
                </c:pt>
                <c:pt idx="407">
                  <c:v>139.28868751916369</c:v>
                </c:pt>
                <c:pt idx="408">
                  <c:v>139.28868751916369</c:v>
                </c:pt>
                <c:pt idx="409">
                  <c:v>170.53753651500645</c:v>
                </c:pt>
                <c:pt idx="410">
                  <c:v>118.03103377797311</c:v>
                </c:pt>
                <c:pt idx="411">
                  <c:v>204.98962088063965</c:v>
                </c:pt>
                <c:pt idx="412">
                  <c:v>19.808250602575487</c:v>
                </c:pt>
                <c:pt idx="413">
                  <c:v>22.949655098507112</c:v>
                </c:pt>
                <c:pt idx="414">
                  <c:v>23.809923986871681</c:v>
                </c:pt>
                <c:pt idx="415">
                  <c:v>17.41439264832804</c:v>
                </c:pt>
                <c:pt idx="416">
                  <c:v>16.178638937009879</c:v>
                </c:pt>
                <c:pt idx="417">
                  <c:v>27.083105169788592</c:v>
                </c:pt>
                <c:pt idx="418">
                  <c:v>35.040801792278877</c:v>
                </c:pt>
                <c:pt idx="419">
                  <c:v>30.244331787878973</c:v>
                </c:pt>
                <c:pt idx="420">
                  <c:v>30.806066288541377</c:v>
                </c:pt>
                <c:pt idx="421">
                  <c:v>42.902062770486665</c:v>
                </c:pt>
                <c:pt idx="422">
                  <c:v>35.691622165354083</c:v>
                </c:pt>
                <c:pt idx="423">
                  <c:v>30.244331787878973</c:v>
                </c:pt>
                <c:pt idx="424">
                  <c:v>43.698892040076437</c:v>
                </c:pt>
                <c:pt idx="425">
                  <c:v>52.526965589250352</c:v>
                </c:pt>
                <c:pt idx="426">
                  <c:v>66.721883529226531</c:v>
                </c:pt>
                <c:pt idx="427">
                  <c:v>60.857254274019937</c:v>
                </c:pt>
                <c:pt idx="428">
                  <c:v>66.721883529226531</c:v>
                </c:pt>
                <c:pt idx="429">
                  <c:v>56.538724231172196</c:v>
                </c:pt>
                <c:pt idx="430">
                  <c:v>81.690166047539861</c:v>
                </c:pt>
                <c:pt idx="431">
                  <c:v>80.201074136513228</c:v>
                </c:pt>
                <c:pt idx="432">
                  <c:v>98.193858041892923</c:v>
                </c:pt>
                <c:pt idx="433">
                  <c:v>103.76616435697136</c:v>
                </c:pt>
                <c:pt idx="434">
                  <c:v>122.45543256675089</c:v>
                </c:pt>
                <c:pt idx="435">
                  <c:v>152.71151642409714</c:v>
                </c:pt>
                <c:pt idx="436">
                  <c:v>176.93014400006362</c:v>
                </c:pt>
                <c:pt idx="437">
                  <c:v>152.71151642409714</c:v>
                </c:pt>
                <c:pt idx="438">
                  <c:v>170.53753651500645</c:v>
                </c:pt>
                <c:pt idx="439">
                  <c:v>127.04568014982911</c:v>
                </c:pt>
                <c:pt idx="440">
                  <c:v>83.207415129304479</c:v>
                </c:pt>
                <c:pt idx="441">
                  <c:v>75.893763067853484</c:v>
                </c:pt>
                <c:pt idx="442">
                  <c:v>84.752844405669109</c:v>
                </c:pt>
                <c:pt idx="443">
                  <c:v>96.403338041753074</c:v>
                </c:pt>
                <c:pt idx="444">
                  <c:v>122.45543256675089</c:v>
                </c:pt>
                <c:pt idx="445">
                  <c:v>141.87572636929505</c:v>
                </c:pt>
                <c:pt idx="446">
                  <c:v>136.74965904220355</c:v>
                </c:pt>
                <c:pt idx="447">
                  <c:v>74.510331081487379</c:v>
                </c:pt>
                <c:pt idx="448">
                  <c:v>56.538724231172196</c:v>
                </c:pt>
                <c:pt idx="449">
                  <c:v>47.036404607527381</c:v>
                </c:pt>
                <c:pt idx="450">
                  <c:v>59.747550132598477</c:v>
                </c:pt>
                <c:pt idx="451">
                  <c:v>78.738644304976447</c:v>
                </c:pt>
                <c:pt idx="452">
                  <c:v>66.721883529226531</c:v>
                </c:pt>
                <c:pt idx="453">
                  <c:v>75.893763067853484</c:v>
                </c:pt>
                <c:pt idx="454">
                  <c:v>63.13849127991471</c:v>
                </c:pt>
                <c:pt idx="455">
                  <c:v>45.336947039888926</c:v>
                </c:pt>
                <c:pt idx="456">
                  <c:v>80.201074136513228</c:v>
                </c:pt>
                <c:pt idx="457">
                  <c:v>98.193858041892923</c:v>
                </c:pt>
                <c:pt idx="458">
                  <c:v>111.69201171734743</c:v>
                </c:pt>
                <c:pt idx="459">
                  <c:v>105.69343571907422</c:v>
                </c:pt>
                <c:pt idx="460">
                  <c:v>233.16981037346369</c:v>
                </c:pt>
                <c:pt idx="461">
                  <c:v>285.47875927900196</c:v>
                </c:pt>
                <c:pt idx="462">
                  <c:v>265.22234396018587</c:v>
                </c:pt>
                <c:pt idx="463">
                  <c:v>275.16421585450053</c:v>
                </c:pt>
                <c:pt idx="464">
                  <c:v>369.36185042709775</c:v>
                </c:pt>
                <c:pt idx="465">
                  <c:v>469.17841318021817</c:v>
                </c:pt>
                <c:pt idx="466">
                  <c:v>280.27490021272297</c:v>
                </c:pt>
                <c:pt idx="467">
                  <c:v>246.40173376194454</c:v>
                </c:pt>
                <c:pt idx="468">
                  <c:v>216.62370024747983</c:v>
                </c:pt>
                <c:pt idx="469">
                  <c:v>324.7238951941651</c:v>
                </c:pt>
                <c:pt idx="470">
                  <c:v>336.89618550288884</c:v>
                </c:pt>
                <c:pt idx="471">
                  <c:v>376.22208777896282</c:v>
                </c:pt>
                <c:pt idx="472">
                  <c:v>404.95613314018988</c:v>
                </c:pt>
                <c:pt idx="473">
                  <c:v>412.47747078570694</c:v>
                </c:pt>
                <c:pt idx="474">
                  <c:v>197.58320524577712</c:v>
                </c:pt>
                <c:pt idx="475">
                  <c:v>250.97820633366086</c:v>
                </c:pt>
                <c:pt idx="476">
                  <c:v>216.62370024747983</c:v>
                </c:pt>
                <c:pt idx="477">
                  <c:v>186.9717223435924</c:v>
                </c:pt>
                <c:pt idx="478">
                  <c:v>233.16981037346369</c:v>
                </c:pt>
                <c:pt idx="479">
                  <c:v>84.752844405669109</c:v>
                </c:pt>
                <c:pt idx="480">
                  <c:v>96.403338041753074</c:v>
                </c:pt>
                <c:pt idx="481">
                  <c:v>122.45543256675089</c:v>
                </c:pt>
                <c:pt idx="482">
                  <c:v>103.76616435697136</c:v>
                </c:pt>
                <c:pt idx="483">
                  <c:v>124.72982374023496</c:v>
                </c:pt>
                <c:pt idx="484">
                  <c:v>101.87465937591519</c:v>
                </c:pt>
                <c:pt idx="485">
                  <c:v>74.510331081487379</c:v>
                </c:pt>
                <c:pt idx="486">
                  <c:v>67.960707548998712</c:v>
                </c:pt>
                <c:pt idx="487">
                  <c:v>84.752844405669109</c:v>
                </c:pt>
                <c:pt idx="488">
                  <c:v>109.65535907100268</c:v>
                </c:pt>
                <c:pt idx="489">
                  <c:v>152.71151642409714</c:v>
                </c:pt>
                <c:pt idx="490">
                  <c:v>167.42888735394163</c:v>
                </c:pt>
                <c:pt idx="491">
                  <c:v>216.62370024747983</c:v>
                </c:pt>
                <c:pt idx="492">
                  <c:v>280.27490021272297</c:v>
                </c:pt>
                <c:pt idx="493">
                  <c:v>275.16421585450053</c:v>
                </c:pt>
                <c:pt idx="494">
                  <c:v>349.52475467976012</c:v>
                </c:pt>
                <c:pt idx="495">
                  <c:v>443.98052906176298</c:v>
                </c:pt>
                <c:pt idx="496">
                  <c:v>653.40123416867823</c:v>
                </c:pt>
                <c:pt idx="497">
                  <c:v>74.510331081487379</c:v>
                </c:pt>
                <c:pt idx="498">
                  <c:v>81.690166047539861</c:v>
                </c:pt>
                <c:pt idx="499">
                  <c:v>73.15166934154891</c:v>
                </c:pt>
                <c:pt idx="500">
                  <c:v>89.562948030160015</c:v>
                </c:pt>
                <c:pt idx="501">
                  <c:v>109.65535907100268</c:v>
                </c:pt>
                <c:pt idx="502">
                  <c:v>111.69201171734743</c:v>
                </c:pt>
                <c:pt idx="503">
                  <c:v>144.51081485024156</c:v>
                </c:pt>
                <c:pt idx="504">
                  <c:v>155.54786037196655</c:v>
                </c:pt>
                <c:pt idx="505">
                  <c:v>190.44438848894825</c:v>
                </c:pt>
                <c:pt idx="506">
                  <c:v>224.74384972273057</c:v>
                </c:pt>
                <c:pt idx="507">
                  <c:v>250.97820633366086</c:v>
                </c:pt>
                <c:pt idx="508">
                  <c:v>318.80270378298212</c:v>
                </c:pt>
                <c:pt idx="509">
                  <c:v>412.47747078570694</c:v>
                </c:pt>
                <c:pt idx="510">
                  <c:v>486.76558781176436</c:v>
                </c:pt>
                <c:pt idx="511">
                  <c:v>553.68188554524124</c:v>
                </c:pt>
                <c:pt idx="512">
                  <c:v>404.95613314018988</c:v>
                </c:pt>
                <c:pt idx="513">
                  <c:v>641.48676211080101</c:v>
                </c:pt>
                <c:pt idx="514">
                  <c:v>771.08026099269352</c:v>
                </c:pt>
                <c:pt idx="515">
                  <c:v>961.60336966885268</c:v>
                </c:pt>
                <c:pt idx="516">
                  <c:v>757.02459878815932</c:v>
                </c:pt>
                <c:pt idx="517">
                  <c:v>829.97676631405079</c:v>
                </c:pt>
                <c:pt idx="518">
                  <c:v>118.03103377797311</c:v>
                </c:pt>
                <c:pt idx="519">
                  <c:v>129.40532698219459</c:v>
                </c:pt>
                <c:pt idx="520">
                  <c:v>141.87572636929505</c:v>
                </c:pt>
                <c:pt idx="521">
                  <c:v>167.42888735394163</c:v>
                </c:pt>
                <c:pt idx="522">
                  <c:v>170.53753651500645</c:v>
                </c:pt>
                <c:pt idx="523">
                  <c:v>131.80880004436105</c:v>
                </c:pt>
                <c:pt idx="524">
                  <c:v>107.65650270806756</c:v>
                </c:pt>
                <c:pt idx="525">
                  <c:v>131.80880004436105</c:v>
                </c:pt>
                <c:pt idx="526">
                  <c:v>139.28868751916369</c:v>
                </c:pt>
                <c:pt idx="527">
                  <c:v>349.52475467976012</c:v>
                </c:pt>
                <c:pt idx="528">
                  <c:v>404.95613314018988</c:v>
                </c:pt>
                <c:pt idx="529">
                  <c:v>307.28414338177191</c:v>
                </c:pt>
                <c:pt idx="530">
                  <c:v>216.62370024747983</c:v>
                </c:pt>
                <c:pt idx="531">
                  <c:v>190.44438848894825</c:v>
                </c:pt>
                <c:pt idx="532">
                  <c:v>161.3785791498874</c:v>
                </c:pt>
                <c:pt idx="533">
                  <c:v>208.7969373435721</c:v>
                </c:pt>
                <c:pt idx="534">
                  <c:v>275.16421585450053</c:v>
                </c:pt>
                <c:pt idx="535">
                  <c:v>307.28414338177191</c:v>
                </c:pt>
                <c:pt idx="536">
                  <c:v>233.16981037346369</c:v>
                </c:pt>
                <c:pt idx="537">
                  <c:v>193.98036604850813</c:v>
                </c:pt>
                <c:pt idx="538">
                  <c:v>186.9717223435924</c:v>
                </c:pt>
                <c:pt idx="539">
                  <c:v>241.91019155606435</c:v>
                </c:pt>
                <c:pt idx="540">
                  <c:v>349.52475467976012</c:v>
                </c:pt>
                <c:pt idx="541">
                  <c:v>460.62315983560666</c:v>
                </c:pt>
                <c:pt idx="542">
                  <c:v>543.5857501091416</c:v>
                </c:pt>
                <c:pt idx="543">
                  <c:v>543.5857501091416</c:v>
                </c:pt>
                <c:pt idx="544">
                  <c:v>469.17841318021817</c:v>
                </c:pt>
                <c:pt idx="545">
                  <c:v>307.28414338177191</c:v>
                </c:pt>
                <c:pt idx="546">
                  <c:v>228.91806574067391</c:v>
                </c:pt>
                <c:pt idx="547">
                  <c:v>186.9717223435924</c:v>
                </c:pt>
                <c:pt idx="548">
                  <c:v>228.91806574067391</c:v>
                </c:pt>
                <c:pt idx="549">
                  <c:v>208.7969373435721</c:v>
                </c:pt>
                <c:pt idx="550">
                  <c:v>228.91806574067391</c:v>
                </c:pt>
                <c:pt idx="551">
                  <c:v>307.28414338177191</c:v>
                </c:pt>
                <c:pt idx="552">
                  <c:v>362.62670635936644</c:v>
                </c:pt>
                <c:pt idx="553">
                  <c:v>369.36185042709775</c:v>
                </c:pt>
                <c:pt idx="554">
                  <c:v>275.16421585450053</c:v>
                </c:pt>
                <c:pt idx="555">
                  <c:v>307.28414338177191</c:v>
                </c:pt>
                <c:pt idx="556">
                  <c:v>265.22234396018587</c:v>
                </c:pt>
                <c:pt idx="557">
                  <c:v>290.78101787800267</c:v>
                </c:pt>
                <c:pt idx="558">
                  <c:v>216.62370024747983</c:v>
                </c:pt>
                <c:pt idx="559">
                  <c:v>312.98948258355983</c:v>
                </c:pt>
                <c:pt idx="560">
                  <c:v>397.57194363968574</c:v>
                </c:pt>
                <c:pt idx="561">
                  <c:v>563.96208722488473</c:v>
                </c:pt>
                <c:pt idx="562">
                  <c:v>376.22208777896282</c:v>
                </c:pt>
                <c:pt idx="563">
                  <c:v>452.22667523373065</c:v>
                </c:pt>
                <c:pt idx="564">
                  <c:v>618.30940530588316</c:v>
                </c:pt>
                <c:pt idx="565">
                  <c:v>641.48676211080101</c:v>
                </c:pt>
                <c:pt idx="566">
                  <c:v>926.85998021793091</c:v>
                </c:pt>
                <c:pt idx="567">
                  <c:v>1244.1542092128045</c:v>
                </c:pt>
                <c:pt idx="568">
                  <c:v>1244.1542092128045</c:v>
                </c:pt>
                <c:pt idx="569">
                  <c:v>1580.3751712716896</c:v>
                </c:pt>
                <c:pt idx="570">
                  <c:v>877.08166621312023</c:v>
                </c:pt>
                <c:pt idx="571">
                  <c:v>877.08166621312023</c:v>
                </c:pt>
                <c:pt idx="572">
                  <c:v>543.5857501091416</c:v>
                </c:pt>
                <c:pt idx="573">
                  <c:v>486.76558781176436</c:v>
                </c:pt>
                <c:pt idx="574">
                  <c:v>460.62315983560666</c:v>
                </c:pt>
                <c:pt idx="575">
                  <c:v>412.47747078570694</c:v>
                </c:pt>
                <c:pt idx="576">
                  <c:v>412.47747078570694</c:v>
                </c:pt>
                <c:pt idx="577">
                  <c:v>543.5857501091416</c:v>
                </c:pt>
                <c:pt idx="578">
                  <c:v>574.43667676720543</c:v>
                </c:pt>
                <c:pt idx="579">
                  <c:v>585.10223228476821</c:v>
                </c:pt>
                <c:pt idx="580">
                  <c:v>435.88474758611636</c:v>
                </c:pt>
                <c:pt idx="581">
                  <c:v>336.89618550288884</c:v>
                </c:pt>
                <c:pt idx="582">
                  <c:v>301.68095785242519</c:v>
                </c:pt>
                <c:pt idx="583">
                  <c:v>290.78101787800267</c:v>
                </c:pt>
                <c:pt idx="584">
                  <c:v>435.88474758611636</c:v>
                </c:pt>
                <c:pt idx="585">
                  <c:v>533.67371307576252</c:v>
                </c:pt>
                <c:pt idx="586">
                  <c:v>641.48676211080101</c:v>
                </c:pt>
                <c:pt idx="587">
                  <c:v>170.53753651500645</c:v>
                </c:pt>
                <c:pt idx="588">
                  <c:v>224.74384972273057</c:v>
                </c:pt>
                <c:pt idx="589">
                  <c:v>201.25296075290606</c:v>
                </c:pt>
                <c:pt idx="590">
                  <c:v>280.27490021272297</c:v>
                </c:pt>
                <c:pt idx="591">
                  <c:v>280.27490021272297</c:v>
                </c:pt>
                <c:pt idx="592">
                  <c:v>324.7238951941651</c:v>
                </c:pt>
                <c:pt idx="593">
                  <c:v>152.71151642409714</c:v>
                </c:pt>
                <c:pt idx="594">
                  <c:v>74.510331081487379</c:v>
                </c:pt>
                <c:pt idx="595">
                  <c:v>250.97820633366086</c:v>
                </c:pt>
                <c:pt idx="596">
                  <c:v>349.52475467976012</c:v>
                </c:pt>
                <c:pt idx="597">
                  <c:v>260.38613606679382</c:v>
                </c:pt>
                <c:pt idx="598">
                  <c:v>260.38613606679382</c:v>
                </c:pt>
                <c:pt idx="599">
                  <c:v>255.63967871799989</c:v>
                </c:pt>
                <c:pt idx="600">
                  <c:v>533.67371307576252</c:v>
                </c:pt>
                <c:pt idx="601">
                  <c:v>845.39210389388847</c:v>
                </c:pt>
                <c:pt idx="602">
                  <c:v>771.08026099269352</c:v>
                </c:pt>
                <c:pt idx="603">
                  <c:v>1523.2658097072438</c:v>
                </c:pt>
                <c:pt idx="604">
                  <c:v>1441.4566849130429</c:v>
                </c:pt>
                <c:pt idx="605">
                  <c:v>1670.0583217525784</c:v>
                </c:pt>
                <c:pt idx="606">
                  <c:v>1609.7179688497165</c:v>
                </c:pt>
                <c:pt idx="607">
                  <c:v>2121.3758605883545</c:v>
                </c:pt>
                <c:pt idx="608">
                  <c:v>2121.3758605883545</c:v>
                </c:pt>
                <c:pt idx="609">
                  <c:v>2549.9373468965496</c:v>
                </c:pt>
                <c:pt idx="610">
                  <c:v>2369.0041311779783</c:v>
                </c:pt>
                <c:pt idx="611">
                  <c:v>1267.2543981935062</c:v>
                </c:pt>
                <c:pt idx="612">
                  <c:v>1865.0042819110497</c:v>
                </c:pt>
                <c:pt idx="613">
                  <c:v>1523.2658097072438</c:v>
                </c:pt>
                <c:pt idx="614">
                  <c:v>1495.4989081898877</c:v>
                </c:pt>
                <c:pt idx="615">
                  <c:v>1134.7902919085975</c:v>
                </c:pt>
                <c:pt idx="616">
                  <c:v>814.84252035028487</c:v>
                </c:pt>
                <c:pt idx="617">
                  <c:v>757.02459878815932</c:v>
                </c:pt>
                <c:pt idx="618">
                  <c:v>961.60336966885268</c:v>
                </c:pt>
                <c:pt idx="619">
                  <c:v>665.53699628708637</c:v>
                </c:pt>
                <c:pt idx="620">
                  <c:v>785.40170107003576</c:v>
                </c:pt>
                <c:pt idx="621">
                  <c:v>716.36753192571393</c:v>
                </c:pt>
                <c:pt idx="622">
                  <c:v>1093.7895401428452</c:v>
                </c:pt>
                <c:pt idx="623">
                  <c:v>829.97676631405079</c:v>
                </c:pt>
                <c:pt idx="624">
                  <c:v>909.95911324922793</c:v>
                </c:pt>
                <c:pt idx="625">
                  <c:v>553.68188554524124</c:v>
                </c:pt>
                <c:pt idx="626">
                  <c:v>771.08026099269352</c:v>
                </c:pt>
                <c:pt idx="627">
                  <c:v>533.67371307576252</c:v>
                </c:pt>
                <c:pt idx="628">
                  <c:v>443.98052906176298</c:v>
                </c:pt>
                <c:pt idx="629">
                  <c:v>477.89256509132088</c:v>
                </c:pt>
                <c:pt idx="630">
                  <c:v>435.88474758611636</c:v>
                </c:pt>
                <c:pt idx="631">
                  <c:v>533.67371307576252</c:v>
                </c:pt>
                <c:pt idx="632">
                  <c:v>369.36185042709775</c:v>
                </c:pt>
                <c:pt idx="633">
                  <c:v>477.89256509132088</c:v>
                </c:pt>
                <c:pt idx="634">
                  <c:v>585.10223228476821</c:v>
                </c:pt>
                <c:pt idx="635">
                  <c:v>574.43667676720543</c:v>
                </c:pt>
                <c:pt idx="636">
                  <c:v>653.40123416867823</c:v>
                </c:pt>
                <c:pt idx="637">
                  <c:v>785.40170107003576</c:v>
                </c:pt>
                <c:pt idx="638">
                  <c:v>877.08166621312023</c:v>
                </c:pt>
                <c:pt idx="639">
                  <c:v>926.85998021793091</c:v>
                </c:pt>
                <c:pt idx="640">
                  <c:v>641.48676211080101</c:v>
                </c:pt>
                <c:pt idx="641">
                  <c:v>944.06897291605492</c:v>
                </c:pt>
                <c:pt idx="642">
                  <c:v>944.06897291605492</c:v>
                </c:pt>
                <c:pt idx="643">
                  <c:v>1934.9140541280249</c:v>
                </c:pt>
                <c:pt idx="644">
                  <c:v>1551.5577542935382</c:v>
                </c:pt>
                <c:pt idx="645">
                  <c:v>1899.6434088846665</c:v>
                </c:pt>
                <c:pt idx="646">
                  <c:v>18948.434368220063</c:v>
                </c:pt>
                <c:pt idx="647">
                  <c:v>265.22234396018587</c:v>
                </c:pt>
                <c:pt idx="648">
                  <c:v>1.8204565804292715E-2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C-4EF6-B6CB-4DDB97B0D1FA}"/>
            </c:ext>
          </c:extLst>
        </c:ser>
        <c:ser>
          <c:idx val="1"/>
          <c:order val="2"/>
          <c:tx>
            <c:strRef>
              <c:f>'Betty Plot 2'!$Q$12:$R$12</c:f>
              <c:strCache>
                <c:ptCount val="1"/>
                <c:pt idx="0">
                  <c:v>Bario O.2 MDT P50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'Betty Plot 2'!$Q$14</c:f>
              <c:numCache>
                <c:formatCode>#,##0.00</c:formatCode>
                <c:ptCount val="1"/>
                <c:pt idx="0">
                  <c:v>0.13300000000000001</c:v>
                </c:pt>
              </c:numCache>
            </c:numRef>
          </c:xVal>
          <c:yVal>
            <c:numRef>
              <c:f>'Betty Plot 2'!$R$14</c:f>
              <c:numCache>
                <c:formatCode>#,##0.00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EB-4FE9-8AE1-9FC8438A91D2}"/>
            </c:ext>
          </c:extLst>
        </c:ser>
        <c:ser>
          <c:idx val="2"/>
          <c:order val="3"/>
          <c:tx>
            <c:strRef>
              <c:f>'Betty Plot 2'!$Q$1:$R$1</c:f>
              <c:strCache>
                <c:ptCount val="1"/>
                <c:pt idx="0">
                  <c:v>Baram-7 Sidewall Core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'Betty Plot 2'!$Q$3</c:f>
              <c:numCache>
                <c:formatCode>0.00</c:formatCode>
                <c:ptCount val="1"/>
                <c:pt idx="0">
                  <c:v>0.2</c:v>
                </c:pt>
              </c:numCache>
            </c:numRef>
          </c:xVal>
          <c:yVal>
            <c:numRef>
              <c:f>'Betty Plot 2'!$R$3</c:f>
              <c:numCache>
                <c:formatCode>0.00</c:formatCode>
                <c:ptCount val="1"/>
                <c:pt idx="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EB-4FE9-8AE1-9FC8438A91D2}"/>
            </c:ext>
          </c:extLst>
        </c:ser>
        <c:ser>
          <c:idx val="3"/>
          <c:order val="4"/>
          <c:tx>
            <c:strRef>
              <c:f>'Betty Plot 2'!$Q$6:$R$6</c:f>
              <c:strCache>
                <c:ptCount val="1"/>
                <c:pt idx="0">
                  <c:v>Bario O.2 MDT P10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'Betty Plot 2'!$Q$8</c:f>
              <c:numCache>
                <c:formatCode>#,##0.00</c:formatCode>
                <c:ptCount val="1"/>
                <c:pt idx="0">
                  <c:v>0.22</c:v>
                </c:pt>
              </c:numCache>
            </c:numRef>
          </c:xVal>
          <c:yVal>
            <c:numRef>
              <c:f>'Betty Plot 2'!$R$8</c:f>
              <c:numCache>
                <c:formatCode>#,##0.00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EB-4FE9-8AE1-9FC8438A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</c:scaling>
        <c:delete val="0"/>
        <c:axPos val="b"/>
        <c:numFmt formatCode="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2E-3"/>
        <c:crossBetween val="midCat"/>
      </c:valAx>
      <c:valAx>
        <c:axId val="164557568"/>
        <c:scaling>
          <c:logBase val="10"/>
          <c:orientation val="minMax"/>
          <c:max val="10000"/>
          <c:min val="1.0000000000000002E-2"/>
        </c:scaling>
        <c:delete val="0"/>
        <c:axPos val="l"/>
        <c:numFmt formatCode="#,##0.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2589473513932767"/>
          <c:y val="0.61143619119622061"/>
          <c:w val="0.22409683835260166"/>
          <c:h val="0.2584934337098174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Core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6717242638118811E-2"/>
                  <c:y val="4.5832430182304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Laila!$P$13:$P$119</c:f>
              <c:numCache>
                <c:formatCode>#,##0.00</c:formatCode>
                <c:ptCount val="107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</c:numCache>
            </c:numRef>
          </c:xVal>
          <c:yVal>
            <c:numRef>
              <c:f>Laila!$N$13:$N$119</c:f>
              <c:numCache>
                <c:formatCode>#,##0.00</c:formatCode>
                <c:ptCount val="107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6-4346-B790-769B26E54B1E}"/>
            </c:ext>
          </c:extLst>
        </c:ser>
        <c:ser>
          <c:idx val="1"/>
          <c:order val="1"/>
          <c:tx>
            <c:v>Core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067813264295034E-2"/>
                  <c:y val="5.9951966024376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Laila!$P$126:$P$236</c:f>
              <c:numCache>
                <c:formatCode>#,##0.00</c:formatCode>
                <c:ptCount val="111"/>
                <c:pt idx="0">
                  <c:v>12.3</c:v>
                </c:pt>
                <c:pt idx="1">
                  <c:v>11.9</c:v>
                </c:pt>
                <c:pt idx="2">
                  <c:v>13</c:v>
                </c:pt>
                <c:pt idx="3">
                  <c:v>11.1</c:v>
                </c:pt>
                <c:pt idx="4">
                  <c:v>13.1</c:v>
                </c:pt>
                <c:pt idx="5">
                  <c:v>13.2</c:v>
                </c:pt>
                <c:pt idx="6">
                  <c:v>14.2</c:v>
                </c:pt>
                <c:pt idx="7">
                  <c:v>13.6</c:v>
                </c:pt>
                <c:pt idx="8">
                  <c:v>12.3</c:v>
                </c:pt>
                <c:pt idx="9">
                  <c:v>12.9</c:v>
                </c:pt>
                <c:pt idx="10">
                  <c:v>12.3</c:v>
                </c:pt>
                <c:pt idx="11">
                  <c:v>11.9</c:v>
                </c:pt>
                <c:pt idx="12">
                  <c:v>16.899999999999999</c:v>
                </c:pt>
                <c:pt idx="13">
                  <c:v>16.7</c:v>
                </c:pt>
                <c:pt idx="14">
                  <c:v>14.2</c:v>
                </c:pt>
                <c:pt idx="15">
                  <c:v>15.1</c:v>
                </c:pt>
                <c:pt idx="16">
                  <c:v>12.9</c:v>
                </c:pt>
                <c:pt idx="17">
                  <c:v>12</c:v>
                </c:pt>
                <c:pt idx="18">
                  <c:v>14.4</c:v>
                </c:pt>
                <c:pt idx="19">
                  <c:v>14.4</c:v>
                </c:pt>
                <c:pt idx="20">
                  <c:v>13.3</c:v>
                </c:pt>
                <c:pt idx="21">
                  <c:v>15</c:v>
                </c:pt>
                <c:pt idx="22">
                  <c:v>13.1</c:v>
                </c:pt>
                <c:pt idx="23">
                  <c:v>11.1</c:v>
                </c:pt>
                <c:pt idx="24">
                  <c:v>13.7</c:v>
                </c:pt>
                <c:pt idx="25">
                  <c:v>14.2</c:v>
                </c:pt>
                <c:pt idx="26">
                  <c:v>16.2</c:v>
                </c:pt>
                <c:pt idx="27">
                  <c:v>13.7</c:v>
                </c:pt>
                <c:pt idx="28">
                  <c:v>16.600000000000001</c:v>
                </c:pt>
                <c:pt idx="29">
                  <c:v>16.3</c:v>
                </c:pt>
                <c:pt idx="30">
                  <c:v>10.6</c:v>
                </c:pt>
                <c:pt idx="31">
                  <c:v>11.5</c:v>
                </c:pt>
                <c:pt idx="32">
                  <c:v>12</c:v>
                </c:pt>
                <c:pt idx="33">
                  <c:v>14.1</c:v>
                </c:pt>
                <c:pt idx="34">
                  <c:v>14.7</c:v>
                </c:pt>
                <c:pt idx="35">
                  <c:v>12.9</c:v>
                </c:pt>
                <c:pt idx="36">
                  <c:v>13.7</c:v>
                </c:pt>
                <c:pt idx="37">
                  <c:v>14.5</c:v>
                </c:pt>
                <c:pt idx="38">
                  <c:v>10.7</c:v>
                </c:pt>
                <c:pt idx="39">
                  <c:v>10.199999999999999</c:v>
                </c:pt>
                <c:pt idx="40">
                  <c:v>9.1999999999999993</c:v>
                </c:pt>
                <c:pt idx="41">
                  <c:v>10.5</c:v>
                </c:pt>
                <c:pt idx="42">
                  <c:v>10.4</c:v>
                </c:pt>
                <c:pt idx="43">
                  <c:v>6.8</c:v>
                </c:pt>
                <c:pt idx="44">
                  <c:v>9.6</c:v>
                </c:pt>
                <c:pt idx="45">
                  <c:v>12.2</c:v>
                </c:pt>
                <c:pt idx="46">
                  <c:v>13.9</c:v>
                </c:pt>
                <c:pt idx="47">
                  <c:v>10.199999999999999</c:v>
                </c:pt>
                <c:pt idx="48">
                  <c:v>11.8</c:v>
                </c:pt>
                <c:pt idx="49">
                  <c:v>12.4</c:v>
                </c:pt>
                <c:pt idx="50">
                  <c:v>11.7</c:v>
                </c:pt>
                <c:pt idx="51">
                  <c:v>5.7</c:v>
                </c:pt>
                <c:pt idx="52">
                  <c:v>9.1</c:v>
                </c:pt>
                <c:pt idx="53">
                  <c:v>14.2</c:v>
                </c:pt>
                <c:pt idx="54">
                  <c:v>14.4</c:v>
                </c:pt>
                <c:pt idx="55">
                  <c:v>14.5</c:v>
                </c:pt>
                <c:pt idx="56">
                  <c:v>12.6</c:v>
                </c:pt>
                <c:pt idx="57">
                  <c:v>6.2</c:v>
                </c:pt>
                <c:pt idx="58">
                  <c:v>9.6</c:v>
                </c:pt>
                <c:pt idx="59">
                  <c:v>12.6</c:v>
                </c:pt>
                <c:pt idx="60">
                  <c:v>9.6</c:v>
                </c:pt>
                <c:pt idx="61">
                  <c:v>9.6999999999999993</c:v>
                </c:pt>
                <c:pt idx="62">
                  <c:v>13.1</c:v>
                </c:pt>
                <c:pt idx="63">
                  <c:v>13.3</c:v>
                </c:pt>
                <c:pt idx="64">
                  <c:v>16.7</c:v>
                </c:pt>
                <c:pt idx="65">
                  <c:v>17.3</c:v>
                </c:pt>
                <c:pt idx="66">
                  <c:v>16.399999999999999</c:v>
                </c:pt>
                <c:pt idx="67">
                  <c:v>16.8</c:v>
                </c:pt>
                <c:pt idx="68">
                  <c:v>14.7</c:v>
                </c:pt>
                <c:pt idx="69">
                  <c:v>15.6</c:v>
                </c:pt>
                <c:pt idx="70">
                  <c:v>14.8</c:v>
                </c:pt>
                <c:pt idx="71">
                  <c:v>13.8</c:v>
                </c:pt>
                <c:pt idx="72">
                  <c:v>12.8</c:v>
                </c:pt>
                <c:pt idx="73">
                  <c:v>13.2</c:v>
                </c:pt>
                <c:pt idx="74">
                  <c:v>11</c:v>
                </c:pt>
                <c:pt idx="75">
                  <c:v>14.4</c:v>
                </c:pt>
                <c:pt idx="76">
                  <c:v>14.3</c:v>
                </c:pt>
                <c:pt idx="77">
                  <c:v>14</c:v>
                </c:pt>
                <c:pt idx="78">
                  <c:v>8.8000000000000007</c:v>
                </c:pt>
                <c:pt idx="79">
                  <c:v>9.1999999999999993</c:v>
                </c:pt>
                <c:pt idx="80">
                  <c:v>13.2</c:v>
                </c:pt>
                <c:pt idx="81">
                  <c:v>13.9</c:v>
                </c:pt>
                <c:pt idx="82">
                  <c:v>13.2</c:v>
                </c:pt>
                <c:pt idx="83">
                  <c:v>13.6</c:v>
                </c:pt>
                <c:pt idx="84">
                  <c:v>14.3</c:v>
                </c:pt>
                <c:pt idx="85">
                  <c:v>13.7</c:v>
                </c:pt>
                <c:pt idx="86">
                  <c:v>12.8</c:v>
                </c:pt>
                <c:pt idx="87">
                  <c:v>10.9</c:v>
                </c:pt>
                <c:pt idx="88">
                  <c:v>13.4</c:v>
                </c:pt>
                <c:pt idx="89">
                  <c:v>13.6</c:v>
                </c:pt>
                <c:pt idx="90">
                  <c:v>12</c:v>
                </c:pt>
                <c:pt idx="91">
                  <c:v>12.7</c:v>
                </c:pt>
                <c:pt idx="92">
                  <c:v>11.9</c:v>
                </c:pt>
                <c:pt idx="93">
                  <c:v>10.1</c:v>
                </c:pt>
                <c:pt idx="94">
                  <c:v>10.5</c:v>
                </c:pt>
                <c:pt idx="95">
                  <c:v>11.2</c:v>
                </c:pt>
                <c:pt idx="96">
                  <c:v>13.9</c:v>
                </c:pt>
                <c:pt idx="97">
                  <c:v>14.1</c:v>
                </c:pt>
                <c:pt idx="98">
                  <c:v>14.1</c:v>
                </c:pt>
                <c:pt idx="99">
                  <c:v>14.6</c:v>
                </c:pt>
                <c:pt idx="100">
                  <c:v>8.1999999999999993</c:v>
                </c:pt>
                <c:pt idx="101">
                  <c:v>10.199999999999999</c:v>
                </c:pt>
                <c:pt idx="102">
                  <c:v>12.1</c:v>
                </c:pt>
                <c:pt idx="103">
                  <c:v>11.7</c:v>
                </c:pt>
                <c:pt idx="104">
                  <c:v>12.5</c:v>
                </c:pt>
                <c:pt idx="105">
                  <c:v>11.8</c:v>
                </c:pt>
                <c:pt idx="106">
                  <c:v>13.8</c:v>
                </c:pt>
                <c:pt idx="107">
                  <c:v>10.8</c:v>
                </c:pt>
                <c:pt idx="108">
                  <c:v>10.9</c:v>
                </c:pt>
                <c:pt idx="109">
                  <c:v>12.4</c:v>
                </c:pt>
                <c:pt idx="110">
                  <c:v>13.3</c:v>
                </c:pt>
              </c:numCache>
            </c:numRef>
          </c:xVal>
          <c:yVal>
            <c:numRef>
              <c:f>Laila!$N$126:$N$236</c:f>
              <c:numCache>
                <c:formatCode>#,##0.00</c:formatCode>
                <c:ptCount val="111"/>
                <c:pt idx="0">
                  <c:v>1.05</c:v>
                </c:pt>
                <c:pt idx="1">
                  <c:v>0.23599999999999999</c:v>
                </c:pt>
                <c:pt idx="2">
                  <c:v>1.97</c:v>
                </c:pt>
                <c:pt idx="3">
                  <c:v>0.36699999999999999</c:v>
                </c:pt>
                <c:pt idx="4">
                  <c:v>3.32</c:v>
                </c:pt>
                <c:pt idx="5">
                  <c:v>5.75</c:v>
                </c:pt>
                <c:pt idx="6">
                  <c:v>15.4</c:v>
                </c:pt>
                <c:pt idx="7">
                  <c:v>4.78</c:v>
                </c:pt>
                <c:pt idx="8">
                  <c:v>1.75</c:v>
                </c:pt>
                <c:pt idx="9">
                  <c:v>2.65</c:v>
                </c:pt>
                <c:pt idx="10">
                  <c:v>1.55</c:v>
                </c:pt>
                <c:pt idx="11">
                  <c:v>2.11</c:v>
                </c:pt>
                <c:pt idx="12">
                  <c:v>59</c:v>
                </c:pt>
                <c:pt idx="13">
                  <c:v>52.5</c:v>
                </c:pt>
                <c:pt idx="14">
                  <c:v>16.8</c:v>
                </c:pt>
                <c:pt idx="15">
                  <c:v>12.3</c:v>
                </c:pt>
                <c:pt idx="16">
                  <c:v>1.81</c:v>
                </c:pt>
                <c:pt idx="17">
                  <c:v>0.44</c:v>
                </c:pt>
                <c:pt idx="18">
                  <c:v>6.86</c:v>
                </c:pt>
                <c:pt idx="19">
                  <c:v>3.79</c:v>
                </c:pt>
                <c:pt idx="20">
                  <c:v>2.73</c:v>
                </c:pt>
                <c:pt idx="21">
                  <c:v>13.2</c:v>
                </c:pt>
                <c:pt idx="22">
                  <c:v>1.7</c:v>
                </c:pt>
                <c:pt idx="23">
                  <c:v>0.19600000000000001</c:v>
                </c:pt>
                <c:pt idx="24">
                  <c:v>3.58</c:v>
                </c:pt>
                <c:pt idx="25">
                  <c:v>2.15</c:v>
                </c:pt>
                <c:pt idx="26">
                  <c:v>51.8</c:v>
                </c:pt>
                <c:pt idx="27">
                  <c:v>3.83</c:v>
                </c:pt>
                <c:pt idx="28">
                  <c:v>54.6</c:v>
                </c:pt>
                <c:pt idx="29">
                  <c:v>75.8</c:v>
                </c:pt>
                <c:pt idx="30">
                  <c:v>2.57</c:v>
                </c:pt>
                <c:pt idx="31">
                  <c:v>0.127</c:v>
                </c:pt>
                <c:pt idx="32">
                  <c:v>2.35</c:v>
                </c:pt>
                <c:pt idx="33">
                  <c:v>31.7</c:v>
                </c:pt>
                <c:pt idx="34">
                  <c:v>21.9</c:v>
                </c:pt>
                <c:pt idx="35">
                  <c:v>6.2</c:v>
                </c:pt>
                <c:pt idx="36">
                  <c:v>8.14</c:v>
                </c:pt>
                <c:pt idx="37">
                  <c:v>4.92</c:v>
                </c:pt>
                <c:pt idx="38">
                  <c:v>0.88500000000000001</c:v>
                </c:pt>
                <c:pt idx="39">
                  <c:v>9.9000000000000005E-2</c:v>
                </c:pt>
                <c:pt idx="40">
                  <c:v>0.34300000000000003</c:v>
                </c:pt>
                <c:pt idx="41">
                  <c:v>0.08</c:v>
                </c:pt>
                <c:pt idx="42">
                  <c:v>0.40200000000000002</c:v>
                </c:pt>
                <c:pt idx="44">
                  <c:v>9.8000000000000004E-2</c:v>
                </c:pt>
                <c:pt idx="45">
                  <c:v>1.31</c:v>
                </c:pt>
                <c:pt idx="46">
                  <c:v>5.92</c:v>
                </c:pt>
                <c:pt idx="47">
                  <c:v>0.121</c:v>
                </c:pt>
                <c:pt idx="48">
                  <c:v>0.26600000000000001</c:v>
                </c:pt>
                <c:pt idx="49">
                  <c:v>0.11700000000000001</c:v>
                </c:pt>
                <c:pt idx="50">
                  <c:v>0.63500000000000001</c:v>
                </c:pt>
                <c:pt idx="51">
                  <c:v>3.4000000000000002E-2</c:v>
                </c:pt>
                <c:pt idx="52">
                  <c:v>6.8000000000000005E-2</c:v>
                </c:pt>
                <c:pt idx="53">
                  <c:v>7.63</c:v>
                </c:pt>
                <c:pt idx="54">
                  <c:v>7.83</c:v>
                </c:pt>
                <c:pt idx="55">
                  <c:v>4.5</c:v>
                </c:pt>
                <c:pt idx="56">
                  <c:v>0.88400000000000001</c:v>
                </c:pt>
                <c:pt idx="57">
                  <c:v>0.193</c:v>
                </c:pt>
                <c:pt idx="58">
                  <c:v>0.44500000000000001</c:v>
                </c:pt>
                <c:pt idx="59">
                  <c:v>1.35</c:v>
                </c:pt>
                <c:pt idx="60">
                  <c:v>7.4999999999999997E-2</c:v>
                </c:pt>
                <c:pt idx="61">
                  <c:v>1.2999999999999999E-2</c:v>
                </c:pt>
                <c:pt idx="62">
                  <c:v>2.37</c:v>
                </c:pt>
                <c:pt idx="63">
                  <c:v>6.11</c:v>
                </c:pt>
                <c:pt idx="64">
                  <c:v>68.7</c:v>
                </c:pt>
                <c:pt idx="65">
                  <c:v>77.900000000000006</c:v>
                </c:pt>
                <c:pt idx="66">
                  <c:v>31.8</c:v>
                </c:pt>
                <c:pt idx="67">
                  <c:v>38.1</c:v>
                </c:pt>
                <c:pt idx="68">
                  <c:v>12.1</c:v>
                </c:pt>
                <c:pt idx="69">
                  <c:v>21.2</c:v>
                </c:pt>
                <c:pt idx="70">
                  <c:v>15.6</c:v>
                </c:pt>
                <c:pt idx="71">
                  <c:v>3.75</c:v>
                </c:pt>
                <c:pt idx="72">
                  <c:v>1.17</c:v>
                </c:pt>
                <c:pt idx="73">
                  <c:v>0.28100000000000003</c:v>
                </c:pt>
                <c:pt idx="74">
                  <c:v>0.19400000000000001</c:v>
                </c:pt>
                <c:pt idx="75">
                  <c:v>10.199999999999999</c:v>
                </c:pt>
                <c:pt idx="76">
                  <c:v>5.34</c:v>
                </c:pt>
                <c:pt idx="77">
                  <c:v>5.12</c:v>
                </c:pt>
                <c:pt idx="78">
                  <c:v>4.9000000000000002E-2</c:v>
                </c:pt>
                <c:pt idx="80">
                  <c:v>0.94199999999999995</c:v>
                </c:pt>
                <c:pt idx="81">
                  <c:v>1.58</c:v>
                </c:pt>
                <c:pt idx="82">
                  <c:v>1.82</c:v>
                </c:pt>
                <c:pt idx="83">
                  <c:v>1.36</c:v>
                </c:pt>
                <c:pt idx="84">
                  <c:v>5.38</c:v>
                </c:pt>
                <c:pt idx="85">
                  <c:v>0.91900000000000004</c:v>
                </c:pt>
                <c:pt idx="86">
                  <c:v>0.60799999999999998</c:v>
                </c:pt>
                <c:pt idx="87">
                  <c:v>0.16600000000000001</c:v>
                </c:pt>
                <c:pt idx="88">
                  <c:v>2.89</c:v>
                </c:pt>
                <c:pt idx="89">
                  <c:v>3.27</c:v>
                </c:pt>
                <c:pt idx="90">
                  <c:v>0.63500000000000001</c:v>
                </c:pt>
                <c:pt idx="91">
                  <c:v>0.42399999999999999</c:v>
                </c:pt>
                <c:pt idx="92">
                  <c:v>0.66600000000000004</c:v>
                </c:pt>
                <c:pt idx="93">
                  <c:v>6.2E-2</c:v>
                </c:pt>
                <c:pt idx="94">
                  <c:v>0.153</c:v>
                </c:pt>
                <c:pt idx="95">
                  <c:v>0.24299999999999999</c:v>
                </c:pt>
                <c:pt idx="96">
                  <c:v>5.17</c:v>
                </c:pt>
                <c:pt idx="97">
                  <c:v>3.55</c:v>
                </c:pt>
                <c:pt idx="98">
                  <c:v>7.43</c:v>
                </c:pt>
                <c:pt idx="99">
                  <c:v>9.9600000000000009</c:v>
                </c:pt>
                <c:pt idx="100">
                  <c:v>1.4E-2</c:v>
                </c:pt>
                <c:pt idx="101">
                  <c:v>0.108</c:v>
                </c:pt>
                <c:pt idx="102">
                  <c:v>0.23899999999999999</c:v>
                </c:pt>
                <c:pt idx="103">
                  <c:v>0.11600000000000001</c:v>
                </c:pt>
                <c:pt idx="104">
                  <c:v>0.60599999999999998</c:v>
                </c:pt>
                <c:pt idx="105">
                  <c:v>0.47</c:v>
                </c:pt>
                <c:pt idx="106">
                  <c:v>3.28</c:v>
                </c:pt>
                <c:pt idx="107">
                  <c:v>0.192</c:v>
                </c:pt>
                <c:pt idx="108">
                  <c:v>8.5000000000000006E-2</c:v>
                </c:pt>
                <c:pt idx="109">
                  <c:v>0.41699999999999998</c:v>
                </c:pt>
                <c:pt idx="1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6-4346-B790-769B26E5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33112"/>
        <c:axId val="409133768"/>
      </c:scatterChart>
      <c:valAx>
        <c:axId val="40913311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3768"/>
        <c:crossesAt val="1.0000000000000002E-2"/>
        <c:crossBetween val="midCat"/>
      </c:valAx>
      <c:valAx>
        <c:axId val="409133768"/>
        <c:scaling>
          <c:logBase val="10"/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3311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06403922629872"/>
          <c:y val="0.48485857290739082"/>
          <c:w val="0.11368241669496795"/>
          <c:h val="0.2438315608964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Core 1 Porosity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Laila!$P$13:$P$119</c:f>
              <c:numCache>
                <c:formatCode>#,##0.00</c:formatCode>
                <c:ptCount val="107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</c:numCache>
            </c:numRef>
          </c:xVal>
          <c:yVal>
            <c:numRef>
              <c:f>Laila!$L$13:$L$119</c:f>
              <c:numCache>
                <c:formatCode>#,##0.00</c:formatCode>
                <c:ptCount val="107"/>
                <c:pt idx="0">
                  <c:v>11495.1</c:v>
                </c:pt>
                <c:pt idx="1">
                  <c:v>11495.1</c:v>
                </c:pt>
                <c:pt idx="2">
                  <c:v>11496.1</c:v>
                </c:pt>
                <c:pt idx="3">
                  <c:v>11497.1</c:v>
                </c:pt>
                <c:pt idx="4">
                  <c:v>11498.1</c:v>
                </c:pt>
                <c:pt idx="5">
                  <c:v>11499.1</c:v>
                </c:pt>
                <c:pt idx="6">
                  <c:v>11500.1</c:v>
                </c:pt>
                <c:pt idx="7">
                  <c:v>11500.1</c:v>
                </c:pt>
                <c:pt idx="8">
                  <c:v>11501.1</c:v>
                </c:pt>
                <c:pt idx="9">
                  <c:v>11502.1</c:v>
                </c:pt>
                <c:pt idx="10">
                  <c:v>11503.1</c:v>
                </c:pt>
                <c:pt idx="11">
                  <c:v>11504.1</c:v>
                </c:pt>
                <c:pt idx="12">
                  <c:v>11505.1</c:v>
                </c:pt>
                <c:pt idx="13">
                  <c:v>11505.1</c:v>
                </c:pt>
                <c:pt idx="14">
                  <c:v>11506.1</c:v>
                </c:pt>
                <c:pt idx="15">
                  <c:v>11507.1</c:v>
                </c:pt>
                <c:pt idx="16">
                  <c:v>11508.1</c:v>
                </c:pt>
                <c:pt idx="17">
                  <c:v>11509.1</c:v>
                </c:pt>
                <c:pt idx="18">
                  <c:v>11510.1</c:v>
                </c:pt>
                <c:pt idx="19">
                  <c:v>11510.1</c:v>
                </c:pt>
                <c:pt idx="20">
                  <c:v>11511.1</c:v>
                </c:pt>
                <c:pt idx="21">
                  <c:v>11512.1</c:v>
                </c:pt>
                <c:pt idx="22">
                  <c:v>11513.1</c:v>
                </c:pt>
                <c:pt idx="23">
                  <c:v>11514.1</c:v>
                </c:pt>
                <c:pt idx="24">
                  <c:v>11515.1</c:v>
                </c:pt>
                <c:pt idx="25">
                  <c:v>11515.1</c:v>
                </c:pt>
                <c:pt idx="26">
                  <c:v>11516.1</c:v>
                </c:pt>
                <c:pt idx="27">
                  <c:v>11517.1</c:v>
                </c:pt>
                <c:pt idx="28">
                  <c:v>11518.1</c:v>
                </c:pt>
                <c:pt idx="29">
                  <c:v>11519.1</c:v>
                </c:pt>
                <c:pt idx="30">
                  <c:v>11520.1</c:v>
                </c:pt>
                <c:pt idx="31">
                  <c:v>11520.1</c:v>
                </c:pt>
                <c:pt idx="32">
                  <c:v>11521.1</c:v>
                </c:pt>
                <c:pt idx="33">
                  <c:v>11522.1</c:v>
                </c:pt>
                <c:pt idx="34">
                  <c:v>11523.1</c:v>
                </c:pt>
                <c:pt idx="35">
                  <c:v>11524.1</c:v>
                </c:pt>
                <c:pt idx="36">
                  <c:v>11525.1</c:v>
                </c:pt>
                <c:pt idx="37">
                  <c:v>11525.1</c:v>
                </c:pt>
                <c:pt idx="38">
                  <c:v>11526.1</c:v>
                </c:pt>
                <c:pt idx="39">
                  <c:v>11527.1</c:v>
                </c:pt>
                <c:pt idx="40">
                  <c:v>11528.1</c:v>
                </c:pt>
                <c:pt idx="41">
                  <c:v>11529.1</c:v>
                </c:pt>
                <c:pt idx="42">
                  <c:v>11530.1</c:v>
                </c:pt>
                <c:pt idx="43">
                  <c:v>11530.1</c:v>
                </c:pt>
                <c:pt idx="44">
                  <c:v>11531.1</c:v>
                </c:pt>
                <c:pt idx="45">
                  <c:v>11532.1</c:v>
                </c:pt>
                <c:pt idx="46">
                  <c:v>11533.1</c:v>
                </c:pt>
                <c:pt idx="47">
                  <c:v>11534.1</c:v>
                </c:pt>
                <c:pt idx="48">
                  <c:v>11535.1</c:v>
                </c:pt>
                <c:pt idx="49">
                  <c:v>11535.1</c:v>
                </c:pt>
                <c:pt idx="50">
                  <c:v>11536.1</c:v>
                </c:pt>
                <c:pt idx="51">
                  <c:v>11537.1</c:v>
                </c:pt>
                <c:pt idx="52">
                  <c:v>11538.1</c:v>
                </c:pt>
                <c:pt idx="53">
                  <c:v>11539.1</c:v>
                </c:pt>
                <c:pt idx="54">
                  <c:v>11540.1</c:v>
                </c:pt>
                <c:pt idx="55">
                  <c:v>11540.1</c:v>
                </c:pt>
                <c:pt idx="56">
                  <c:v>11541.1</c:v>
                </c:pt>
                <c:pt idx="57">
                  <c:v>11542.1</c:v>
                </c:pt>
                <c:pt idx="58">
                  <c:v>11543.1</c:v>
                </c:pt>
                <c:pt idx="59">
                  <c:v>11544.1</c:v>
                </c:pt>
                <c:pt idx="60">
                  <c:v>11545.1</c:v>
                </c:pt>
                <c:pt idx="61">
                  <c:v>11545.1</c:v>
                </c:pt>
                <c:pt idx="62">
                  <c:v>11546.1</c:v>
                </c:pt>
                <c:pt idx="63">
                  <c:v>11547.1</c:v>
                </c:pt>
                <c:pt idx="64">
                  <c:v>11548.1</c:v>
                </c:pt>
                <c:pt idx="65">
                  <c:v>11549.1</c:v>
                </c:pt>
                <c:pt idx="66">
                  <c:v>11550.1</c:v>
                </c:pt>
                <c:pt idx="67">
                  <c:v>11550.1</c:v>
                </c:pt>
                <c:pt idx="68">
                  <c:v>11551.1</c:v>
                </c:pt>
                <c:pt idx="69">
                  <c:v>11552.1</c:v>
                </c:pt>
                <c:pt idx="70">
                  <c:v>11553.1</c:v>
                </c:pt>
                <c:pt idx="71">
                  <c:v>11554.1</c:v>
                </c:pt>
                <c:pt idx="72">
                  <c:v>11555.1</c:v>
                </c:pt>
                <c:pt idx="73">
                  <c:v>11555.1</c:v>
                </c:pt>
                <c:pt idx="74">
                  <c:v>11556.1</c:v>
                </c:pt>
                <c:pt idx="75">
                  <c:v>11557.1</c:v>
                </c:pt>
                <c:pt idx="76">
                  <c:v>11558.1</c:v>
                </c:pt>
                <c:pt idx="77">
                  <c:v>11559.1</c:v>
                </c:pt>
                <c:pt idx="78">
                  <c:v>11560.1</c:v>
                </c:pt>
                <c:pt idx="79">
                  <c:v>11560.1</c:v>
                </c:pt>
                <c:pt idx="80">
                  <c:v>11561.1</c:v>
                </c:pt>
                <c:pt idx="81">
                  <c:v>11562.1</c:v>
                </c:pt>
                <c:pt idx="82">
                  <c:v>11563.1</c:v>
                </c:pt>
                <c:pt idx="83">
                  <c:v>11564.1</c:v>
                </c:pt>
                <c:pt idx="84">
                  <c:v>11565.1</c:v>
                </c:pt>
                <c:pt idx="85">
                  <c:v>11565.1</c:v>
                </c:pt>
                <c:pt idx="86">
                  <c:v>11566.1</c:v>
                </c:pt>
                <c:pt idx="87">
                  <c:v>11567.1</c:v>
                </c:pt>
                <c:pt idx="88">
                  <c:v>11568.1</c:v>
                </c:pt>
                <c:pt idx="89">
                  <c:v>11569.1</c:v>
                </c:pt>
                <c:pt idx="90">
                  <c:v>11570.1</c:v>
                </c:pt>
                <c:pt idx="91">
                  <c:v>11570.1</c:v>
                </c:pt>
                <c:pt idx="92">
                  <c:v>11571.1</c:v>
                </c:pt>
                <c:pt idx="93">
                  <c:v>11572.1</c:v>
                </c:pt>
                <c:pt idx="94">
                  <c:v>11573.1</c:v>
                </c:pt>
                <c:pt idx="95">
                  <c:v>11574.1</c:v>
                </c:pt>
                <c:pt idx="96">
                  <c:v>11575.1</c:v>
                </c:pt>
                <c:pt idx="97">
                  <c:v>11575.1</c:v>
                </c:pt>
                <c:pt idx="98">
                  <c:v>11576.1</c:v>
                </c:pt>
                <c:pt idx="99">
                  <c:v>11577.1</c:v>
                </c:pt>
                <c:pt idx="100">
                  <c:v>11578.1</c:v>
                </c:pt>
                <c:pt idx="101">
                  <c:v>11579.1</c:v>
                </c:pt>
                <c:pt idx="102">
                  <c:v>11580.1</c:v>
                </c:pt>
                <c:pt idx="103">
                  <c:v>11580.1</c:v>
                </c:pt>
                <c:pt idx="104">
                  <c:v>11581.1</c:v>
                </c:pt>
                <c:pt idx="105">
                  <c:v>11582.1</c:v>
                </c:pt>
                <c:pt idx="106">
                  <c:v>11583.2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7-4E45-BBAB-F22D60CE4D10}"/>
            </c:ext>
          </c:extLst>
        </c:ser>
        <c:ser>
          <c:idx val="1"/>
          <c:order val="1"/>
          <c:tx>
            <c:v>Core 1 Permeability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Laila!$N$13:$N$119</c:f>
              <c:numCache>
                <c:formatCode>#,##0.00</c:formatCode>
                <c:ptCount val="107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</c:numCache>
            </c:numRef>
          </c:xVal>
          <c:yVal>
            <c:numRef>
              <c:f>Laila!$L$13:$L$119</c:f>
              <c:numCache>
                <c:formatCode>#,##0.00</c:formatCode>
                <c:ptCount val="107"/>
                <c:pt idx="0">
                  <c:v>11495.1</c:v>
                </c:pt>
                <c:pt idx="1">
                  <c:v>11495.1</c:v>
                </c:pt>
                <c:pt idx="2">
                  <c:v>11496.1</c:v>
                </c:pt>
                <c:pt idx="3">
                  <c:v>11497.1</c:v>
                </c:pt>
                <c:pt idx="4">
                  <c:v>11498.1</c:v>
                </c:pt>
                <c:pt idx="5">
                  <c:v>11499.1</c:v>
                </c:pt>
                <c:pt idx="6">
                  <c:v>11500.1</c:v>
                </c:pt>
                <c:pt idx="7">
                  <c:v>11500.1</c:v>
                </c:pt>
                <c:pt idx="8">
                  <c:v>11501.1</c:v>
                </c:pt>
                <c:pt idx="9">
                  <c:v>11502.1</c:v>
                </c:pt>
                <c:pt idx="10">
                  <c:v>11503.1</c:v>
                </c:pt>
                <c:pt idx="11">
                  <c:v>11504.1</c:v>
                </c:pt>
                <c:pt idx="12">
                  <c:v>11505.1</c:v>
                </c:pt>
                <c:pt idx="13">
                  <c:v>11505.1</c:v>
                </c:pt>
                <c:pt idx="14">
                  <c:v>11506.1</c:v>
                </c:pt>
                <c:pt idx="15">
                  <c:v>11507.1</c:v>
                </c:pt>
                <c:pt idx="16">
                  <c:v>11508.1</c:v>
                </c:pt>
                <c:pt idx="17">
                  <c:v>11509.1</c:v>
                </c:pt>
                <c:pt idx="18">
                  <c:v>11510.1</c:v>
                </c:pt>
                <c:pt idx="19">
                  <c:v>11510.1</c:v>
                </c:pt>
                <c:pt idx="20">
                  <c:v>11511.1</c:v>
                </c:pt>
                <c:pt idx="21">
                  <c:v>11512.1</c:v>
                </c:pt>
                <c:pt idx="22">
                  <c:v>11513.1</c:v>
                </c:pt>
                <c:pt idx="23">
                  <c:v>11514.1</c:v>
                </c:pt>
                <c:pt idx="24">
                  <c:v>11515.1</c:v>
                </c:pt>
                <c:pt idx="25">
                  <c:v>11515.1</c:v>
                </c:pt>
                <c:pt idx="26">
                  <c:v>11516.1</c:v>
                </c:pt>
                <c:pt idx="27">
                  <c:v>11517.1</c:v>
                </c:pt>
                <c:pt idx="28">
                  <c:v>11518.1</c:v>
                </c:pt>
                <c:pt idx="29">
                  <c:v>11519.1</c:v>
                </c:pt>
                <c:pt idx="30">
                  <c:v>11520.1</c:v>
                </c:pt>
                <c:pt idx="31">
                  <c:v>11520.1</c:v>
                </c:pt>
                <c:pt idx="32">
                  <c:v>11521.1</c:v>
                </c:pt>
                <c:pt idx="33">
                  <c:v>11522.1</c:v>
                </c:pt>
                <c:pt idx="34">
                  <c:v>11523.1</c:v>
                </c:pt>
                <c:pt idx="35">
                  <c:v>11524.1</c:v>
                </c:pt>
                <c:pt idx="36">
                  <c:v>11525.1</c:v>
                </c:pt>
                <c:pt idx="37">
                  <c:v>11525.1</c:v>
                </c:pt>
                <c:pt idx="38">
                  <c:v>11526.1</c:v>
                </c:pt>
                <c:pt idx="39">
                  <c:v>11527.1</c:v>
                </c:pt>
                <c:pt idx="40">
                  <c:v>11528.1</c:v>
                </c:pt>
                <c:pt idx="41">
                  <c:v>11529.1</c:v>
                </c:pt>
                <c:pt idx="42">
                  <c:v>11530.1</c:v>
                </c:pt>
                <c:pt idx="43">
                  <c:v>11530.1</c:v>
                </c:pt>
                <c:pt idx="44">
                  <c:v>11531.1</c:v>
                </c:pt>
                <c:pt idx="45">
                  <c:v>11532.1</c:v>
                </c:pt>
                <c:pt idx="46">
                  <c:v>11533.1</c:v>
                </c:pt>
                <c:pt idx="47">
                  <c:v>11534.1</c:v>
                </c:pt>
                <c:pt idx="48">
                  <c:v>11535.1</c:v>
                </c:pt>
                <c:pt idx="49">
                  <c:v>11535.1</c:v>
                </c:pt>
                <c:pt idx="50">
                  <c:v>11536.1</c:v>
                </c:pt>
                <c:pt idx="51">
                  <c:v>11537.1</c:v>
                </c:pt>
                <c:pt idx="52">
                  <c:v>11538.1</c:v>
                </c:pt>
                <c:pt idx="53">
                  <c:v>11539.1</c:v>
                </c:pt>
                <c:pt idx="54">
                  <c:v>11540.1</c:v>
                </c:pt>
                <c:pt idx="55">
                  <c:v>11540.1</c:v>
                </c:pt>
                <c:pt idx="56">
                  <c:v>11541.1</c:v>
                </c:pt>
                <c:pt idx="57">
                  <c:v>11542.1</c:v>
                </c:pt>
                <c:pt idx="58">
                  <c:v>11543.1</c:v>
                </c:pt>
                <c:pt idx="59">
                  <c:v>11544.1</c:v>
                </c:pt>
                <c:pt idx="60">
                  <c:v>11545.1</c:v>
                </c:pt>
                <c:pt idx="61">
                  <c:v>11545.1</c:v>
                </c:pt>
                <c:pt idx="62">
                  <c:v>11546.1</c:v>
                </c:pt>
                <c:pt idx="63">
                  <c:v>11547.1</c:v>
                </c:pt>
                <c:pt idx="64">
                  <c:v>11548.1</c:v>
                </c:pt>
                <c:pt idx="65">
                  <c:v>11549.1</c:v>
                </c:pt>
                <c:pt idx="66">
                  <c:v>11550.1</c:v>
                </c:pt>
                <c:pt idx="67">
                  <c:v>11550.1</c:v>
                </c:pt>
                <c:pt idx="68">
                  <c:v>11551.1</c:v>
                </c:pt>
                <c:pt idx="69">
                  <c:v>11552.1</c:v>
                </c:pt>
                <c:pt idx="70">
                  <c:v>11553.1</c:v>
                </c:pt>
                <c:pt idx="71">
                  <c:v>11554.1</c:v>
                </c:pt>
                <c:pt idx="72">
                  <c:v>11555.1</c:v>
                </c:pt>
                <c:pt idx="73">
                  <c:v>11555.1</c:v>
                </c:pt>
                <c:pt idx="74">
                  <c:v>11556.1</c:v>
                </c:pt>
                <c:pt idx="75">
                  <c:v>11557.1</c:v>
                </c:pt>
                <c:pt idx="76">
                  <c:v>11558.1</c:v>
                </c:pt>
                <c:pt idx="77">
                  <c:v>11559.1</c:v>
                </c:pt>
                <c:pt idx="78">
                  <c:v>11560.1</c:v>
                </c:pt>
                <c:pt idx="79">
                  <c:v>11560.1</c:v>
                </c:pt>
                <c:pt idx="80">
                  <c:v>11561.1</c:v>
                </c:pt>
                <c:pt idx="81">
                  <c:v>11562.1</c:v>
                </c:pt>
                <c:pt idx="82">
                  <c:v>11563.1</c:v>
                </c:pt>
                <c:pt idx="83">
                  <c:v>11564.1</c:v>
                </c:pt>
                <c:pt idx="84">
                  <c:v>11565.1</c:v>
                </c:pt>
                <c:pt idx="85">
                  <c:v>11565.1</c:v>
                </c:pt>
                <c:pt idx="86">
                  <c:v>11566.1</c:v>
                </c:pt>
                <c:pt idx="87">
                  <c:v>11567.1</c:v>
                </c:pt>
                <c:pt idx="88">
                  <c:v>11568.1</c:v>
                </c:pt>
                <c:pt idx="89">
                  <c:v>11569.1</c:v>
                </c:pt>
                <c:pt idx="90">
                  <c:v>11570.1</c:v>
                </c:pt>
                <c:pt idx="91">
                  <c:v>11570.1</c:v>
                </c:pt>
                <c:pt idx="92">
                  <c:v>11571.1</c:v>
                </c:pt>
                <c:pt idx="93">
                  <c:v>11572.1</c:v>
                </c:pt>
                <c:pt idx="94">
                  <c:v>11573.1</c:v>
                </c:pt>
                <c:pt idx="95">
                  <c:v>11574.1</c:v>
                </c:pt>
                <c:pt idx="96">
                  <c:v>11575.1</c:v>
                </c:pt>
                <c:pt idx="97">
                  <c:v>11575.1</c:v>
                </c:pt>
                <c:pt idx="98">
                  <c:v>11576.1</c:v>
                </c:pt>
                <c:pt idx="99">
                  <c:v>11577.1</c:v>
                </c:pt>
                <c:pt idx="100">
                  <c:v>11578.1</c:v>
                </c:pt>
                <c:pt idx="101">
                  <c:v>11579.1</c:v>
                </c:pt>
                <c:pt idx="102">
                  <c:v>11580.1</c:v>
                </c:pt>
                <c:pt idx="103">
                  <c:v>11580.1</c:v>
                </c:pt>
                <c:pt idx="104">
                  <c:v>11581.1</c:v>
                </c:pt>
                <c:pt idx="105">
                  <c:v>11582.1</c:v>
                </c:pt>
                <c:pt idx="106">
                  <c:v>11583.2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C7-4E45-BBAB-F22D60CE4D10}"/>
            </c:ext>
          </c:extLst>
        </c:ser>
        <c:ser>
          <c:idx val="2"/>
          <c:order val="2"/>
          <c:tx>
            <c:v>Core 2 Porosity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Laila!$P$126:$P$236</c:f>
              <c:numCache>
                <c:formatCode>#,##0.00</c:formatCode>
                <c:ptCount val="111"/>
                <c:pt idx="0">
                  <c:v>12.3</c:v>
                </c:pt>
                <c:pt idx="1">
                  <c:v>11.9</c:v>
                </c:pt>
                <c:pt idx="2">
                  <c:v>13</c:v>
                </c:pt>
                <c:pt idx="3">
                  <c:v>11.1</c:v>
                </c:pt>
                <c:pt idx="4">
                  <c:v>13.1</c:v>
                </c:pt>
                <c:pt idx="5">
                  <c:v>13.2</c:v>
                </c:pt>
                <c:pt idx="6">
                  <c:v>14.2</c:v>
                </c:pt>
                <c:pt idx="7">
                  <c:v>13.6</c:v>
                </c:pt>
                <c:pt idx="8">
                  <c:v>12.3</c:v>
                </c:pt>
                <c:pt idx="9">
                  <c:v>12.9</c:v>
                </c:pt>
                <c:pt idx="10">
                  <c:v>12.3</c:v>
                </c:pt>
                <c:pt idx="11">
                  <c:v>11.9</c:v>
                </c:pt>
                <c:pt idx="12">
                  <c:v>16.899999999999999</c:v>
                </c:pt>
                <c:pt idx="13">
                  <c:v>16.7</c:v>
                </c:pt>
                <c:pt idx="14">
                  <c:v>14.2</c:v>
                </c:pt>
                <c:pt idx="15">
                  <c:v>15.1</c:v>
                </c:pt>
                <c:pt idx="16">
                  <c:v>12.9</c:v>
                </c:pt>
                <c:pt idx="17">
                  <c:v>12</c:v>
                </c:pt>
                <c:pt idx="18">
                  <c:v>14.4</c:v>
                </c:pt>
                <c:pt idx="19">
                  <c:v>14.4</c:v>
                </c:pt>
                <c:pt idx="20">
                  <c:v>13.3</c:v>
                </c:pt>
                <c:pt idx="21">
                  <c:v>15</c:v>
                </c:pt>
                <c:pt idx="22">
                  <c:v>13.1</c:v>
                </c:pt>
                <c:pt idx="23">
                  <c:v>11.1</c:v>
                </c:pt>
                <c:pt idx="24">
                  <c:v>13.7</c:v>
                </c:pt>
                <c:pt idx="25">
                  <c:v>14.2</c:v>
                </c:pt>
                <c:pt idx="26">
                  <c:v>16.2</c:v>
                </c:pt>
                <c:pt idx="27">
                  <c:v>13.7</c:v>
                </c:pt>
                <c:pt idx="28">
                  <c:v>16.600000000000001</c:v>
                </c:pt>
                <c:pt idx="29">
                  <c:v>16.3</c:v>
                </c:pt>
                <c:pt idx="30">
                  <c:v>10.6</c:v>
                </c:pt>
                <c:pt idx="31">
                  <c:v>11.5</c:v>
                </c:pt>
                <c:pt idx="32">
                  <c:v>12</c:v>
                </c:pt>
                <c:pt idx="33">
                  <c:v>14.1</c:v>
                </c:pt>
                <c:pt idx="34">
                  <c:v>14.7</c:v>
                </c:pt>
                <c:pt idx="35">
                  <c:v>12.9</c:v>
                </c:pt>
                <c:pt idx="36">
                  <c:v>13.7</c:v>
                </c:pt>
                <c:pt idx="37">
                  <c:v>14.5</c:v>
                </c:pt>
                <c:pt idx="38">
                  <c:v>10.7</c:v>
                </c:pt>
                <c:pt idx="39">
                  <c:v>10.199999999999999</c:v>
                </c:pt>
                <c:pt idx="40">
                  <c:v>9.1999999999999993</c:v>
                </c:pt>
                <c:pt idx="41">
                  <c:v>10.5</c:v>
                </c:pt>
                <c:pt idx="42">
                  <c:v>10.4</c:v>
                </c:pt>
                <c:pt idx="43">
                  <c:v>6.8</c:v>
                </c:pt>
                <c:pt idx="44">
                  <c:v>9.6</c:v>
                </c:pt>
                <c:pt idx="45">
                  <c:v>12.2</c:v>
                </c:pt>
                <c:pt idx="46">
                  <c:v>13.9</c:v>
                </c:pt>
                <c:pt idx="47">
                  <c:v>10.199999999999999</c:v>
                </c:pt>
                <c:pt idx="48">
                  <c:v>11.8</c:v>
                </c:pt>
                <c:pt idx="49">
                  <c:v>12.4</c:v>
                </c:pt>
                <c:pt idx="50">
                  <c:v>11.7</c:v>
                </c:pt>
                <c:pt idx="51">
                  <c:v>5.7</c:v>
                </c:pt>
                <c:pt idx="52">
                  <c:v>9.1</c:v>
                </c:pt>
                <c:pt idx="53">
                  <c:v>14.2</c:v>
                </c:pt>
                <c:pt idx="54">
                  <c:v>14.4</c:v>
                </c:pt>
                <c:pt idx="55">
                  <c:v>14.5</c:v>
                </c:pt>
                <c:pt idx="56">
                  <c:v>12.6</c:v>
                </c:pt>
                <c:pt idx="57">
                  <c:v>6.2</c:v>
                </c:pt>
                <c:pt idx="58">
                  <c:v>9.6</c:v>
                </c:pt>
                <c:pt idx="59">
                  <c:v>12.6</c:v>
                </c:pt>
                <c:pt idx="60">
                  <c:v>9.6</c:v>
                </c:pt>
                <c:pt idx="61">
                  <c:v>9.6999999999999993</c:v>
                </c:pt>
                <c:pt idx="62">
                  <c:v>13.1</c:v>
                </c:pt>
                <c:pt idx="63">
                  <c:v>13.3</c:v>
                </c:pt>
                <c:pt idx="64">
                  <c:v>16.7</c:v>
                </c:pt>
                <c:pt idx="65">
                  <c:v>17.3</c:v>
                </c:pt>
                <c:pt idx="66">
                  <c:v>16.399999999999999</c:v>
                </c:pt>
                <c:pt idx="67">
                  <c:v>16.8</c:v>
                </c:pt>
                <c:pt idx="68">
                  <c:v>14.7</c:v>
                </c:pt>
                <c:pt idx="69">
                  <c:v>15.6</c:v>
                </c:pt>
                <c:pt idx="70">
                  <c:v>14.8</c:v>
                </c:pt>
                <c:pt idx="71">
                  <c:v>13.8</c:v>
                </c:pt>
                <c:pt idx="72">
                  <c:v>12.8</c:v>
                </c:pt>
                <c:pt idx="73">
                  <c:v>13.2</c:v>
                </c:pt>
                <c:pt idx="74">
                  <c:v>11</c:v>
                </c:pt>
                <c:pt idx="75">
                  <c:v>14.4</c:v>
                </c:pt>
                <c:pt idx="76">
                  <c:v>14.3</c:v>
                </c:pt>
                <c:pt idx="77">
                  <c:v>14</c:v>
                </c:pt>
                <c:pt idx="78">
                  <c:v>8.8000000000000007</c:v>
                </c:pt>
                <c:pt idx="79">
                  <c:v>9.1999999999999993</c:v>
                </c:pt>
                <c:pt idx="80">
                  <c:v>13.2</c:v>
                </c:pt>
                <c:pt idx="81">
                  <c:v>13.9</c:v>
                </c:pt>
                <c:pt idx="82">
                  <c:v>13.2</c:v>
                </c:pt>
                <c:pt idx="83">
                  <c:v>13.6</c:v>
                </c:pt>
                <c:pt idx="84">
                  <c:v>14.3</c:v>
                </c:pt>
                <c:pt idx="85">
                  <c:v>13.7</c:v>
                </c:pt>
                <c:pt idx="86">
                  <c:v>12.8</c:v>
                </c:pt>
                <c:pt idx="87">
                  <c:v>10.9</c:v>
                </c:pt>
                <c:pt idx="88">
                  <c:v>13.4</c:v>
                </c:pt>
                <c:pt idx="89">
                  <c:v>13.6</c:v>
                </c:pt>
                <c:pt idx="90">
                  <c:v>12</c:v>
                </c:pt>
                <c:pt idx="91">
                  <c:v>12.7</c:v>
                </c:pt>
                <c:pt idx="92">
                  <c:v>11.9</c:v>
                </c:pt>
                <c:pt idx="93">
                  <c:v>10.1</c:v>
                </c:pt>
                <c:pt idx="94">
                  <c:v>10.5</c:v>
                </c:pt>
                <c:pt idx="95">
                  <c:v>11.2</c:v>
                </c:pt>
                <c:pt idx="96">
                  <c:v>13.9</c:v>
                </c:pt>
                <c:pt idx="97">
                  <c:v>14.1</c:v>
                </c:pt>
                <c:pt idx="98">
                  <c:v>14.1</c:v>
                </c:pt>
                <c:pt idx="99">
                  <c:v>14.6</c:v>
                </c:pt>
                <c:pt idx="100">
                  <c:v>8.1999999999999993</c:v>
                </c:pt>
                <c:pt idx="101">
                  <c:v>10.199999999999999</c:v>
                </c:pt>
                <c:pt idx="102">
                  <c:v>12.1</c:v>
                </c:pt>
                <c:pt idx="103">
                  <c:v>11.7</c:v>
                </c:pt>
                <c:pt idx="104">
                  <c:v>12.5</c:v>
                </c:pt>
                <c:pt idx="105">
                  <c:v>11.8</c:v>
                </c:pt>
                <c:pt idx="106">
                  <c:v>13.8</c:v>
                </c:pt>
                <c:pt idx="107">
                  <c:v>10.8</c:v>
                </c:pt>
                <c:pt idx="108">
                  <c:v>10.9</c:v>
                </c:pt>
                <c:pt idx="109">
                  <c:v>12.4</c:v>
                </c:pt>
                <c:pt idx="110">
                  <c:v>13.3</c:v>
                </c:pt>
              </c:numCache>
            </c:numRef>
          </c:xVal>
          <c:yVal>
            <c:numRef>
              <c:f>Laila!$L$126:$L$236</c:f>
              <c:numCache>
                <c:formatCode>#,##0.00</c:formatCode>
                <c:ptCount val="111"/>
                <c:pt idx="0">
                  <c:v>12280.1</c:v>
                </c:pt>
                <c:pt idx="1">
                  <c:v>12280.1</c:v>
                </c:pt>
                <c:pt idx="2">
                  <c:v>12281.1</c:v>
                </c:pt>
                <c:pt idx="3">
                  <c:v>12282.1</c:v>
                </c:pt>
                <c:pt idx="4">
                  <c:v>12283.1</c:v>
                </c:pt>
                <c:pt idx="5">
                  <c:v>12284.1</c:v>
                </c:pt>
                <c:pt idx="6">
                  <c:v>12285.1</c:v>
                </c:pt>
                <c:pt idx="7">
                  <c:v>12285.1</c:v>
                </c:pt>
                <c:pt idx="8">
                  <c:v>12286.1</c:v>
                </c:pt>
                <c:pt idx="9">
                  <c:v>12287.1</c:v>
                </c:pt>
                <c:pt idx="10">
                  <c:v>12288.1</c:v>
                </c:pt>
                <c:pt idx="11">
                  <c:v>12289.1</c:v>
                </c:pt>
                <c:pt idx="12">
                  <c:v>12290.1</c:v>
                </c:pt>
                <c:pt idx="13">
                  <c:v>12290.1</c:v>
                </c:pt>
                <c:pt idx="14">
                  <c:v>12291.1</c:v>
                </c:pt>
                <c:pt idx="15">
                  <c:v>12292.1</c:v>
                </c:pt>
                <c:pt idx="16">
                  <c:v>12293.1</c:v>
                </c:pt>
                <c:pt idx="17">
                  <c:v>12294.1</c:v>
                </c:pt>
                <c:pt idx="18">
                  <c:v>12295.1</c:v>
                </c:pt>
                <c:pt idx="19">
                  <c:v>12295.1</c:v>
                </c:pt>
                <c:pt idx="20">
                  <c:v>12296.1</c:v>
                </c:pt>
                <c:pt idx="21">
                  <c:v>12297.1</c:v>
                </c:pt>
                <c:pt idx="22">
                  <c:v>12298.1</c:v>
                </c:pt>
                <c:pt idx="23">
                  <c:v>12299.1</c:v>
                </c:pt>
                <c:pt idx="24">
                  <c:v>12300.1</c:v>
                </c:pt>
                <c:pt idx="25">
                  <c:v>12300.1</c:v>
                </c:pt>
                <c:pt idx="26">
                  <c:v>12301.1</c:v>
                </c:pt>
                <c:pt idx="27">
                  <c:v>12302.1</c:v>
                </c:pt>
                <c:pt idx="28">
                  <c:v>12303.1</c:v>
                </c:pt>
                <c:pt idx="29">
                  <c:v>12304.1</c:v>
                </c:pt>
                <c:pt idx="30">
                  <c:v>12305.1</c:v>
                </c:pt>
                <c:pt idx="31">
                  <c:v>12305.1</c:v>
                </c:pt>
                <c:pt idx="32">
                  <c:v>12306.1</c:v>
                </c:pt>
                <c:pt idx="33">
                  <c:v>12307.1</c:v>
                </c:pt>
                <c:pt idx="34">
                  <c:v>12308.1</c:v>
                </c:pt>
                <c:pt idx="35">
                  <c:v>12309.1</c:v>
                </c:pt>
                <c:pt idx="36">
                  <c:v>12310.1</c:v>
                </c:pt>
                <c:pt idx="37">
                  <c:v>12310.1</c:v>
                </c:pt>
                <c:pt idx="38">
                  <c:v>12311.1</c:v>
                </c:pt>
                <c:pt idx="39">
                  <c:v>12312.1</c:v>
                </c:pt>
                <c:pt idx="40">
                  <c:v>12313.2</c:v>
                </c:pt>
                <c:pt idx="41">
                  <c:v>12314.1</c:v>
                </c:pt>
                <c:pt idx="42">
                  <c:v>12315.1</c:v>
                </c:pt>
                <c:pt idx="43">
                  <c:v>12315.1</c:v>
                </c:pt>
                <c:pt idx="44">
                  <c:v>12316.1</c:v>
                </c:pt>
                <c:pt idx="45">
                  <c:v>12317.1</c:v>
                </c:pt>
                <c:pt idx="46">
                  <c:v>12318.1</c:v>
                </c:pt>
                <c:pt idx="47">
                  <c:v>12319.1</c:v>
                </c:pt>
                <c:pt idx="48">
                  <c:v>12320.1</c:v>
                </c:pt>
                <c:pt idx="49">
                  <c:v>12320.1</c:v>
                </c:pt>
                <c:pt idx="50">
                  <c:v>12321.1</c:v>
                </c:pt>
                <c:pt idx="51">
                  <c:v>12322.1</c:v>
                </c:pt>
                <c:pt idx="52">
                  <c:v>12323.1</c:v>
                </c:pt>
                <c:pt idx="53">
                  <c:v>12324.1</c:v>
                </c:pt>
                <c:pt idx="54">
                  <c:v>12325.1</c:v>
                </c:pt>
                <c:pt idx="55">
                  <c:v>12325.1</c:v>
                </c:pt>
                <c:pt idx="56">
                  <c:v>12326.1</c:v>
                </c:pt>
                <c:pt idx="57">
                  <c:v>12327.1</c:v>
                </c:pt>
                <c:pt idx="58">
                  <c:v>12328.1</c:v>
                </c:pt>
                <c:pt idx="59">
                  <c:v>12329.1</c:v>
                </c:pt>
                <c:pt idx="60">
                  <c:v>12330.1</c:v>
                </c:pt>
                <c:pt idx="61">
                  <c:v>12330.1</c:v>
                </c:pt>
                <c:pt idx="62">
                  <c:v>12331.1</c:v>
                </c:pt>
                <c:pt idx="63">
                  <c:v>12332.1</c:v>
                </c:pt>
                <c:pt idx="64">
                  <c:v>12333.1</c:v>
                </c:pt>
                <c:pt idx="65">
                  <c:v>12334.1</c:v>
                </c:pt>
                <c:pt idx="66">
                  <c:v>12335.1</c:v>
                </c:pt>
                <c:pt idx="67">
                  <c:v>12335.1</c:v>
                </c:pt>
                <c:pt idx="68">
                  <c:v>12336.1</c:v>
                </c:pt>
                <c:pt idx="69">
                  <c:v>12337.1</c:v>
                </c:pt>
                <c:pt idx="70">
                  <c:v>12338.1</c:v>
                </c:pt>
                <c:pt idx="71">
                  <c:v>12339.1</c:v>
                </c:pt>
                <c:pt idx="72">
                  <c:v>12340.1</c:v>
                </c:pt>
                <c:pt idx="73">
                  <c:v>12340.1</c:v>
                </c:pt>
                <c:pt idx="74">
                  <c:v>12341.1</c:v>
                </c:pt>
                <c:pt idx="75">
                  <c:v>12342.1</c:v>
                </c:pt>
                <c:pt idx="76">
                  <c:v>12343.1</c:v>
                </c:pt>
                <c:pt idx="77">
                  <c:v>12344.1</c:v>
                </c:pt>
                <c:pt idx="78">
                  <c:v>12345.1</c:v>
                </c:pt>
                <c:pt idx="79">
                  <c:v>12345.1</c:v>
                </c:pt>
                <c:pt idx="80">
                  <c:v>12346.1</c:v>
                </c:pt>
                <c:pt idx="81">
                  <c:v>12347.1</c:v>
                </c:pt>
                <c:pt idx="82">
                  <c:v>12348.1</c:v>
                </c:pt>
                <c:pt idx="83">
                  <c:v>12349.1</c:v>
                </c:pt>
                <c:pt idx="84">
                  <c:v>12350.1</c:v>
                </c:pt>
                <c:pt idx="85">
                  <c:v>12350.1</c:v>
                </c:pt>
                <c:pt idx="86">
                  <c:v>12351.1</c:v>
                </c:pt>
                <c:pt idx="87">
                  <c:v>12352.1</c:v>
                </c:pt>
                <c:pt idx="88">
                  <c:v>12353.1</c:v>
                </c:pt>
                <c:pt idx="89">
                  <c:v>12354.1</c:v>
                </c:pt>
                <c:pt idx="90">
                  <c:v>12355.1</c:v>
                </c:pt>
                <c:pt idx="91">
                  <c:v>12355.1</c:v>
                </c:pt>
                <c:pt idx="92">
                  <c:v>12356.1</c:v>
                </c:pt>
                <c:pt idx="93">
                  <c:v>12357.1</c:v>
                </c:pt>
                <c:pt idx="94">
                  <c:v>12358.1</c:v>
                </c:pt>
                <c:pt idx="95">
                  <c:v>12359.1</c:v>
                </c:pt>
                <c:pt idx="96">
                  <c:v>12360.1</c:v>
                </c:pt>
                <c:pt idx="97">
                  <c:v>12360.1</c:v>
                </c:pt>
                <c:pt idx="98">
                  <c:v>12361.1</c:v>
                </c:pt>
                <c:pt idx="99">
                  <c:v>12362.1</c:v>
                </c:pt>
                <c:pt idx="100">
                  <c:v>12363.1</c:v>
                </c:pt>
                <c:pt idx="101">
                  <c:v>12364.1</c:v>
                </c:pt>
                <c:pt idx="102">
                  <c:v>12365.1</c:v>
                </c:pt>
                <c:pt idx="103">
                  <c:v>12365.1</c:v>
                </c:pt>
                <c:pt idx="104">
                  <c:v>12366.1</c:v>
                </c:pt>
                <c:pt idx="105">
                  <c:v>12367.1</c:v>
                </c:pt>
                <c:pt idx="106">
                  <c:v>12368.1</c:v>
                </c:pt>
                <c:pt idx="107">
                  <c:v>12369.1</c:v>
                </c:pt>
                <c:pt idx="108">
                  <c:v>12370.1</c:v>
                </c:pt>
                <c:pt idx="109">
                  <c:v>12370.1</c:v>
                </c:pt>
                <c:pt idx="110">
                  <c:v>12371.1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C7-4E45-BBAB-F22D60CE4D10}"/>
            </c:ext>
          </c:extLst>
        </c:ser>
        <c:ser>
          <c:idx val="3"/>
          <c:order val="3"/>
          <c:tx>
            <c:v>Core 2 Permeability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Laila!$N$126:$N$236</c:f>
              <c:numCache>
                <c:formatCode>#,##0.00</c:formatCode>
                <c:ptCount val="111"/>
                <c:pt idx="0">
                  <c:v>1.05</c:v>
                </c:pt>
                <c:pt idx="1">
                  <c:v>0.23599999999999999</c:v>
                </c:pt>
                <c:pt idx="2">
                  <c:v>1.97</c:v>
                </c:pt>
                <c:pt idx="3">
                  <c:v>0.36699999999999999</c:v>
                </c:pt>
                <c:pt idx="4">
                  <c:v>3.32</c:v>
                </c:pt>
                <c:pt idx="5">
                  <c:v>5.75</c:v>
                </c:pt>
                <c:pt idx="6">
                  <c:v>15.4</c:v>
                </c:pt>
                <c:pt idx="7">
                  <c:v>4.78</c:v>
                </c:pt>
                <c:pt idx="8">
                  <c:v>1.75</c:v>
                </c:pt>
                <c:pt idx="9">
                  <c:v>2.65</c:v>
                </c:pt>
                <c:pt idx="10">
                  <c:v>1.55</c:v>
                </c:pt>
                <c:pt idx="11">
                  <c:v>2.11</c:v>
                </c:pt>
                <c:pt idx="12">
                  <c:v>59</c:v>
                </c:pt>
                <c:pt idx="13">
                  <c:v>52.5</c:v>
                </c:pt>
                <c:pt idx="14">
                  <c:v>16.8</c:v>
                </c:pt>
                <c:pt idx="15">
                  <c:v>12.3</c:v>
                </c:pt>
                <c:pt idx="16">
                  <c:v>1.81</c:v>
                </c:pt>
                <c:pt idx="17">
                  <c:v>0.44</c:v>
                </c:pt>
                <c:pt idx="18">
                  <c:v>6.86</c:v>
                </c:pt>
                <c:pt idx="19">
                  <c:v>3.79</c:v>
                </c:pt>
                <c:pt idx="20">
                  <c:v>2.73</c:v>
                </c:pt>
                <c:pt idx="21">
                  <c:v>13.2</c:v>
                </c:pt>
                <c:pt idx="22">
                  <c:v>1.7</c:v>
                </c:pt>
                <c:pt idx="23">
                  <c:v>0.19600000000000001</c:v>
                </c:pt>
                <c:pt idx="24">
                  <c:v>3.58</c:v>
                </c:pt>
                <c:pt idx="25">
                  <c:v>2.15</c:v>
                </c:pt>
                <c:pt idx="26">
                  <c:v>51.8</c:v>
                </c:pt>
                <c:pt idx="27">
                  <c:v>3.83</c:v>
                </c:pt>
                <c:pt idx="28">
                  <c:v>54.6</c:v>
                </c:pt>
                <c:pt idx="29">
                  <c:v>75.8</c:v>
                </c:pt>
                <c:pt idx="30">
                  <c:v>2.57</c:v>
                </c:pt>
                <c:pt idx="31">
                  <c:v>0.127</c:v>
                </c:pt>
                <c:pt idx="32">
                  <c:v>2.35</c:v>
                </c:pt>
                <c:pt idx="33">
                  <c:v>31.7</c:v>
                </c:pt>
                <c:pt idx="34">
                  <c:v>21.9</c:v>
                </c:pt>
                <c:pt idx="35">
                  <c:v>6.2</c:v>
                </c:pt>
                <c:pt idx="36">
                  <c:v>8.14</c:v>
                </c:pt>
                <c:pt idx="37">
                  <c:v>4.92</c:v>
                </c:pt>
                <c:pt idx="38">
                  <c:v>0.88500000000000001</c:v>
                </c:pt>
                <c:pt idx="39">
                  <c:v>9.9000000000000005E-2</c:v>
                </c:pt>
                <c:pt idx="40">
                  <c:v>0.34300000000000003</c:v>
                </c:pt>
                <c:pt idx="41">
                  <c:v>0.08</c:v>
                </c:pt>
                <c:pt idx="42">
                  <c:v>0.40200000000000002</c:v>
                </c:pt>
                <c:pt idx="44">
                  <c:v>9.8000000000000004E-2</c:v>
                </c:pt>
                <c:pt idx="45">
                  <c:v>1.31</c:v>
                </c:pt>
                <c:pt idx="46">
                  <c:v>5.92</c:v>
                </c:pt>
                <c:pt idx="47">
                  <c:v>0.121</c:v>
                </c:pt>
                <c:pt idx="48">
                  <c:v>0.26600000000000001</c:v>
                </c:pt>
                <c:pt idx="49">
                  <c:v>0.11700000000000001</c:v>
                </c:pt>
                <c:pt idx="50">
                  <c:v>0.63500000000000001</c:v>
                </c:pt>
                <c:pt idx="51">
                  <c:v>3.4000000000000002E-2</c:v>
                </c:pt>
                <c:pt idx="52">
                  <c:v>6.8000000000000005E-2</c:v>
                </c:pt>
                <c:pt idx="53">
                  <c:v>7.63</c:v>
                </c:pt>
                <c:pt idx="54">
                  <c:v>7.83</c:v>
                </c:pt>
                <c:pt idx="55">
                  <c:v>4.5</c:v>
                </c:pt>
                <c:pt idx="56">
                  <c:v>0.88400000000000001</c:v>
                </c:pt>
                <c:pt idx="57">
                  <c:v>0.193</c:v>
                </c:pt>
                <c:pt idx="58">
                  <c:v>0.44500000000000001</c:v>
                </c:pt>
                <c:pt idx="59">
                  <c:v>1.35</c:v>
                </c:pt>
                <c:pt idx="60">
                  <c:v>7.4999999999999997E-2</c:v>
                </c:pt>
                <c:pt idx="61">
                  <c:v>1.2999999999999999E-2</c:v>
                </c:pt>
                <c:pt idx="62">
                  <c:v>2.37</c:v>
                </c:pt>
                <c:pt idx="63">
                  <c:v>6.11</c:v>
                </c:pt>
                <c:pt idx="64">
                  <c:v>68.7</c:v>
                </c:pt>
                <c:pt idx="65">
                  <c:v>77.900000000000006</c:v>
                </c:pt>
                <c:pt idx="66">
                  <c:v>31.8</c:v>
                </c:pt>
                <c:pt idx="67">
                  <c:v>38.1</c:v>
                </c:pt>
                <c:pt idx="68">
                  <c:v>12.1</c:v>
                </c:pt>
                <c:pt idx="69">
                  <c:v>21.2</c:v>
                </c:pt>
                <c:pt idx="70">
                  <c:v>15.6</c:v>
                </c:pt>
                <c:pt idx="71">
                  <c:v>3.75</c:v>
                </c:pt>
                <c:pt idx="72">
                  <c:v>1.17</c:v>
                </c:pt>
                <c:pt idx="73">
                  <c:v>0.28100000000000003</c:v>
                </c:pt>
                <c:pt idx="74">
                  <c:v>0.19400000000000001</c:v>
                </c:pt>
                <c:pt idx="75">
                  <c:v>10.199999999999999</c:v>
                </c:pt>
                <c:pt idx="76">
                  <c:v>5.34</c:v>
                </c:pt>
                <c:pt idx="77">
                  <c:v>5.12</c:v>
                </c:pt>
                <c:pt idx="78">
                  <c:v>4.9000000000000002E-2</c:v>
                </c:pt>
                <c:pt idx="80">
                  <c:v>0.94199999999999995</c:v>
                </c:pt>
                <c:pt idx="81">
                  <c:v>1.58</c:v>
                </c:pt>
                <c:pt idx="82">
                  <c:v>1.82</c:v>
                </c:pt>
                <c:pt idx="83">
                  <c:v>1.36</c:v>
                </c:pt>
                <c:pt idx="84">
                  <c:v>5.38</c:v>
                </c:pt>
                <c:pt idx="85">
                  <c:v>0.91900000000000004</c:v>
                </c:pt>
                <c:pt idx="86">
                  <c:v>0.60799999999999998</c:v>
                </c:pt>
                <c:pt idx="87">
                  <c:v>0.16600000000000001</c:v>
                </c:pt>
                <c:pt idx="88">
                  <c:v>2.89</c:v>
                </c:pt>
                <c:pt idx="89">
                  <c:v>3.27</c:v>
                </c:pt>
                <c:pt idx="90">
                  <c:v>0.63500000000000001</c:v>
                </c:pt>
                <c:pt idx="91">
                  <c:v>0.42399999999999999</c:v>
                </c:pt>
                <c:pt idx="92">
                  <c:v>0.66600000000000004</c:v>
                </c:pt>
                <c:pt idx="93">
                  <c:v>6.2E-2</c:v>
                </c:pt>
                <c:pt idx="94">
                  <c:v>0.153</c:v>
                </c:pt>
                <c:pt idx="95">
                  <c:v>0.24299999999999999</c:v>
                </c:pt>
                <c:pt idx="96">
                  <c:v>5.17</c:v>
                </c:pt>
                <c:pt idx="97">
                  <c:v>3.55</c:v>
                </c:pt>
                <c:pt idx="98">
                  <c:v>7.43</c:v>
                </c:pt>
                <c:pt idx="99">
                  <c:v>9.9600000000000009</c:v>
                </c:pt>
                <c:pt idx="100">
                  <c:v>1.4E-2</c:v>
                </c:pt>
                <c:pt idx="101">
                  <c:v>0.108</c:v>
                </c:pt>
                <c:pt idx="102">
                  <c:v>0.23899999999999999</c:v>
                </c:pt>
                <c:pt idx="103">
                  <c:v>0.11600000000000001</c:v>
                </c:pt>
                <c:pt idx="104">
                  <c:v>0.60599999999999998</c:v>
                </c:pt>
                <c:pt idx="105">
                  <c:v>0.47</c:v>
                </c:pt>
                <c:pt idx="106">
                  <c:v>3.28</c:v>
                </c:pt>
                <c:pt idx="107">
                  <c:v>0.192</c:v>
                </c:pt>
                <c:pt idx="108">
                  <c:v>8.5000000000000006E-2</c:v>
                </c:pt>
                <c:pt idx="109">
                  <c:v>0.41699999999999998</c:v>
                </c:pt>
                <c:pt idx="110">
                  <c:v>1.5</c:v>
                </c:pt>
              </c:numCache>
            </c:numRef>
          </c:xVal>
          <c:yVal>
            <c:numRef>
              <c:f>Laila!$L$126:$L$236</c:f>
              <c:numCache>
                <c:formatCode>#,##0.00</c:formatCode>
                <c:ptCount val="111"/>
                <c:pt idx="0">
                  <c:v>12280.1</c:v>
                </c:pt>
                <c:pt idx="1">
                  <c:v>12280.1</c:v>
                </c:pt>
                <c:pt idx="2">
                  <c:v>12281.1</c:v>
                </c:pt>
                <c:pt idx="3">
                  <c:v>12282.1</c:v>
                </c:pt>
                <c:pt idx="4">
                  <c:v>12283.1</c:v>
                </c:pt>
                <c:pt idx="5">
                  <c:v>12284.1</c:v>
                </c:pt>
                <c:pt idx="6">
                  <c:v>12285.1</c:v>
                </c:pt>
                <c:pt idx="7">
                  <c:v>12285.1</c:v>
                </c:pt>
                <c:pt idx="8">
                  <c:v>12286.1</c:v>
                </c:pt>
                <c:pt idx="9">
                  <c:v>12287.1</c:v>
                </c:pt>
                <c:pt idx="10">
                  <c:v>12288.1</c:v>
                </c:pt>
                <c:pt idx="11">
                  <c:v>12289.1</c:v>
                </c:pt>
                <c:pt idx="12">
                  <c:v>12290.1</c:v>
                </c:pt>
                <c:pt idx="13">
                  <c:v>12290.1</c:v>
                </c:pt>
                <c:pt idx="14">
                  <c:v>12291.1</c:v>
                </c:pt>
                <c:pt idx="15">
                  <c:v>12292.1</c:v>
                </c:pt>
                <c:pt idx="16">
                  <c:v>12293.1</c:v>
                </c:pt>
                <c:pt idx="17">
                  <c:v>12294.1</c:v>
                </c:pt>
                <c:pt idx="18">
                  <c:v>12295.1</c:v>
                </c:pt>
                <c:pt idx="19">
                  <c:v>12295.1</c:v>
                </c:pt>
                <c:pt idx="20">
                  <c:v>12296.1</c:v>
                </c:pt>
                <c:pt idx="21">
                  <c:v>12297.1</c:v>
                </c:pt>
                <c:pt idx="22">
                  <c:v>12298.1</c:v>
                </c:pt>
                <c:pt idx="23">
                  <c:v>12299.1</c:v>
                </c:pt>
                <c:pt idx="24">
                  <c:v>12300.1</c:v>
                </c:pt>
                <c:pt idx="25">
                  <c:v>12300.1</c:v>
                </c:pt>
                <c:pt idx="26">
                  <c:v>12301.1</c:v>
                </c:pt>
                <c:pt idx="27">
                  <c:v>12302.1</c:v>
                </c:pt>
                <c:pt idx="28">
                  <c:v>12303.1</c:v>
                </c:pt>
                <c:pt idx="29">
                  <c:v>12304.1</c:v>
                </c:pt>
                <c:pt idx="30">
                  <c:v>12305.1</c:v>
                </c:pt>
                <c:pt idx="31">
                  <c:v>12305.1</c:v>
                </c:pt>
                <c:pt idx="32">
                  <c:v>12306.1</c:v>
                </c:pt>
                <c:pt idx="33">
                  <c:v>12307.1</c:v>
                </c:pt>
                <c:pt idx="34">
                  <c:v>12308.1</c:v>
                </c:pt>
                <c:pt idx="35">
                  <c:v>12309.1</c:v>
                </c:pt>
                <c:pt idx="36">
                  <c:v>12310.1</c:v>
                </c:pt>
                <c:pt idx="37">
                  <c:v>12310.1</c:v>
                </c:pt>
                <c:pt idx="38">
                  <c:v>12311.1</c:v>
                </c:pt>
                <c:pt idx="39">
                  <c:v>12312.1</c:v>
                </c:pt>
                <c:pt idx="40">
                  <c:v>12313.2</c:v>
                </c:pt>
                <c:pt idx="41">
                  <c:v>12314.1</c:v>
                </c:pt>
                <c:pt idx="42">
                  <c:v>12315.1</c:v>
                </c:pt>
                <c:pt idx="43">
                  <c:v>12315.1</c:v>
                </c:pt>
                <c:pt idx="44">
                  <c:v>12316.1</c:v>
                </c:pt>
                <c:pt idx="45">
                  <c:v>12317.1</c:v>
                </c:pt>
                <c:pt idx="46">
                  <c:v>12318.1</c:v>
                </c:pt>
                <c:pt idx="47">
                  <c:v>12319.1</c:v>
                </c:pt>
                <c:pt idx="48">
                  <c:v>12320.1</c:v>
                </c:pt>
                <c:pt idx="49">
                  <c:v>12320.1</c:v>
                </c:pt>
                <c:pt idx="50">
                  <c:v>12321.1</c:v>
                </c:pt>
                <c:pt idx="51">
                  <c:v>12322.1</c:v>
                </c:pt>
                <c:pt idx="52">
                  <c:v>12323.1</c:v>
                </c:pt>
                <c:pt idx="53">
                  <c:v>12324.1</c:v>
                </c:pt>
                <c:pt idx="54">
                  <c:v>12325.1</c:v>
                </c:pt>
                <c:pt idx="55">
                  <c:v>12325.1</c:v>
                </c:pt>
                <c:pt idx="56">
                  <c:v>12326.1</c:v>
                </c:pt>
                <c:pt idx="57">
                  <c:v>12327.1</c:v>
                </c:pt>
                <c:pt idx="58">
                  <c:v>12328.1</c:v>
                </c:pt>
                <c:pt idx="59">
                  <c:v>12329.1</c:v>
                </c:pt>
                <c:pt idx="60">
                  <c:v>12330.1</c:v>
                </c:pt>
                <c:pt idx="61">
                  <c:v>12330.1</c:v>
                </c:pt>
                <c:pt idx="62">
                  <c:v>12331.1</c:v>
                </c:pt>
                <c:pt idx="63">
                  <c:v>12332.1</c:v>
                </c:pt>
                <c:pt idx="64">
                  <c:v>12333.1</c:v>
                </c:pt>
                <c:pt idx="65">
                  <c:v>12334.1</c:v>
                </c:pt>
                <c:pt idx="66">
                  <c:v>12335.1</c:v>
                </c:pt>
                <c:pt idx="67">
                  <c:v>12335.1</c:v>
                </c:pt>
                <c:pt idx="68">
                  <c:v>12336.1</c:v>
                </c:pt>
                <c:pt idx="69">
                  <c:v>12337.1</c:v>
                </c:pt>
                <c:pt idx="70">
                  <c:v>12338.1</c:v>
                </c:pt>
                <c:pt idx="71">
                  <c:v>12339.1</c:v>
                </c:pt>
                <c:pt idx="72">
                  <c:v>12340.1</c:v>
                </c:pt>
                <c:pt idx="73">
                  <c:v>12340.1</c:v>
                </c:pt>
                <c:pt idx="74">
                  <c:v>12341.1</c:v>
                </c:pt>
                <c:pt idx="75">
                  <c:v>12342.1</c:v>
                </c:pt>
                <c:pt idx="76">
                  <c:v>12343.1</c:v>
                </c:pt>
                <c:pt idx="77">
                  <c:v>12344.1</c:v>
                </c:pt>
                <c:pt idx="78">
                  <c:v>12345.1</c:v>
                </c:pt>
                <c:pt idx="79">
                  <c:v>12345.1</c:v>
                </c:pt>
                <c:pt idx="80">
                  <c:v>12346.1</c:v>
                </c:pt>
                <c:pt idx="81">
                  <c:v>12347.1</c:v>
                </c:pt>
                <c:pt idx="82">
                  <c:v>12348.1</c:v>
                </c:pt>
                <c:pt idx="83">
                  <c:v>12349.1</c:v>
                </c:pt>
                <c:pt idx="84">
                  <c:v>12350.1</c:v>
                </c:pt>
                <c:pt idx="85">
                  <c:v>12350.1</c:v>
                </c:pt>
                <c:pt idx="86">
                  <c:v>12351.1</c:v>
                </c:pt>
                <c:pt idx="87">
                  <c:v>12352.1</c:v>
                </c:pt>
                <c:pt idx="88">
                  <c:v>12353.1</c:v>
                </c:pt>
                <c:pt idx="89">
                  <c:v>12354.1</c:v>
                </c:pt>
                <c:pt idx="90">
                  <c:v>12355.1</c:v>
                </c:pt>
                <c:pt idx="91">
                  <c:v>12355.1</c:v>
                </c:pt>
                <c:pt idx="92">
                  <c:v>12356.1</c:v>
                </c:pt>
                <c:pt idx="93">
                  <c:v>12357.1</c:v>
                </c:pt>
                <c:pt idx="94">
                  <c:v>12358.1</c:v>
                </c:pt>
                <c:pt idx="95">
                  <c:v>12359.1</c:v>
                </c:pt>
                <c:pt idx="96">
                  <c:v>12360.1</c:v>
                </c:pt>
                <c:pt idx="97">
                  <c:v>12360.1</c:v>
                </c:pt>
                <c:pt idx="98">
                  <c:v>12361.1</c:v>
                </c:pt>
                <c:pt idx="99">
                  <c:v>12362.1</c:v>
                </c:pt>
                <c:pt idx="100">
                  <c:v>12363.1</c:v>
                </c:pt>
                <c:pt idx="101">
                  <c:v>12364.1</c:v>
                </c:pt>
                <c:pt idx="102">
                  <c:v>12365.1</c:v>
                </c:pt>
                <c:pt idx="103">
                  <c:v>12365.1</c:v>
                </c:pt>
                <c:pt idx="104">
                  <c:v>12366.1</c:v>
                </c:pt>
                <c:pt idx="105">
                  <c:v>12367.1</c:v>
                </c:pt>
                <c:pt idx="106">
                  <c:v>12368.1</c:v>
                </c:pt>
                <c:pt idx="107">
                  <c:v>12369.1</c:v>
                </c:pt>
                <c:pt idx="108">
                  <c:v>12370.1</c:v>
                </c:pt>
                <c:pt idx="109">
                  <c:v>12370.1</c:v>
                </c:pt>
                <c:pt idx="110">
                  <c:v>12371.1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C7-4E45-BBAB-F22D60CE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70248"/>
        <c:axId val="192432944"/>
      </c:scatterChart>
      <c:valAx>
        <c:axId val="412570248"/>
        <c:scaling>
          <c:logBase val="10"/>
          <c:orientation val="maxMin"/>
          <c:min val="1.0000000000000002E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2944"/>
        <c:crosses val="autoZero"/>
        <c:crossBetween val="midCat"/>
      </c:valAx>
      <c:valAx>
        <c:axId val="192432944"/>
        <c:scaling>
          <c:orientation val="maxMin"/>
          <c:max val="12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024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7484447288852"/>
          <c:y val="0.18931029675918734"/>
          <c:w val="0.84226767470248165"/>
          <c:h val="0.59140621003631899"/>
        </c:manualLayout>
      </c:layout>
      <c:scatterChart>
        <c:scatterStyle val="lineMarker"/>
        <c:varyColors val="0"/>
        <c:ser>
          <c:idx val="4"/>
          <c:order val="0"/>
          <c:tx>
            <c:v>Core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Laila!$P$13:$P$119</c:f>
              <c:numCache>
                <c:formatCode>#,##0.00</c:formatCode>
                <c:ptCount val="107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</c:numCache>
            </c:numRef>
          </c:xVal>
          <c:yVal>
            <c:numRef>
              <c:f>Laila!$N$13:$N$119</c:f>
              <c:numCache>
                <c:formatCode>#,##0.00</c:formatCode>
                <c:ptCount val="107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4-4DA6-9445-6FFEC4A02474}"/>
            </c:ext>
          </c:extLst>
        </c:ser>
        <c:ser>
          <c:idx val="0"/>
          <c:order val="1"/>
          <c:tx>
            <c:v>Core 2</c:v>
          </c:tx>
          <c:spPr>
            <a:ln w="19050">
              <a:noFill/>
            </a:ln>
          </c:spPr>
          <c:xVal>
            <c:numRef>
              <c:f>Laila!$P$126:$P$236</c:f>
              <c:numCache>
                <c:formatCode>#,##0.00</c:formatCode>
                <c:ptCount val="111"/>
                <c:pt idx="0">
                  <c:v>12.3</c:v>
                </c:pt>
                <c:pt idx="1">
                  <c:v>11.9</c:v>
                </c:pt>
                <c:pt idx="2">
                  <c:v>13</c:v>
                </c:pt>
                <c:pt idx="3">
                  <c:v>11.1</c:v>
                </c:pt>
                <c:pt idx="4">
                  <c:v>13.1</c:v>
                </c:pt>
                <c:pt idx="5">
                  <c:v>13.2</c:v>
                </c:pt>
                <c:pt idx="6">
                  <c:v>14.2</c:v>
                </c:pt>
                <c:pt idx="7">
                  <c:v>13.6</c:v>
                </c:pt>
                <c:pt idx="8">
                  <c:v>12.3</c:v>
                </c:pt>
                <c:pt idx="9">
                  <c:v>12.9</c:v>
                </c:pt>
                <c:pt idx="10">
                  <c:v>12.3</c:v>
                </c:pt>
                <c:pt idx="11">
                  <c:v>11.9</c:v>
                </c:pt>
                <c:pt idx="12">
                  <c:v>16.899999999999999</c:v>
                </c:pt>
                <c:pt idx="13">
                  <c:v>16.7</c:v>
                </c:pt>
                <c:pt idx="14">
                  <c:v>14.2</c:v>
                </c:pt>
                <c:pt idx="15">
                  <c:v>15.1</c:v>
                </c:pt>
                <c:pt idx="16">
                  <c:v>12.9</c:v>
                </c:pt>
                <c:pt idx="17">
                  <c:v>12</c:v>
                </c:pt>
                <c:pt idx="18">
                  <c:v>14.4</c:v>
                </c:pt>
                <c:pt idx="19">
                  <c:v>14.4</c:v>
                </c:pt>
                <c:pt idx="20">
                  <c:v>13.3</c:v>
                </c:pt>
                <c:pt idx="21">
                  <c:v>15</c:v>
                </c:pt>
                <c:pt idx="22">
                  <c:v>13.1</c:v>
                </c:pt>
                <c:pt idx="23">
                  <c:v>11.1</c:v>
                </c:pt>
                <c:pt idx="24">
                  <c:v>13.7</c:v>
                </c:pt>
                <c:pt idx="25">
                  <c:v>14.2</c:v>
                </c:pt>
                <c:pt idx="26">
                  <c:v>16.2</c:v>
                </c:pt>
                <c:pt idx="27">
                  <c:v>13.7</c:v>
                </c:pt>
                <c:pt idx="28">
                  <c:v>16.600000000000001</c:v>
                </c:pt>
                <c:pt idx="29">
                  <c:v>16.3</c:v>
                </c:pt>
                <c:pt idx="30">
                  <c:v>10.6</c:v>
                </c:pt>
                <c:pt idx="31">
                  <c:v>11.5</c:v>
                </c:pt>
                <c:pt idx="32">
                  <c:v>12</c:v>
                </c:pt>
                <c:pt idx="33">
                  <c:v>14.1</c:v>
                </c:pt>
                <c:pt idx="34">
                  <c:v>14.7</c:v>
                </c:pt>
                <c:pt idx="35">
                  <c:v>12.9</c:v>
                </c:pt>
                <c:pt idx="36">
                  <c:v>13.7</c:v>
                </c:pt>
                <c:pt idx="37">
                  <c:v>14.5</c:v>
                </c:pt>
                <c:pt idx="38">
                  <c:v>10.7</c:v>
                </c:pt>
                <c:pt idx="39">
                  <c:v>10.199999999999999</c:v>
                </c:pt>
                <c:pt idx="40">
                  <c:v>9.1999999999999993</c:v>
                </c:pt>
                <c:pt idx="41">
                  <c:v>10.5</c:v>
                </c:pt>
                <c:pt idx="42">
                  <c:v>10.4</c:v>
                </c:pt>
                <c:pt idx="43">
                  <c:v>6.8</c:v>
                </c:pt>
                <c:pt idx="44">
                  <c:v>9.6</c:v>
                </c:pt>
                <c:pt idx="45">
                  <c:v>12.2</c:v>
                </c:pt>
                <c:pt idx="46">
                  <c:v>13.9</c:v>
                </c:pt>
                <c:pt idx="47">
                  <c:v>10.199999999999999</c:v>
                </c:pt>
                <c:pt idx="48">
                  <c:v>11.8</c:v>
                </c:pt>
                <c:pt idx="49">
                  <c:v>12.4</c:v>
                </c:pt>
                <c:pt idx="50">
                  <c:v>11.7</c:v>
                </c:pt>
                <c:pt idx="51">
                  <c:v>5.7</c:v>
                </c:pt>
                <c:pt idx="52">
                  <c:v>9.1</c:v>
                </c:pt>
                <c:pt idx="53">
                  <c:v>14.2</c:v>
                </c:pt>
                <c:pt idx="54">
                  <c:v>14.4</c:v>
                </c:pt>
                <c:pt idx="55">
                  <c:v>14.5</c:v>
                </c:pt>
                <c:pt idx="56">
                  <c:v>12.6</c:v>
                </c:pt>
                <c:pt idx="57">
                  <c:v>6.2</c:v>
                </c:pt>
                <c:pt idx="58">
                  <c:v>9.6</c:v>
                </c:pt>
                <c:pt idx="59">
                  <c:v>12.6</c:v>
                </c:pt>
                <c:pt idx="60">
                  <c:v>9.6</c:v>
                </c:pt>
                <c:pt idx="61">
                  <c:v>9.6999999999999993</c:v>
                </c:pt>
                <c:pt idx="62">
                  <c:v>13.1</c:v>
                </c:pt>
                <c:pt idx="63">
                  <c:v>13.3</c:v>
                </c:pt>
                <c:pt idx="64">
                  <c:v>16.7</c:v>
                </c:pt>
                <c:pt idx="65">
                  <c:v>17.3</c:v>
                </c:pt>
                <c:pt idx="66">
                  <c:v>16.399999999999999</c:v>
                </c:pt>
                <c:pt idx="67">
                  <c:v>16.8</c:v>
                </c:pt>
                <c:pt idx="68">
                  <c:v>14.7</c:v>
                </c:pt>
                <c:pt idx="69">
                  <c:v>15.6</c:v>
                </c:pt>
                <c:pt idx="70">
                  <c:v>14.8</c:v>
                </c:pt>
                <c:pt idx="71">
                  <c:v>13.8</c:v>
                </c:pt>
                <c:pt idx="72">
                  <c:v>12.8</c:v>
                </c:pt>
                <c:pt idx="73">
                  <c:v>13.2</c:v>
                </c:pt>
                <c:pt idx="74">
                  <c:v>11</c:v>
                </c:pt>
                <c:pt idx="75">
                  <c:v>14.4</c:v>
                </c:pt>
                <c:pt idx="76">
                  <c:v>14.3</c:v>
                </c:pt>
                <c:pt idx="77">
                  <c:v>14</c:v>
                </c:pt>
                <c:pt idx="78">
                  <c:v>8.8000000000000007</c:v>
                </c:pt>
                <c:pt idx="79">
                  <c:v>9.1999999999999993</c:v>
                </c:pt>
                <c:pt idx="80">
                  <c:v>13.2</c:v>
                </c:pt>
                <c:pt idx="81">
                  <c:v>13.9</c:v>
                </c:pt>
                <c:pt idx="82">
                  <c:v>13.2</c:v>
                </c:pt>
                <c:pt idx="83">
                  <c:v>13.6</c:v>
                </c:pt>
                <c:pt idx="84">
                  <c:v>14.3</c:v>
                </c:pt>
                <c:pt idx="85">
                  <c:v>13.7</c:v>
                </c:pt>
                <c:pt idx="86">
                  <c:v>12.8</c:v>
                </c:pt>
                <c:pt idx="87">
                  <c:v>10.9</c:v>
                </c:pt>
                <c:pt idx="88">
                  <c:v>13.4</c:v>
                </c:pt>
                <c:pt idx="89">
                  <c:v>13.6</c:v>
                </c:pt>
                <c:pt idx="90">
                  <c:v>12</c:v>
                </c:pt>
                <c:pt idx="91">
                  <c:v>12.7</c:v>
                </c:pt>
                <c:pt idx="92">
                  <c:v>11.9</c:v>
                </c:pt>
                <c:pt idx="93">
                  <c:v>10.1</c:v>
                </c:pt>
                <c:pt idx="94">
                  <c:v>10.5</c:v>
                </c:pt>
                <c:pt idx="95">
                  <c:v>11.2</c:v>
                </c:pt>
                <c:pt idx="96">
                  <c:v>13.9</c:v>
                </c:pt>
                <c:pt idx="97">
                  <c:v>14.1</c:v>
                </c:pt>
                <c:pt idx="98">
                  <c:v>14.1</c:v>
                </c:pt>
                <c:pt idx="99">
                  <c:v>14.6</c:v>
                </c:pt>
                <c:pt idx="100">
                  <c:v>8.1999999999999993</c:v>
                </c:pt>
                <c:pt idx="101">
                  <c:v>10.199999999999999</c:v>
                </c:pt>
                <c:pt idx="102">
                  <c:v>12.1</c:v>
                </c:pt>
                <c:pt idx="103">
                  <c:v>11.7</c:v>
                </c:pt>
                <c:pt idx="104">
                  <c:v>12.5</c:v>
                </c:pt>
                <c:pt idx="105">
                  <c:v>11.8</c:v>
                </c:pt>
                <c:pt idx="106">
                  <c:v>13.8</c:v>
                </c:pt>
                <c:pt idx="107">
                  <c:v>10.8</c:v>
                </c:pt>
                <c:pt idx="108">
                  <c:v>10.9</c:v>
                </c:pt>
                <c:pt idx="109">
                  <c:v>12.4</c:v>
                </c:pt>
                <c:pt idx="110">
                  <c:v>13.3</c:v>
                </c:pt>
              </c:numCache>
            </c:numRef>
          </c:xVal>
          <c:yVal>
            <c:numRef>
              <c:f>Laila!$N$126:$N$236</c:f>
              <c:numCache>
                <c:formatCode>#,##0.00</c:formatCode>
                <c:ptCount val="111"/>
                <c:pt idx="0">
                  <c:v>1.05</c:v>
                </c:pt>
                <c:pt idx="1">
                  <c:v>0.23599999999999999</c:v>
                </c:pt>
                <c:pt idx="2">
                  <c:v>1.97</c:v>
                </c:pt>
                <c:pt idx="3">
                  <c:v>0.36699999999999999</c:v>
                </c:pt>
                <c:pt idx="4">
                  <c:v>3.32</c:v>
                </c:pt>
                <c:pt idx="5">
                  <c:v>5.75</c:v>
                </c:pt>
                <c:pt idx="6">
                  <c:v>15.4</c:v>
                </c:pt>
                <c:pt idx="7">
                  <c:v>4.78</c:v>
                </c:pt>
                <c:pt idx="8">
                  <c:v>1.75</c:v>
                </c:pt>
                <c:pt idx="9">
                  <c:v>2.65</c:v>
                </c:pt>
                <c:pt idx="10">
                  <c:v>1.55</c:v>
                </c:pt>
                <c:pt idx="11">
                  <c:v>2.11</c:v>
                </c:pt>
                <c:pt idx="12">
                  <c:v>59</c:v>
                </c:pt>
                <c:pt idx="13">
                  <c:v>52.5</c:v>
                </c:pt>
                <c:pt idx="14">
                  <c:v>16.8</c:v>
                </c:pt>
                <c:pt idx="15">
                  <c:v>12.3</c:v>
                </c:pt>
                <c:pt idx="16">
                  <c:v>1.81</c:v>
                </c:pt>
                <c:pt idx="17">
                  <c:v>0.44</c:v>
                </c:pt>
                <c:pt idx="18">
                  <c:v>6.86</c:v>
                </c:pt>
                <c:pt idx="19">
                  <c:v>3.79</c:v>
                </c:pt>
                <c:pt idx="20">
                  <c:v>2.73</c:v>
                </c:pt>
                <c:pt idx="21">
                  <c:v>13.2</c:v>
                </c:pt>
                <c:pt idx="22">
                  <c:v>1.7</c:v>
                </c:pt>
                <c:pt idx="23">
                  <c:v>0.19600000000000001</c:v>
                </c:pt>
                <c:pt idx="24">
                  <c:v>3.58</c:v>
                </c:pt>
                <c:pt idx="25">
                  <c:v>2.15</c:v>
                </c:pt>
                <c:pt idx="26">
                  <c:v>51.8</c:v>
                </c:pt>
                <c:pt idx="27">
                  <c:v>3.83</c:v>
                </c:pt>
                <c:pt idx="28">
                  <c:v>54.6</c:v>
                </c:pt>
                <c:pt idx="29">
                  <c:v>75.8</c:v>
                </c:pt>
                <c:pt idx="30">
                  <c:v>2.57</c:v>
                </c:pt>
                <c:pt idx="31">
                  <c:v>0.127</c:v>
                </c:pt>
                <c:pt idx="32">
                  <c:v>2.35</c:v>
                </c:pt>
                <c:pt idx="33">
                  <c:v>31.7</c:v>
                </c:pt>
                <c:pt idx="34">
                  <c:v>21.9</c:v>
                </c:pt>
                <c:pt idx="35">
                  <c:v>6.2</c:v>
                </c:pt>
                <c:pt idx="36">
                  <c:v>8.14</c:v>
                </c:pt>
                <c:pt idx="37">
                  <c:v>4.92</c:v>
                </c:pt>
                <c:pt idx="38">
                  <c:v>0.88500000000000001</c:v>
                </c:pt>
                <c:pt idx="39">
                  <c:v>9.9000000000000005E-2</c:v>
                </c:pt>
                <c:pt idx="40">
                  <c:v>0.34300000000000003</c:v>
                </c:pt>
                <c:pt idx="41">
                  <c:v>0.08</c:v>
                </c:pt>
                <c:pt idx="42">
                  <c:v>0.40200000000000002</c:v>
                </c:pt>
                <c:pt idx="44">
                  <c:v>9.8000000000000004E-2</c:v>
                </c:pt>
                <c:pt idx="45">
                  <c:v>1.31</c:v>
                </c:pt>
                <c:pt idx="46">
                  <c:v>5.92</c:v>
                </c:pt>
                <c:pt idx="47">
                  <c:v>0.121</c:v>
                </c:pt>
                <c:pt idx="48">
                  <c:v>0.26600000000000001</c:v>
                </c:pt>
                <c:pt idx="49">
                  <c:v>0.11700000000000001</c:v>
                </c:pt>
                <c:pt idx="50">
                  <c:v>0.63500000000000001</c:v>
                </c:pt>
                <c:pt idx="51">
                  <c:v>3.4000000000000002E-2</c:v>
                </c:pt>
                <c:pt idx="52">
                  <c:v>6.8000000000000005E-2</c:v>
                </c:pt>
                <c:pt idx="53">
                  <c:v>7.63</c:v>
                </c:pt>
                <c:pt idx="54">
                  <c:v>7.83</c:v>
                </c:pt>
                <c:pt idx="55">
                  <c:v>4.5</c:v>
                </c:pt>
                <c:pt idx="56">
                  <c:v>0.88400000000000001</c:v>
                </c:pt>
                <c:pt idx="57">
                  <c:v>0.193</c:v>
                </c:pt>
                <c:pt idx="58">
                  <c:v>0.44500000000000001</c:v>
                </c:pt>
                <c:pt idx="59">
                  <c:v>1.35</c:v>
                </c:pt>
                <c:pt idx="60">
                  <c:v>7.4999999999999997E-2</c:v>
                </c:pt>
                <c:pt idx="61">
                  <c:v>1.2999999999999999E-2</c:v>
                </c:pt>
                <c:pt idx="62">
                  <c:v>2.37</c:v>
                </c:pt>
                <c:pt idx="63">
                  <c:v>6.11</c:v>
                </c:pt>
                <c:pt idx="64">
                  <c:v>68.7</c:v>
                </c:pt>
                <c:pt idx="65">
                  <c:v>77.900000000000006</c:v>
                </c:pt>
                <c:pt idx="66">
                  <c:v>31.8</c:v>
                </c:pt>
                <c:pt idx="67">
                  <c:v>38.1</c:v>
                </c:pt>
                <c:pt idx="68">
                  <c:v>12.1</c:v>
                </c:pt>
                <c:pt idx="69">
                  <c:v>21.2</c:v>
                </c:pt>
                <c:pt idx="70">
                  <c:v>15.6</c:v>
                </c:pt>
                <c:pt idx="71">
                  <c:v>3.75</c:v>
                </c:pt>
                <c:pt idx="72">
                  <c:v>1.17</c:v>
                </c:pt>
                <c:pt idx="73">
                  <c:v>0.28100000000000003</c:v>
                </c:pt>
                <c:pt idx="74">
                  <c:v>0.19400000000000001</c:v>
                </c:pt>
                <c:pt idx="75">
                  <c:v>10.199999999999999</c:v>
                </c:pt>
                <c:pt idx="76">
                  <c:v>5.34</c:v>
                </c:pt>
                <c:pt idx="77">
                  <c:v>5.12</c:v>
                </c:pt>
                <c:pt idx="78">
                  <c:v>4.9000000000000002E-2</c:v>
                </c:pt>
                <c:pt idx="80">
                  <c:v>0.94199999999999995</c:v>
                </c:pt>
                <c:pt idx="81">
                  <c:v>1.58</c:v>
                </c:pt>
                <c:pt idx="82">
                  <c:v>1.82</c:v>
                </c:pt>
                <c:pt idx="83">
                  <c:v>1.36</c:v>
                </c:pt>
                <c:pt idx="84">
                  <c:v>5.38</c:v>
                </c:pt>
                <c:pt idx="85">
                  <c:v>0.91900000000000004</c:v>
                </c:pt>
                <c:pt idx="86">
                  <c:v>0.60799999999999998</c:v>
                </c:pt>
                <c:pt idx="87">
                  <c:v>0.16600000000000001</c:v>
                </c:pt>
                <c:pt idx="88">
                  <c:v>2.89</c:v>
                </c:pt>
                <c:pt idx="89">
                  <c:v>3.27</c:v>
                </c:pt>
                <c:pt idx="90">
                  <c:v>0.63500000000000001</c:v>
                </c:pt>
                <c:pt idx="91">
                  <c:v>0.42399999999999999</c:v>
                </c:pt>
                <c:pt idx="92">
                  <c:v>0.66600000000000004</c:v>
                </c:pt>
                <c:pt idx="93">
                  <c:v>6.2E-2</c:v>
                </c:pt>
                <c:pt idx="94">
                  <c:v>0.153</c:v>
                </c:pt>
                <c:pt idx="95">
                  <c:v>0.24299999999999999</c:v>
                </c:pt>
                <c:pt idx="96">
                  <c:v>5.17</c:v>
                </c:pt>
                <c:pt idx="97">
                  <c:v>3.55</c:v>
                </c:pt>
                <c:pt idx="98">
                  <c:v>7.43</c:v>
                </c:pt>
                <c:pt idx="99">
                  <c:v>9.9600000000000009</c:v>
                </c:pt>
                <c:pt idx="100">
                  <c:v>1.4E-2</c:v>
                </c:pt>
                <c:pt idx="101">
                  <c:v>0.108</c:v>
                </c:pt>
                <c:pt idx="102">
                  <c:v>0.23899999999999999</c:v>
                </c:pt>
                <c:pt idx="103">
                  <c:v>0.11600000000000001</c:v>
                </c:pt>
                <c:pt idx="104">
                  <c:v>0.60599999999999998</c:v>
                </c:pt>
                <c:pt idx="105">
                  <c:v>0.47</c:v>
                </c:pt>
                <c:pt idx="106">
                  <c:v>3.28</c:v>
                </c:pt>
                <c:pt idx="107">
                  <c:v>0.192</c:v>
                </c:pt>
                <c:pt idx="108">
                  <c:v>8.5000000000000006E-2</c:v>
                </c:pt>
                <c:pt idx="109">
                  <c:v>0.41699999999999998</c:v>
                </c:pt>
                <c:pt idx="1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4-4DA6-9445-6FFEC4A02474}"/>
            </c:ext>
          </c:extLst>
        </c:ser>
        <c:ser>
          <c:idx val="1"/>
          <c:order val="2"/>
          <c:spPr>
            <a:ln w="19050"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exp"/>
            <c:forward val="5"/>
            <c:intercept val="1.0000000000000004E-5"/>
            <c:dispRSqr val="0"/>
            <c:dispEq val="1"/>
            <c:trendlineLbl>
              <c:layout>
                <c:manualLayout>
                  <c:x val="-0.35720012741534429"/>
                  <c:y val="0.5065855377751343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0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(Laila!$P$13:$P$119,Laila!$P$126:$P$236)</c:f>
              <c:numCache>
                <c:formatCode>#,##0.00</c:formatCode>
                <c:ptCount val="218"/>
                <c:pt idx="0">
                  <c:v>10.8</c:v>
                </c:pt>
                <c:pt idx="1">
                  <c:v>13.7</c:v>
                </c:pt>
                <c:pt idx="2">
                  <c:v>14.1</c:v>
                </c:pt>
                <c:pt idx="3">
                  <c:v>14</c:v>
                </c:pt>
                <c:pt idx="4">
                  <c:v>12.6</c:v>
                </c:pt>
                <c:pt idx="5">
                  <c:v>14.3</c:v>
                </c:pt>
                <c:pt idx="6">
                  <c:v>13.5</c:v>
                </c:pt>
                <c:pt idx="7">
                  <c:v>13.8</c:v>
                </c:pt>
                <c:pt idx="8">
                  <c:v>12.1</c:v>
                </c:pt>
                <c:pt idx="9">
                  <c:v>13.8</c:v>
                </c:pt>
                <c:pt idx="10">
                  <c:v>13.1</c:v>
                </c:pt>
                <c:pt idx="11">
                  <c:v>13.2</c:v>
                </c:pt>
                <c:pt idx="12">
                  <c:v>13.3</c:v>
                </c:pt>
                <c:pt idx="13">
                  <c:v>14.1</c:v>
                </c:pt>
                <c:pt idx="14">
                  <c:v>11.1</c:v>
                </c:pt>
                <c:pt idx="15">
                  <c:v>12</c:v>
                </c:pt>
                <c:pt idx="16">
                  <c:v>9.6999999999999993</c:v>
                </c:pt>
                <c:pt idx="17">
                  <c:v>12</c:v>
                </c:pt>
                <c:pt idx="18">
                  <c:v>10</c:v>
                </c:pt>
                <c:pt idx="19">
                  <c:v>10.5</c:v>
                </c:pt>
                <c:pt idx="20">
                  <c:v>10.6</c:v>
                </c:pt>
                <c:pt idx="21">
                  <c:v>10.3</c:v>
                </c:pt>
                <c:pt idx="22">
                  <c:v>9.1</c:v>
                </c:pt>
                <c:pt idx="23">
                  <c:v>8.3000000000000007</c:v>
                </c:pt>
                <c:pt idx="24">
                  <c:v>7</c:v>
                </c:pt>
                <c:pt idx="25">
                  <c:v>7.1</c:v>
                </c:pt>
                <c:pt idx="26">
                  <c:v>8.5</c:v>
                </c:pt>
                <c:pt idx="27">
                  <c:v>8.3000000000000007</c:v>
                </c:pt>
                <c:pt idx="28">
                  <c:v>9.1999999999999993</c:v>
                </c:pt>
                <c:pt idx="29">
                  <c:v>9.9</c:v>
                </c:pt>
                <c:pt idx="30">
                  <c:v>9.1</c:v>
                </c:pt>
                <c:pt idx="31">
                  <c:v>8.4</c:v>
                </c:pt>
                <c:pt idx="32">
                  <c:v>8.3000000000000007</c:v>
                </c:pt>
                <c:pt idx="33">
                  <c:v>7.8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9.6999999999999993</c:v>
                </c:pt>
                <c:pt idx="37">
                  <c:v>10</c:v>
                </c:pt>
                <c:pt idx="38">
                  <c:v>9.9</c:v>
                </c:pt>
                <c:pt idx="39">
                  <c:v>11.9</c:v>
                </c:pt>
                <c:pt idx="40">
                  <c:v>10.199999999999999</c:v>
                </c:pt>
                <c:pt idx="41">
                  <c:v>7.9</c:v>
                </c:pt>
                <c:pt idx="42">
                  <c:v>7.8</c:v>
                </c:pt>
                <c:pt idx="43">
                  <c:v>7.9</c:v>
                </c:pt>
                <c:pt idx="44">
                  <c:v>7.7</c:v>
                </c:pt>
                <c:pt idx="45">
                  <c:v>7.8</c:v>
                </c:pt>
                <c:pt idx="46">
                  <c:v>7</c:v>
                </c:pt>
                <c:pt idx="47">
                  <c:v>8.3000000000000007</c:v>
                </c:pt>
                <c:pt idx="48">
                  <c:v>8.6999999999999993</c:v>
                </c:pt>
                <c:pt idx="49">
                  <c:v>9.1999999999999993</c:v>
                </c:pt>
                <c:pt idx="50">
                  <c:v>12.8</c:v>
                </c:pt>
                <c:pt idx="51">
                  <c:v>11</c:v>
                </c:pt>
                <c:pt idx="52">
                  <c:v>8.1999999999999993</c:v>
                </c:pt>
                <c:pt idx="53">
                  <c:v>12.1</c:v>
                </c:pt>
                <c:pt idx="54">
                  <c:v>9.3000000000000007</c:v>
                </c:pt>
                <c:pt idx="55">
                  <c:v>12.3</c:v>
                </c:pt>
                <c:pt idx="56">
                  <c:v>9.5</c:v>
                </c:pt>
                <c:pt idx="57">
                  <c:v>6.9</c:v>
                </c:pt>
                <c:pt idx="58">
                  <c:v>6.5</c:v>
                </c:pt>
                <c:pt idx="59">
                  <c:v>7.6</c:v>
                </c:pt>
                <c:pt idx="60">
                  <c:v>10.8</c:v>
                </c:pt>
                <c:pt idx="61">
                  <c:v>10.3</c:v>
                </c:pt>
                <c:pt idx="62">
                  <c:v>14.4</c:v>
                </c:pt>
                <c:pt idx="63">
                  <c:v>14.8</c:v>
                </c:pt>
                <c:pt idx="64">
                  <c:v>15</c:v>
                </c:pt>
                <c:pt idx="65">
                  <c:v>12.7</c:v>
                </c:pt>
                <c:pt idx="66">
                  <c:v>13.4</c:v>
                </c:pt>
                <c:pt idx="67">
                  <c:v>13.8</c:v>
                </c:pt>
                <c:pt idx="68">
                  <c:v>13.2</c:v>
                </c:pt>
                <c:pt idx="69">
                  <c:v>11.4</c:v>
                </c:pt>
                <c:pt idx="70">
                  <c:v>5.5</c:v>
                </c:pt>
                <c:pt idx="71">
                  <c:v>16.899999999999999</c:v>
                </c:pt>
                <c:pt idx="72">
                  <c:v>2.9</c:v>
                </c:pt>
                <c:pt idx="73">
                  <c:v>4.4000000000000004</c:v>
                </c:pt>
                <c:pt idx="74">
                  <c:v>14.6</c:v>
                </c:pt>
                <c:pt idx="75">
                  <c:v>15.4</c:v>
                </c:pt>
                <c:pt idx="76">
                  <c:v>12.3</c:v>
                </c:pt>
                <c:pt idx="77">
                  <c:v>10.199999999999999</c:v>
                </c:pt>
                <c:pt idx="78">
                  <c:v>13.7</c:v>
                </c:pt>
                <c:pt idx="79">
                  <c:v>13.9</c:v>
                </c:pt>
                <c:pt idx="80">
                  <c:v>5.5</c:v>
                </c:pt>
                <c:pt idx="81">
                  <c:v>12.5</c:v>
                </c:pt>
                <c:pt idx="82">
                  <c:v>10.8</c:v>
                </c:pt>
                <c:pt idx="83">
                  <c:v>12.7</c:v>
                </c:pt>
                <c:pt idx="84">
                  <c:v>8.1999999999999993</c:v>
                </c:pt>
                <c:pt idx="85">
                  <c:v>8.5</c:v>
                </c:pt>
                <c:pt idx="86">
                  <c:v>10.9</c:v>
                </c:pt>
                <c:pt idx="87">
                  <c:v>11.7</c:v>
                </c:pt>
                <c:pt idx="88">
                  <c:v>13.9</c:v>
                </c:pt>
                <c:pt idx="89">
                  <c:v>15.1</c:v>
                </c:pt>
                <c:pt idx="90">
                  <c:v>14</c:v>
                </c:pt>
                <c:pt idx="91">
                  <c:v>14.3</c:v>
                </c:pt>
                <c:pt idx="92">
                  <c:v>13.9</c:v>
                </c:pt>
                <c:pt idx="93">
                  <c:v>15.9</c:v>
                </c:pt>
                <c:pt idx="94">
                  <c:v>13.7</c:v>
                </c:pt>
                <c:pt idx="95">
                  <c:v>13.9</c:v>
                </c:pt>
                <c:pt idx="96">
                  <c:v>13.7</c:v>
                </c:pt>
                <c:pt idx="97">
                  <c:v>14.9</c:v>
                </c:pt>
                <c:pt idx="98">
                  <c:v>9.3000000000000007</c:v>
                </c:pt>
                <c:pt idx="99">
                  <c:v>12.2</c:v>
                </c:pt>
                <c:pt idx="100">
                  <c:v>13.8</c:v>
                </c:pt>
                <c:pt idx="101">
                  <c:v>10.5</c:v>
                </c:pt>
                <c:pt idx="102">
                  <c:v>14.8</c:v>
                </c:pt>
                <c:pt idx="103">
                  <c:v>13.2</c:v>
                </c:pt>
                <c:pt idx="104">
                  <c:v>8.5</c:v>
                </c:pt>
                <c:pt idx="105">
                  <c:v>9.8000000000000007</c:v>
                </c:pt>
                <c:pt idx="106">
                  <c:v>14.8</c:v>
                </c:pt>
                <c:pt idx="107">
                  <c:v>12.3</c:v>
                </c:pt>
                <c:pt idx="108">
                  <c:v>11.9</c:v>
                </c:pt>
                <c:pt idx="109">
                  <c:v>13</c:v>
                </c:pt>
                <c:pt idx="110">
                  <c:v>11.1</c:v>
                </c:pt>
                <c:pt idx="111">
                  <c:v>13.1</c:v>
                </c:pt>
                <c:pt idx="112">
                  <c:v>13.2</c:v>
                </c:pt>
                <c:pt idx="113">
                  <c:v>14.2</c:v>
                </c:pt>
                <c:pt idx="114">
                  <c:v>13.6</c:v>
                </c:pt>
                <c:pt idx="115">
                  <c:v>12.3</c:v>
                </c:pt>
                <c:pt idx="116">
                  <c:v>12.9</c:v>
                </c:pt>
                <c:pt idx="117">
                  <c:v>12.3</c:v>
                </c:pt>
                <c:pt idx="118">
                  <c:v>11.9</c:v>
                </c:pt>
                <c:pt idx="119">
                  <c:v>16.899999999999999</c:v>
                </c:pt>
                <c:pt idx="120">
                  <c:v>16.7</c:v>
                </c:pt>
                <c:pt idx="121">
                  <c:v>14.2</c:v>
                </c:pt>
                <c:pt idx="122">
                  <c:v>15.1</c:v>
                </c:pt>
                <c:pt idx="123">
                  <c:v>12.9</c:v>
                </c:pt>
                <c:pt idx="124">
                  <c:v>12</c:v>
                </c:pt>
                <c:pt idx="125">
                  <c:v>14.4</c:v>
                </c:pt>
                <c:pt idx="126">
                  <c:v>14.4</c:v>
                </c:pt>
                <c:pt idx="127">
                  <c:v>13.3</c:v>
                </c:pt>
                <c:pt idx="128">
                  <c:v>15</c:v>
                </c:pt>
                <c:pt idx="129">
                  <c:v>13.1</c:v>
                </c:pt>
                <c:pt idx="130">
                  <c:v>11.1</c:v>
                </c:pt>
                <c:pt idx="131">
                  <c:v>13.7</c:v>
                </c:pt>
                <c:pt idx="132">
                  <c:v>14.2</c:v>
                </c:pt>
                <c:pt idx="133">
                  <c:v>16.2</c:v>
                </c:pt>
                <c:pt idx="134">
                  <c:v>13.7</c:v>
                </c:pt>
                <c:pt idx="135">
                  <c:v>16.600000000000001</c:v>
                </c:pt>
                <c:pt idx="136">
                  <c:v>16.3</c:v>
                </c:pt>
                <c:pt idx="137">
                  <c:v>10.6</c:v>
                </c:pt>
                <c:pt idx="138">
                  <c:v>11.5</c:v>
                </c:pt>
                <c:pt idx="139">
                  <c:v>12</c:v>
                </c:pt>
                <c:pt idx="140">
                  <c:v>14.1</c:v>
                </c:pt>
                <c:pt idx="141">
                  <c:v>14.7</c:v>
                </c:pt>
                <c:pt idx="142">
                  <c:v>12.9</c:v>
                </c:pt>
                <c:pt idx="143">
                  <c:v>13.7</c:v>
                </c:pt>
                <c:pt idx="144">
                  <c:v>14.5</c:v>
                </c:pt>
                <c:pt idx="145">
                  <c:v>10.7</c:v>
                </c:pt>
                <c:pt idx="146">
                  <c:v>10.199999999999999</c:v>
                </c:pt>
                <c:pt idx="147">
                  <c:v>9.1999999999999993</c:v>
                </c:pt>
                <c:pt idx="148">
                  <c:v>10.5</c:v>
                </c:pt>
                <c:pt idx="149">
                  <c:v>10.4</c:v>
                </c:pt>
                <c:pt idx="150">
                  <c:v>6.8</c:v>
                </c:pt>
                <c:pt idx="151">
                  <c:v>9.6</c:v>
                </c:pt>
                <c:pt idx="152">
                  <c:v>12.2</c:v>
                </c:pt>
                <c:pt idx="153">
                  <c:v>13.9</c:v>
                </c:pt>
                <c:pt idx="154">
                  <c:v>10.199999999999999</c:v>
                </c:pt>
                <c:pt idx="155">
                  <c:v>11.8</c:v>
                </c:pt>
                <c:pt idx="156">
                  <c:v>12.4</c:v>
                </c:pt>
                <c:pt idx="157">
                  <c:v>11.7</c:v>
                </c:pt>
                <c:pt idx="158">
                  <c:v>5.7</c:v>
                </c:pt>
                <c:pt idx="159">
                  <c:v>9.1</c:v>
                </c:pt>
                <c:pt idx="160">
                  <c:v>14.2</c:v>
                </c:pt>
                <c:pt idx="161">
                  <c:v>14.4</c:v>
                </c:pt>
                <c:pt idx="162">
                  <c:v>14.5</c:v>
                </c:pt>
                <c:pt idx="163">
                  <c:v>12.6</c:v>
                </c:pt>
                <c:pt idx="164">
                  <c:v>6.2</c:v>
                </c:pt>
                <c:pt idx="165">
                  <c:v>9.6</c:v>
                </c:pt>
                <c:pt idx="166">
                  <c:v>12.6</c:v>
                </c:pt>
                <c:pt idx="167">
                  <c:v>9.6</c:v>
                </c:pt>
                <c:pt idx="168">
                  <c:v>9.6999999999999993</c:v>
                </c:pt>
                <c:pt idx="169">
                  <c:v>13.1</c:v>
                </c:pt>
                <c:pt idx="170">
                  <c:v>13.3</c:v>
                </c:pt>
                <c:pt idx="171">
                  <c:v>16.7</c:v>
                </c:pt>
                <c:pt idx="172">
                  <c:v>17.3</c:v>
                </c:pt>
                <c:pt idx="173">
                  <c:v>16.399999999999999</c:v>
                </c:pt>
                <c:pt idx="174">
                  <c:v>16.8</c:v>
                </c:pt>
                <c:pt idx="175">
                  <c:v>14.7</c:v>
                </c:pt>
                <c:pt idx="176">
                  <c:v>15.6</c:v>
                </c:pt>
                <c:pt idx="177">
                  <c:v>14.8</c:v>
                </c:pt>
                <c:pt idx="178">
                  <c:v>13.8</c:v>
                </c:pt>
                <c:pt idx="179">
                  <c:v>12.8</c:v>
                </c:pt>
                <c:pt idx="180">
                  <c:v>13.2</c:v>
                </c:pt>
                <c:pt idx="181">
                  <c:v>11</c:v>
                </c:pt>
                <c:pt idx="182">
                  <c:v>14.4</c:v>
                </c:pt>
                <c:pt idx="183">
                  <c:v>14.3</c:v>
                </c:pt>
                <c:pt idx="184">
                  <c:v>14</c:v>
                </c:pt>
                <c:pt idx="185">
                  <c:v>8.8000000000000007</c:v>
                </c:pt>
                <c:pt idx="186">
                  <c:v>9.1999999999999993</c:v>
                </c:pt>
                <c:pt idx="187">
                  <c:v>13.2</c:v>
                </c:pt>
                <c:pt idx="188">
                  <c:v>13.9</c:v>
                </c:pt>
                <c:pt idx="189">
                  <c:v>13.2</c:v>
                </c:pt>
                <c:pt idx="190">
                  <c:v>13.6</c:v>
                </c:pt>
                <c:pt idx="191">
                  <c:v>14.3</c:v>
                </c:pt>
                <c:pt idx="192">
                  <c:v>13.7</c:v>
                </c:pt>
                <c:pt idx="193">
                  <c:v>12.8</c:v>
                </c:pt>
                <c:pt idx="194">
                  <c:v>10.9</c:v>
                </c:pt>
                <c:pt idx="195">
                  <c:v>13.4</c:v>
                </c:pt>
                <c:pt idx="196">
                  <c:v>13.6</c:v>
                </c:pt>
                <c:pt idx="197">
                  <c:v>12</c:v>
                </c:pt>
                <c:pt idx="198">
                  <c:v>12.7</c:v>
                </c:pt>
                <c:pt idx="199">
                  <c:v>11.9</c:v>
                </c:pt>
                <c:pt idx="200">
                  <c:v>10.1</c:v>
                </c:pt>
                <c:pt idx="201">
                  <c:v>10.5</c:v>
                </c:pt>
                <c:pt idx="202">
                  <c:v>11.2</c:v>
                </c:pt>
                <c:pt idx="203">
                  <c:v>13.9</c:v>
                </c:pt>
                <c:pt idx="204">
                  <c:v>14.1</c:v>
                </c:pt>
                <c:pt idx="205">
                  <c:v>14.1</c:v>
                </c:pt>
                <c:pt idx="206">
                  <c:v>14.6</c:v>
                </c:pt>
                <c:pt idx="207">
                  <c:v>8.1999999999999993</c:v>
                </c:pt>
                <c:pt idx="208">
                  <c:v>10.199999999999999</c:v>
                </c:pt>
                <c:pt idx="209">
                  <c:v>12.1</c:v>
                </c:pt>
                <c:pt idx="210">
                  <c:v>11.7</c:v>
                </c:pt>
                <c:pt idx="211">
                  <c:v>12.5</c:v>
                </c:pt>
                <c:pt idx="212">
                  <c:v>11.8</c:v>
                </c:pt>
                <c:pt idx="213">
                  <c:v>13.8</c:v>
                </c:pt>
                <c:pt idx="214">
                  <c:v>10.8</c:v>
                </c:pt>
                <c:pt idx="215">
                  <c:v>10.9</c:v>
                </c:pt>
                <c:pt idx="216">
                  <c:v>12.4</c:v>
                </c:pt>
                <c:pt idx="217">
                  <c:v>13.3</c:v>
                </c:pt>
              </c:numCache>
            </c:numRef>
          </c:xVal>
          <c:yVal>
            <c:numRef>
              <c:f>(Laila!$N$13:$N$119,Laila!$N$126:$N$236)</c:f>
              <c:numCache>
                <c:formatCode>#,##0.00</c:formatCode>
                <c:ptCount val="218"/>
                <c:pt idx="0">
                  <c:v>0.224</c:v>
                </c:pt>
                <c:pt idx="1">
                  <c:v>0.99099999999999999</c:v>
                </c:pt>
                <c:pt idx="2">
                  <c:v>1.77</c:v>
                </c:pt>
                <c:pt idx="3">
                  <c:v>1.93</c:v>
                </c:pt>
                <c:pt idx="4">
                  <c:v>0.77300000000000002</c:v>
                </c:pt>
                <c:pt idx="5">
                  <c:v>1.99</c:v>
                </c:pt>
                <c:pt idx="6">
                  <c:v>1.03</c:v>
                </c:pt>
                <c:pt idx="7">
                  <c:v>0.78200000000000003</c:v>
                </c:pt>
                <c:pt idx="8">
                  <c:v>0.34699999999999998</c:v>
                </c:pt>
                <c:pt idx="9">
                  <c:v>1.1100000000000001</c:v>
                </c:pt>
                <c:pt idx="10">
                  <c:v>0.84499999999999997</c:v>
                </c:pt>
                <c:pt idx="11">
                  <c:v>0.84099999999999997</c:v>
                </c:pt>
                <c:pt idx="12">
                  <c:v>1.4</c:v>
                </c:pt>
                <c:pt idx="13">
                  <c:v>1.08</c:v>
                </c:pt>
                <c:pt idx="14">
                  <c:v>8.4000000000000005E-2</c:v>
                </c:pt>
                <c:pt idx="15">
                  <c:v>0.215</c:v>
                </c:pt>
                <c:pt idx="16">
                  <c:v>2.1999999999999999E-2</c:v>
                </c:pt>
                <c:pt idx="17">
                  <c:v>0.223</c:v>
                </c:pt>
                <c:pt idx="18">
                  <c:v>3.3000000000000002E-2</c:v>
                </c:pt>
                <c:pt idx="19">
                  <c:v>3.5999999999999997E-2</c:v>
                </c:pt>
                <c:pt idx="20">
                  <c:v>5.0999999999999997E-2</c:v>
                </c:pt>
                <c:pt idx="21">
                  <c:v>1.9E-2</c:v>
                </c:pt>
                <c:pt idx="28">
                  <c:v>0.01</c:v>
                </c:pt>
                <c:pt idx="29">
                  <c:v>2.1000000000000001E-2</c:v>
                </c:pt>
                <c:pt idx="30">
                  <c:v>1.4999999999999999E-2</c:v>
                </c:pt>
                <c:pt idx="35">
                  <c:v>0.01</c:v>
                </c:pt>
                <c:pt idx="36">
                  <c:v>2.1000000000000001E-2</c:v>
                </c:pt>
                <c:pt idx="37">
                  <c:v>1.7999999999999999E-2</c:v>
                </c:pt>
                <c:pt idx="38">
                  <c:v>0.02</c:v>
                </c:pt>
                <c:pt idx="39">
                  <c:v>0.13600000000000001</c:v>
                </c:pt>
                <c:pt idx="40">
                  <c:v>3.2000000000000001E-2</c:v>
                </c:pt>
                <c:pt idx="47">
                  <c:v>1.4999999999999999E-2</c:v>
                </c:pt>
                <c:pt idx="48">
                  <c:v>3.6999999999999998E-2</c:v>
                </c:pt>
                <c:pt idx="49">
                  <c:v>3.5000000000000003E-2</c:v>
                </c:pt>
                <c:pt idx="50">
                  <c:v>4.74</c:v>
                </c:pt>
                <c:pt idx="51">
                  <c:v>0.16200000000000001</c:v>
                </c:pt>
                <c:pt idx="53">
                  <c:v>0.28899999999999998</c:v>
                </c:pt>
                <c:pt idx="54">
                  <c:v>2.7E-2</c:v>
                </c:pt>
                <c:pt idx="55">
                  <c:v>0.13300000000000001</c:v>
                </c:pt>
                <c:pt idx="56">
                  <c:v>2.4E-2</c:v>
                </c:pt>
                <c:pt idx="60">
                  <c:v>0.20200000000000001</c:v>
                </c:pt>
                <c:pt idx="61">
                  <c:v>3.3000000000000002E-2</c:v>
                </c:pt>
                <c:pt idx="62">
                  <c:v>7.52</c:v>
                </c:pt>
                <c:pt idx="63">
                  <c:v>8.4</c:v>
                </c:pt>
                <c:pt idx="64">
                  <c:v>15.6</c:v>
                </c:pt>
                <c:pt idx="65">
                  <c:v>0.90400000000000003</c:v>
                </c:pt>
                <c:pt idx="66">
                  <c:v>4.2</c:v>
                </c:pt>
                <c:pt idx="67">
                  <c:v>1.64</c:v>
                </c:pt>
                <c:pt idx="68">
                  <c:v>3.44</c:v>
                </c:pt>
                <c:pt idx="69">
                  <c:v>1.36</c:v>
                </c:pt>
                <c:pt idx="71">
                  <c:v>16.600000000000001</c:v>
                </c:pt>
                <c:pt idx="72">
                  <c:v>0.10299999999999999</c:v>
                </c:pt>
                <c:pt idx="73">
                  <c:v>0.64600000000000002</c:v>
                </c:pt>
                <c:pt idx="74">
                  <c:v>11.9</c:v>
                </c:pt>
                <c:pt idx="75">
                  <c:v>17.399999999999999</c:v>
                </c:pt>
                <c:pt idx="76">
                  <c:v>0.60399999999999998</c:v>
                </c:pt>
                <c:pt idx="77">
                  <c:v>0.36799999999999999</c:v>
                </c:pt>
                <c:pt idx="78">
                  <c:v>2.2000000000000002</c:v>
                </c:pt>
                <c:pt idx="79">
                  <c:v>1.74</c:v>
                </c:pt>
                <c:pt idx="81">
                  <c:v>0.98199999999999998</c:v>
                </c:pt>
                <c:pt idx="82">
                  <c:v>0.23100000000000001</c:v>
                </c:pt>
                <c:pt idx="83">
                  <c:v>0.84099999999999997</c:v>
                </c:pt>
                <c:pt idx="84">
                  <c:v>1.2E-2</c:v>
                </c:pt>
                <c:pt idx="86">
                  <c:v>0.20200000000000001</c:v>
                </c:pt>
                <c:pt idx="87">
                  <c:v>0.33100000000000002</c:v>
                </c:pt>
                <c:pt idx="88">
                  <c:v>1.81</c:v>
                </c:pt>
                <c:pt idx="89">
                  <c:v>3.33</c:v>
                </c:pt>
                <c:pt idx="90">
                  <c:v>3.11</c:v>
                </c:pt>
                <c:pt idx="91">
                  <c:v>1.18</c:v>
                </c:pt>
                <c:pt idx="92">
                  <c:v>3.1</c:v>
                </c:pt>
                <c:pt idx="93">
                  <c:v>9.67</c:v>
                </c:pt>
                <c:pt idx="94">
                  <c:v>1.45</c:v>
                </c:pt>
                <c:pt idx="95">
                  <c:v>3.35</c:v>
                </c:pt>
                <c:pt idx="96">
                  <c:v>1.26</c:v>
                </c:pt>
                <c:pt idx="97">
                  <c:v>1.99</c:v>
                </c:pt>
                <c:pt idx="98">
                  <c:v>3.6999999999999998E-2</c:v>
                </c:pt>
                <c:pt idx="99">
                  <c:v>0.81399999999999995</c:v>
                </c:pt>
                <c:pt idx="100">
                  <c:v>3.01</c:v>
                </c:pt>
                <c:pt idx="101">
                  <c:v>9.8000000000000004E-2</c:v>
                </c:pt>
                <c:pt idx="102">
                  <c:v>14.2</c:v>
                </c:pt>
                <c:pt idx="103">
                  <c:v>2.74</c:v>
                </c:pt>
                <c:pt idx="104">
                  <c:v>2.5000000000000001E-2</c:v>
                </c:pt>
                <c:pt idx="105">
                  <c:v>0.02</c:v>
                </c:pt>
                <c:pt idx="106">
                  <c:v>3.97</c:v>
                </c:pt>
                <c:pt idx="107">
                  <c:v>1.05</c:v>
                </c:pt>
                <c:pt idx="108">
                  <c:v>0.23599999999999999</c:v>
                </c:pt>
                <c:pt idx="109">
                  <c:v>1.97</c:v>
                </c:pt>
                <c:pt idx="110">
                  <c:v>0.36699999999999999</c:v>
                </c:pt>
                <c:pt idx="111">
                  <c:v>3.32</c:v>
                </c:pt>
                <c:pt idx="112">
                  <c:v>5.75</c:v>
                </c:pt>
                <c:pt idx="113">
                  <c:v>15.4</c:v>
                </c:pt>
                <c:pt idx="114">
                  <c:v>4.78</c:v>
                </c:pt>
                <c:pt idx="115">
                  <c:v>1.75</c:v>
                </c:pt>
                <c:pt idx="116">
                  <c:v>2.65</c:v>
                </c:pt>
                <c:pt idx="117">
                  <c:v>1.55</c:v>
                </c:pt>
                <c:pt idx="118">
                  <c:v>2.11</c:v>
                </c:pt>
                <c:pt idx="119">
                  <c:v>59</c:v>
                </c:pt>
                <c:pt idx="120">
                  <c:v>52.5</c:v>
                </c:pt>
                <c:pt idx="121">
                  <c:v>16.8</c:v>
                </c:pt>
                <c:pt idx="122">
                  <c:v>12.3</c:v>
                </c:pt>
                <c:pt idx="123">
                  <c:v>1.81</c:v>
                </c:pt>
                <c:pt idx="124">
                  <c:v>0.44</c:v>
                </c:pt>
                <c:pt idx="125">
                  <c:v>6.86</c:v>
                </c:pt>
                <c:pt idx="126">
                  <c:v>3.79</c:v>
                </c:pt>
                <c:pt idx="127">
                  <c:v>2.73</c:v>
                </c:pt>
                <c:pt idx="128">
                  <c:v>13.2</c:v>
                </c:pt>
                <c:pt idx="129">
                  <c:v>1.7</c:v>
                </c:pt>
                <c:pt idx="130">
                  <c:v>0.19600000000000001</c:v>
                </c:pt>
                <c:pt idx="131">
                  <c:v>3.58</c:v>
                </c:pt>
                <c:pt idx="132">
                  <c:v>2.15</c:v>
                </c:pt>
                <c:pt idx="133">
                  <c:v>51.8</c:v>
                </c:pt>
                <c:pt idx="134">
                  <c:v>3.83</c:v>
                </c:pt>
                <c:pt idx="135">
                  <c:v>54.6</c:v>
                </c:pt>
                <c:pt idx="136">
                  <c:v>75.8</c:v>
                </c:pt>
                <c:pt idx="137">
                  <c:v>2.57</c:v>
                </c:pt>
                <c:pt idx="138">
                  <c:v>0.127</c:v>
                </c:pt>
                <c:pt idx="139">
                  <c:v>2.35</c:v>
                </c:pt>
                <c:pt idx="140">
                  <c:v>31.7</c:v>
                </c:pt>
                <c:pt idx="141">
                  <c:v>21.9</c:v>
                </c:pt>
                <c:pt idx="142">
                  <c:v>6.2</c:v>
                </c:pt>
                <c:pt idx="143">
                  <c:v>8.14</c:v>
                </c:pt>
                <c:pt idx="144">
                  <c:v>4.92</c:v>
                </c:pt>
                <c:pt idx="145">
                  <c:v>0.88500000000000001</c:v>
                </c:pt>
                <c:pt idx="146">
                  <c:v>9.9000000000000005E-2</c:v>
                </c:pt>
                <c:pt idx="147">
                  <c:v>0.34300000000000003</c:v>
                </c:pt>
                <c:pt idx="148">
                  <c:v>0.08</c:v>
                </c:pt>
                <c:pt idx="149">
                  <c:v>0.40200000000000002</c:v>
                </c:pt>
                <c:pt idx="151">
                  <c:v>9.8000000000000004E-2</c:v>
                </c:pt>
                <c:pt idx="152">
                  <c:v>1.31</c:v>
                </c:pt>
                <c:pt idx="153">
                  <c:v>5.92</c:v>
                </c:pt>
                <c:pt idx="154">
                  <c:v>0.121</c:v>
                </c:pt>
                <c:pt idx="155">
                  <c:v>0.26600000000000001</c:v>
                </c:pt>
                <c:pt idx="156">
                  <c:v>0.11700000000000001</c:v>
                </c:pt>
                <c:pt idx="157">
                  <c:v>0.63500000000000001</c:v>
                </c:pt>
                <c:pt idx="158">
                  <c:v>3.4000000000000002E-2</c:v>
                </c:pt>
                <c:pt idx="159">
                  <c:v>6.8000000000000005E-2</c:v>
                </c:pt>
                <c:pt idx="160">
                  <c:v>7.63</c:v>
                </c:pt>
                <c:pt idx="161">
                  <c:v>7.83</c:v>
                </c:pt>
                <c:pt idx="162">
                  <c:v>4.5</c:v>
                </c:pt>
                <c:pt idx="163">
                  <c:v>0.88400000000000001</c:v>
                </c:pt>
                <c:pt idx="164">
                  <c:v>0.193</c:v>
                </c:pt>
                <c:pt idx="165">
                  <c:v>0.44500000000000001</c:v>
                </c:pt>
                <c:pt idx="166">
                  <c:v>1.35</c:v>
                </c:pt>
                <c:pt idx="167">
                  <c:v>7.4999999999999997E-2</c:v>
                </c:pt>
                <c:pt idx="168">
                  <c:v>1.2999999999999999E-2</c:v>
                </c:pt>
                <c:pt idx="169">
                  <c:v>2.37</c:v>
                </c:pt>
                <c:pt idx="170">
                  <c:v>6.11</c:v>
                </c:pt>
                <c:pt idx="171">
                  <c:v>68.7</c:v>
                </c:pt>
                <c:pt idx="172">
                  <c:v>77.900000000000006</c:v>
                </c:pt>
                <c:pt idx="173">
                  <c:v>31.8</c:v>
                </c:pt>
                <c:pt idx="174">
                  <c:v>38.1</c:v>
                </c:pt>
                <c:pt idx="175">
                  <c:v>12.1</c:v>
                </c:pt>
                <c:pt idx="176">
                  <c:v>21.2</c:v>
                </c:pt>
                <c:pt idx="177">
                  <c:v>15.6</c:v>
                </c:pt>
                <c:pt idx="178">
                  <c:v>3.75</c:v>
                </c:pt>
                <c:pt idx="179">
                  <c:v>1.17</c:v>
                </c:pt>
                <c:pt idx="180">
                  <c:v>0.28100000000000003</c:v>
                </c:pt>
                <c:pt idx="181">
                  <c:v>0.19400000000000001</c:v>
                </c:pt>
                <c:pt idx="182">
                  <c:v>10.199999999999999</c:v>
                </c:pt>
                <c:pt idx="183">
                  <c:v>5.34</c:v>
                </c:pt>
                <c:pt idx="184">
                  <c:v>5.12</c:v>
                </c:pt>
                <c:pt idx="185">
                  <c:v>4.9000000000000002E-2</c:v>
                </c:pt>
                <c:pt idx="187">
                  <c:v>0.94199999999999995</c:v>
                </c:pt>
                <c:pt idx="188">
                  <c:v>1.58</c:v>
                </c:pt>
                <c:pt idx="189">
                  <c:v>1.82</c:v>
                </c:pt>
                <c:pt idx="190">
                  <c:v>1.36</c:v>
                </c:pt>
                <c:pt idx="191">
                  <c:v>5.38</c:v>
                </c:pt>
                <c:pt idx="192">
                  <c:v>0.91900000000000004</c:v>
                </c:pt>
                <c:pt idx="193">
                  <c:v>0.60799999999999998</c:v>
                </c:pt>
                <c:pt idx="194">
                  <c:v>0.16600000000000001</c:v>
                </c:pt>
                <c:pt idx="195">
                  <c:v>2.89</c:v>
                </c:pt>
                <c:pt idx="196">
                  <c:v>3.27</c:v>
                </c:pt>
                <c:pt idx="197">
                  <c:v>0.63500000000000001</c:v>
                </c:pt>
                <c:pt idx="198">
                  <c:v>0.42399999999999999</c:v>
                </c:pt>
                <c:pt idx="199">
                  <c:v>0.66600000000000004</c:v>
                </c:pt>
                <c:pt idx="200">
                  <c:v>6.2E-2</c:v>
                </c:pt>
                <c:pt idx="201">
                  <c:v>0.153</c:v>
                </c:pt>
                <c:pt idx="202">
                  <c:v>0.24299999999999999</c:v>
                </c:pt>
                <c:pt idx="203">
                  <c:v>5.17</c:v>
                </c:pt>
                <c:pt idx="204">
                  <c:v>3.55</c:v>
                </c:pt>
                <c:pt idx="205">
                  <c:v>7.43</c:v>
                </c:pt>
                <c:pt idx="206">
                  <c:v>9.9600000000000009</c:v>
                </c:pt>
                <c:pt idx="207">
                  <c:v>1.4E-2</c:v>
                </c:pt>
                <c:pt idx="208">
                  <c:v>0.108</c:v>
                </c:pt>
                <c:pt idx="209">
                  <c:v>0.23899999999999999</c:v>
                </c:pt>
                <c:pt idx="210">
                  <c:v>0.11600000000000001</c:v>
                </c:pt>
                <c:pt idx="211">
                  <c:v>0.60599999999999998</c:v>
                </c:pt>
                <c:pt idx="212">
                  <c:v>0.47</c:v>
                </c:pt>
                <c:pt idx="213">
                  <c:v>3.28</c:v>
                </c:pt>
                <c:pt idx="214">
                  <c:v>0.192</c:v>
                </c:pt>
                <c:pt idx="215">
                  <c:v>8.5000000000000006E-2</c:v>
                </c:pt>
                <c:pt idx="216">
                  <c:v>0.41699999999999998</c:v>
                </c:pt>
                <c:pt idx="21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24-4DA6-9445-6FFEC4A0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4144"/>
        <c:axId val="164557568"/>
      </c:scatterChart>
      <c:valAx>
        <c:axId val="164534144"/>
        <c:scaling>
          <c:orientation val="minMax"/>
          <c:max val="25"/>
          <c:min val="0"/>
        </c:scaling>
        <c:delete val="0"/>
        <c:axPos val="b"/>
        <c:numFmt formatCode="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 rot="0" vert="horz"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57568"/>
        <c:crossesAt val="1.0000000000000003E-4"/>
        <c:crossBetween val="midCat"/>
      </c:valAx>
      <c:valAx>
        <c:axId val="164557568"/>
        <c:scaling>
          <c:logBase val="10"/>
          <c:orientation val="minMax"/>
          <c:max val="1000"/>
          <c:min val="1.0000000000000002E-3"/>
        </c:scaling>
        <c:delete val="0"/>
        <c:axPos val="l"/>
        <c:numFmt formatCode="#,##0.000" sourceLinked="0"/>
        <c:majorTickMark val="none"/>
        <c:minorTickMark val="none"/>
        <c:tickLblPos val="low"/>
        <c:spPr>
          <a:ln w="3175">
            <a:solidFill>
              <a:srgbClr val="7F8080"/>
            </a:solidFill>
            <a:prstDash val="solid"/>
          </a:ln>
        </c:spPr>
        <c:txPr>
          <a:bodyPr/>
          <a:lstStyle/>
          <a:p>
            <a:pPr>
              <a:defRPr sz="1600" b="1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534144"/>
        <c:crossesAt val="0"/>
        <c:crossBetween val="midCat"/>
      </c:valAx>
      <c:spPr>
        <a:noFill/>
        <a:ln w="25400"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6350" cmpd="sng">
      <a:solidFill>
        <a:srgbClr val="7F8080"/>
      </a:solidFill>
      <a:prstDash val="solid"/>
    </a:ln>
  </c:spPr>
  <c:txPr>
    <a:bodyPr/>
    <a:lstStyle/>
    <a:p>
      <a:pPr>
        <a:defRPr sz="7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paperSize="5" orientation="landscape"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102394</xdr:colOff>
      <xdr:row>14</xdr:row>
      <xdr:rowOff>92868</xdr:rowOff>
    </xdr:from>
    <xdr:to>
      <xdr:col>33</xdr:col>
      <xdr:colOff>464344</xdr:colOff>
      <xdr:row>47</xdr:row>
      <xdr:rowOff>173831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21B3F0-38EA-4F3C-BFEE-64DB2E90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2019" y="2890837"/>
          <a:ext cx="4088606" cy="6367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269081</xdr:colOff>
      <xdr:row>13</xdr:row>
      <xdr:rowOff>183355</xdr:rowOff>
    </xdr:from>
    <xdr:to>
      <xdr:col>26</xdr:col>
      <xdr:colOff>759618</xdr:colOff>
      <xdr:row>47</xdr:row>
      <xdr:rowOff>138112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C0EF5-1887-440C-A117-E66817FC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8175" y="2778918"/>
          <a:ext cx="4088606" cy="6443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F59A218-363A-4DB8-9A73-595181DDF24D}"/>
            </a:ext>
          </a:extLst>
        </xdr:cNvPr>
        <xdr:cNvCxnSpPr/>
      </xdr:nvCxnSpPr>
      <xdr:spPr>
        <a:xfrm rot="16200000">
          <a:off x="3274002" y="833190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27452</xdr:colOff>
      <xdr:row>48</xdr:row>
      <xdr:rowOff>114300</xdr:rowOff>
    </xdr:from>
    <xdr:to>
      <xdr:col>2</xdr:col>
      <xdr:colOff>1019175</xdr:colOff>
      <xdr:row>48</xdr:row>
      <xdr:rowOff>114300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3D72DB0E-CE74-4F07-9947-1B36D163D812}"/>
            </a:ext>
          </a:extLst>
        </xdr:cNvPr>
        <xdr:cNvSpPr txBox="1"/>
      </xdr:nvSpPr>
      <xdr:spPr>
        <a:xfrm>
          <a:off x="284627" y="93630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8" name="Straight Connector 7">
          <a:extLst>
            <a:ext uri="{FF2B5EF4-FFF2-40B4-BE49-F238E27FC236}">
              <a16:creationId xmlns:a16="http://schemas.microsoft.com/office/drawing/2014/main" id="{0094B2A9-E9B5-4E58-8731-55769DD00DED}"/>
            </a:ext>
          </a:extLst>
        </xdr:cNvPr>
        <xdr:cNvSpPr/>
      </xdr:nvSpPr>
      <xdr:spPr>
        <a:xfrm>
          <a:off x="2452380" y="915352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34CC0A1E-334E-4EB7-9753-8314614F9EA1}"/>
            </a:ext>
          </a:extLst>
        </xdr:cNvPr>
        <xdr:cNvSpPr txBox="1"/>
      </xdr:nvSpPr>
      <xdr:spPr>
        <a:xfrm>
          <a:off x="313202" y="915352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68037" y="3055421"/>
    <xdr:ext cx="8918863" cy="5766955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FABC08-1498-4701-8D39-F808F63DB6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086099" y="9791700"/>
    <xdr:ext cx="4876801" cy="855345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343129-BDE6-4F1B-B5F3-A8624E9C40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Betty Plot 2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288A1A35-51F6-4348-9FC4-E67C596AD78C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Betty 5 Core</a:t>
          </a:fld>
          <a:endParaRPr lang="en-US" sz="48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4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0.33072</cdr:y>
    </cdr:from>
    <cdr:to>
      <cdr:x>0.03827</cdr:x>
      <cdr:y>0.84711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318336" y="3225560"/>
          <a:ext cx="2977997" cy="341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0.05666</cdr:x>
      <cdr:y>0.93563</cdr:y>
    </cdr:from>
    <cdr:to>
      <cdr:x>0.94188</cdr:x>
      <cdr:y>1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505374" y="5395736"/>
          <a:ext cx="7895155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166689</xdr:colOff>
      <xdr:row>58</xdr:row>
      <xdr:rowOff>171450</xdr:rowOff>
    </xdr:from>
    <xdr:to>
      <xdr:col>48</xdr:col>
      <xdr:colOff>190501</xdr:colOff>
      <xdr:row>102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D3EBE-5DEF-4C8B-8726-B98E5D21D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227920</xdr:colOff>
      <xdr:row>13</xdr:row>
      <xdr:rowOff>44223</xdr:rowOff>
    </xdr:from>
    <xdr:to>
      <xdr:col>28</xdr:col>
      <xdr:colOff>285750</xdr:colOff>
      <xdr:row>56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8F985-8FF5-45B2-B6A4-5A23F22CF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35B935-AB67-4E1E-823E-EBAEF4FF378D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870D8795-7DAC-4392-9521-91EB6AB0094C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66C995B3-60C1-4B2F-9B5C-3DC01D829261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36A6F05-4069-47FD-8C76-72972A0205BB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121228" y="3255818"/>
    <xdr:ext cx="8918863" cy="576695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8BBA90-7D3C-40B8-B689-4B0B0063BB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Laila!$B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C74035DA-6814-4044-B2AF-6EAC3EE71B70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Laila</a:t>
          </a:fld>
          <a:endParaRPr lang="en-US" sz="6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0.28033</cdr:y>
    </cdr:from>
    <cdr:to>
      <cdr:x>0.04505</cdr:x>
      <cdr:y>0.81262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333949" y="2950583"/>
          <a:ext cx="3069693" cy="401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0.08384</cdr:x>
      <cdr:y>0.86356</cdr:y>
    </cdr:from>
    <cdr:to>
      <cdr:x>0.96906</cdr:x>
      <cdr:y>0.92793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747797" y="4980100"/>
          <a:ext cx="7895156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6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8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11</xdr:row>
      <xdr:rowOff>76200</xdr:rowOff>
    </xdr:from>
    <xdr:to>
      <xdr:col>10</xdr:col>
      <xdr:colOff>95250</xdr:colOff>
      <xdr:row>41</xdr:row>
      <xdr:rowOff>43296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C6DDE-22A8-4872-AD59-9091573A4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458794A-ABDE-4C3E-84FC-1AA996D7CF94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8A7EB602-14F3-4528-BE7A-3E6E6DC3418F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5" name="Straight Connector 4">
          <a:extLst>
            <a:ext uri="{FF2B5EF4-FFF2-40B4-BE49-F238E27FC236}">
              <a16:creationId xmlns:a16="http://schemas.microsoft.com/office/drawing/2014/main" id="{55CBED2D-1713-4725-86E9-E965A77D24C9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30C41AF6-BE69-442F-9247-08700A4333E6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0.08296</cdr:x>
      <cdr:y>0.59391</cdr:y>
    </cdr:from>
    <cdr:to>
      <cdr:x>0.68971</cdr:x>
      <cdr:y>0.80058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99056428-2B17-49B7-9148-1EF7C8DF3FA9}"/>
            </a:ext>
          </a:extLst>
        </cdr:cNvPr>
        <cdr:cNvSpPr/>
      </cdr:nvSpPr>
      <cdr:spPr>
        <a:xfrm xmlns:a="http://schemas.openxmlformats.org/drawingml/2006/main" rot="20178319">
          <a:off x="848714" y="3736727"/>
          <a:ext cx="6206914" cy="130026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0.2459</cdr:x>
      <cdr:y>0.2249</cdr:y>
    </cdr:from>
    <cdr:to>
      <cdr:x>0.72498</cdr:x>
      <cdr:y>0.50813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69E9E1A-ACFE-4270-B390-F12C1BD02582}"/>
            </a:ext>
          </a:extLst>
        </cdr:cNvPr>
        <cdr:cNvSpPr/>
      </cdr:nvSpPr>
      <cdr:spPr>
        <a:xfrm xmlns:a="http://schemas.openxmlformats.org/drawingml/2006/main" rot="19943749">
          <a:off x="2515508" y="1415027"/>
          <a:ext cx="4900919" cy="178194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571500</xdr:colOff>
      <xdr:row>12</xdr:row>
      <xdr:rowOff>19050</xdr:rowOff>
    </xdr:from>
    <xdr:to>
      <xdr:col>27</xdr:col>
      <xdr:colOff>428625</xdr:colOff>
      <xdr:row>45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2BAB1C-C0FE-4107-9A39-70294BBF8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2476500"/>
          <a:ext cx="4105275" cy="638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133350</xdr:colOff>
      <xdr:row>45</xdr:row>
      <xdr:rowOff>117021</xdr:rowOff>
    </xdr:from>
    <xdr:to>
      <xdr:col>27</xdr:col>
      <xdr:colOff>555171</xdr:colOff>
      <xdr:row>79</xdr:row>
      <xdr:rowOff>97971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9A6572-DFAF-4345-8C80-3A9EEC579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7421" y="8839200"/>
          <a:ext cx="4095750" cy="645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03A40BB-C855-4AFA-AE67-E0B77BE9E359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27452</xdr:colOff>
      <xdr:row>48</xdr:row>
      <xdr:rowOff>114300</xdr:rowOff>
    </xdr:from>
    <xdr:to>
      <xdr:col>2</xdr:col>
      <xdr:colOff>1019175</xdr:colOff>
      <xdr:row>48</xdr:row>
      <xdr:rowOff>114300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1B8AF9D1-BE8A-4E01-A11A-E513099EC2E6}"/>
            </a:ext>
          </a:extLst>
        </xdr:cNvPr>
        <xdr:cNvSpPr txBox="1"/>
      </xdr:nvSpPr>
      <xdr:spPr>
        <a:xfrm>
          <a:off x="284627" y="93630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BC9B41E3-CE3F-467B-97B8-CD0FB968863D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D7CB1B18-FDAC-4A40-AB9B-115090D5886E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68037" y="3055421"/>
    <xdr:ext cx="8918863" cy="5955229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C8BF8C-4B62-43DF-AF7C-5A5FCE76F3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755321" y="9710551"/>
    <xdr:ext cx="6708322" cy="1320387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2325F9-36A9-44B5-8D61-971B5A8D5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and Salbiah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6A712394-8BA1-442B-9196-1D85A57A0D7D}" type="TxLink">
            <a:rPr lang="en-US" sz="20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Core</a:t>
          </a:fld>
          <a:endParaRPr lang="en-US" sz="32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and Salbiah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0.00265</cdr:x>
      <cdr:y>0.2966</cdr:y>
    </cdr:from>
    <cdr:to>
      <cdr:x>0.03345</cdr:x>
      <cdr:y>0.77541</cdr:y>
    </cdr:to>
    <cdr:sp macro="" textlink="'Tukau Timur and Salbiah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264768" y="3054672"/>
          <a:ext cx="2851423" cy="274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0.06409</cdr:x>
      <cdr:y>0.85791</cdr:y>
    </cdr:from>
    <cdr:to>
      <cdr:x>0.94931</cdr:x>
      <cdr:y>0.92228</cdr:y>
    </cdr:to>
    <cdr:sp macro="" textlink="'Tukau Timur and Salbiah'!$B$7:$E$7">
      <cdr:nvSpPr>
        <cdr:cNvPr id="7" name="txtBoxPrimaryXAxisLabel"/>
        <cdr:cNvSpPr txBox="1"/>
      </cdr:nvSpPr>
      <cdr:spPr>
        <a:xfrm xmlns:a="http://schemas.openxmlformats.org/drawingml/2006/main">
          <a:off x="571591" y="4947501"/>
          <a:ext cx="7895155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and Salbiah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6A712394-8BA1-442B-9196-1D85A57A0D7D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Core</a:t>
          </a:fld>
          <a:endParaRPr lang="en-US" sz="24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and Salbiah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D8EDE62-FAAD-440D-ACE1-A29A82807549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D09BE86A-91C1-4BA0-BE13-DE92B3231086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D0C157A8-6F12-4697-BB7D-6625BB750842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2F5EB379-FE6C-410A-B694-0980541526F6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121228" y="3255818"/>
    <xdr:ext cx="8918863" cy="576695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CD87BF-EEBE-477B-A4C2-33060019B1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Laila &amp; Betty'!$B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C74035DA-6814-4044-B2AF-6EAC3EE71B70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Laila &amp; Betty Core Porosity vs Permeability</a:t>
          </a:fld>
          <a:endParaRPr lang="en-US" sz="6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0.25225</cdr:y>
    </cdr:from>
    <cdr:to>
      <cdr:x>0.04505</cdr:x>
      <cdr:y>0.78454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333949" y="2788658"/>
          <a:ext cx="3069693" cy="401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0.08384</cdr:x>
      <cdr:y>0.86356</cdr:y>
    </cdr:from>
    <cdr:to>
      <cdr:x>0.96906</cdr:x>
      <cdr:y>0.92793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747797" y="4980100"/>
          <a:ext cx="7895156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6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8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West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6A712394-8BA1-442B-9196-1D85A57A0D7D}" type="TxLink">
            <a:rPr lang="en-US" sz="20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Core</a:t>
          </a:fld>
          <a:endParaRPr lang="en-US" sz="32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0.01039</cdr:x>
      <cdr:y>0.31399</cdr:y>
    </cdr:from>
    <cdr:to>
      <cdr:x>0.04119</cdr:x>
      <cdr:y>0.7928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150637" y="3054040"/>
          <a:ext cx="2761276" cy="2747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b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0.06409</cdr:x>
      <cdr:y>0.85791</cdr:y>
    </cdr:from>
    <cdr:to>
      <cdr:x>0.94931</cdr:x>
      <cdr:y>0.92228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571591" y="4947501"/>
          <a:ext cx="7895155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0.78159</cdr:x>
      <cdr:y>0.94181</cdr:y>
    </cdr:from>
    <cdr:to>
      <cdr:x>0.98344</cdr:x>
      <cdr:y>0.9864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044B6F1-E3A8-4D0A-8502-6A19DF7C0CEC}"/>
            </a:ext>
          </a:extLst>
        </cdr:cNvPr>
        <cdr:cNvSpPr txBox="1"/>
      </cdr:nvSpPr>
      <cdr:spPr>
        <a:xfrm xmlns:a="http://schemas.openxmlformats.org/drawingml/2006/main">
          <a:off x="6970938" y="5431354"/>
          <a:ext cx="18002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Source: PETRONAS</a:t>
          </a:r>
        </a:p>
      </cdr:txBody>
    </cdr:sp>
  </cdr:relSizeAnchor>
  <cdr:relSizeAnchor xmlns:cdr="http://schemas.openxmlformats.org/drawingml/2006/chartDrawing">
    <cdr:from>
      <cdr:x>0.53544</cdr:x>
      <cdr:y>0.20968</cdr:y>
    </cdr:from>
    <cdr:to>
      <cdr:x>0.9274</cdr:x>
      <cdr:y>0.5119</cdr:y>
    </cdr:to>
    <cdr:sp macro="" textlink="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E0E172E-9842-4ED0-BF19-7E5D6432A5F3}"/>
            </a:ext>
          </a:extLst>
        </cdr:cNvPr>
        <cdr:cNvSpPr/>
      </cdr:nvSpPr>
      <cdr:spPr>
        <a:xfrm xmlns:a="http://schemas.openxmlformats.org/drawingml/2006/main" rot="21008976">
          <a:off x="4775524" y="1209202"/>
          <a:ext cx="3495827" cy="174290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0.2897</cdr:x>
      <cdr:y>0.51369</cdr:y>
    </cdr:from>
    <cdr:to>
      <cdr:x>0.71525</cdr:x>
      <cdr:y>0.80222</cdr:y>
    </cdr:to>
    <cdr:sp macro="" textlink="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EE1A77AE-CFC1-4FA7-AABE-8C9A56CBECCA}"/>
            </a:ext>
          </a:extLst>
        </cdr:cNvPr>
        <cdr:cNvSpPr/>
      </cdr:nvSpPr>
      <cdr:spPr>
        <a:xfrm xmlns:a="http://schemas.openxmlformats.org/drawingml/2006/main" rot="21008976">
          <a:off x="2583794" y="2962443"/>
          <a:ext cx="3795449" cy="166390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DF92EC4-2143-4765-A9A1-F7E90877D87C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55311AAD-33CF-4413-B5A6-CDF5D688591D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4" name="Straight Connector 3">
          <a:extLst>
            <a:ext uri="{FF2B5EF4-FFF2-40B4-BE49-F238E27FC236}">
              <a16:creationId xmlns:a16="http://schemas.microsoft.com/office/drawing/2014/main" id="{89A1F808-5DC7-4AE8-8FF2-60415A44D86E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5721EE58-A51B-4944-B758-B451F0ABBA9D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121228" y="3255818"/>
    <xdr:ext cx="8918863" cy="576695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6EFA22-DC5C-44B7-AD2B-7D897DCC7A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Betty Combined'!$B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C74035DA-6814-4044-B2AF-6EAC3EE71B70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Betty Combined Core Porosity vs. Permeability</a:t>
          </a:fld>
          <a:endParaRPr lang="en-US" sz="6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0.28161</cdr:y>
    </cdr:from>
    <cdr:to>
      <cdr:x>0.04505</cdr:x>
      <cdr:y>0.8139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1333949" y="2957992"/>
          <a:ext cx="3069693" cy="401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4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6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0.08384</cdr:x>
      <cdr:y>0.86356</cdr:y>
    </cdr:from>
    <cdr:to>
      <cdr:x>0.96906</cdr:x>
      <cdr:y>0.92793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747797" y="4980100"/>
          <a:ext cx="7895156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600" b="1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8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West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6A712394-8BA1-442B-9196-1D85A57A0D7D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Core</a:t>
          </a:fld>
          <a:endParaRPr lang="en-US" sz="24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0.93933</cdr:y>
    </cdr:from>
    <cdr:to>
      <cdr:x>0.65264</cdr:x>
      <cdr:y>1</cdr:y>
    </cdr:to>
    <cdr:sp macro="" textlink="'Tukau Timur West 1'!$G$8:$H$8">
      <cdr:nvSpPr>
        <cdr:cNvPr id="6" name="txtBoxSourceLine"/>
        <cdr:cNvSpPr txBox="1"/>
      </cdr:nvSpPr>
      <cdr:spPr>
        <a:xfrm xmlns:a="http://schemas.openxmlformats.org/drawingml/2006/main">
          <a:off x="0" y="5914045"/>
          <a:ext cx="6676409" cy="38198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vertOverflow="clip" wrap="square" lIns="76200" tIns="0" rIns="76200" bIns="76200" rtlCol="0" anchor="b"/>
        <a:lstStyle xmlns:a="http://schemas.openxmlformats.org/drawingml/2006/main"/>
        <a:p xmlns:a="http://schemas.openxmlformats.org/drawingml/2006/main">
          <a:pPr algn="l"/>
          <a:r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t>Source: </a:t>
          </a:r>
          <a:fld id="{C6490405-C75E-487D-B49C-BB42C30D70D7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IHS Markit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EDDD89-904C-4236-B842-DF755DB90321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C25DA943-3E20-4ADF-A887-4A71C8B3C02C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93E8AD60-D4B7-4500-9825-6224F2F88B65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177254</xdr:colOff>
      <xdr:row>47</xdr:row>
      <xdr:rowOff>17319</xdr:rowOff>
    </xdr:from>
    <xdr:to>
      <xdr:col>6</xdr:col>
      <xdr:colOff>1140401</xdr:colOff>
      <xdr:row>47</xdr:row>
      <xdr:rowOff>17319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23824DE7-3495-418D-8567-1D0982F85579}"/>
            </a:ext>
          </a:extLst>
        </xdr:cNvPr>
        <xdr:cNvSpPr txBox="1"/>
      </xdr:nvSpPr>
      <xdr:spPr>
        <a:xfrm>
          <a:off x="4731936" y="9161319"/>
          <a:ext cx="1274874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190500" y="3000374"/>
    <xdr:ext cx="8918863" cy="576695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11C81F-27E9-4168-8ABA-92D3D31C3B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877784" y="9655505"/>
    <xdr:ext cx="5551716" cy="8561058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DB61A5-0F86-42B7-9854-0E224C2110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Deep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ADD52713-8E07-45F6-9557-F98D1C77BBE4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Deep 1</a:t>
          </a:fld>
          <a:endParaRPr lang="en-US" sz="3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0.00932</cdr:x>
      <cdr:y>0.30873</cdr:y>
    </cdr:from>
    <cdr:to>
      <cdr:x>0.0404</cdr:x>
      <cdr:y>0.68544</cdr:y>
    </cdr:to>
    <cdr:sp macro="" textlink="'Tukau Timur West 1'!$B$10:$E$10">
      <cdr:nvSpPr>
        <cdr:cNvPr id="5" name="txtBoxPrimaryYAxisLabel"/>
        <cdr:cNvSpPr txBox="1"/>
      </cdr:nvSpPr>
      <cdr:spPr>
        <a:xfrm xmlns:a="http://schemas.openxmlformats.org/drawingml/2006/main" rot="16200000">
          <a:off x="-865697" y="2742932"/>
          <a:ext cx="2186500" cy="284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30780CF3-4E17-4221-8C16-15E5AB2E421F}" type="TxLink">
            <a:rPr lang="en-US" sz="1100" b="0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2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0.05666</cdr:x>
      <cdr:y>0.93563</cdr:y>
    </cdr:from>
    <cdr:to>
      <cdr:x>0.94188</cdr:x>
      <cdr:y>1</cdr:y>
    </cdr:to>
    <cdr:sp macro="" textlink="'Tukau Timur West 1'!$B$7:$E$7">
      <cdr:nvSpPr>
        <cdr:cNvPr id="7" name="txtBoxPrimaryXAxisLabel"/>
        <cdr:cNvSpPr txBox="1"/>
      </cdr:nvSpPr>
      <cdr:spPr>
        <a:xfrm xmlns:a="http://schemas.openxmlformats.org/drawingml/2006/main">
          <a:off x="505343" y="5395736"/>
          <a:ext cx="7895156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51A1A19-3D73-44B6-9C14-2C328C5A6501}" type="TxLink">
            <a:rPr lang="en-US" sz="1100" b="0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2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Tukau Timur Deep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845FE878-E7E1-4351-9020-F3495A683A1F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Tukau Timur Deep 1</a:t>
          </a:fld>
          <a:endParaRPr lang="en-US" sz="36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77788</xdr:colOff>
      <xdr:row>15</xdr:row>
      <xdr:rowOff>63499</xdr:rowOff>
    </xdr:from>
    <xdr:to>
      <xdr:col>34</xdr:col>
      <xdr:colOff>523979</xdr:colOff>
      <xdr:row>37</xdr:row>
      <xdr:rowOff>165446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F5A64-8C33-4205-AC57-2BDE2FD2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4288" y="3095624"/>
          <a:ext cx="5002316" cy="4292947"/>
        </a:xfrm>
        <a:prstGeom prst="rect">
          <a:avLst/>
        </a:prstGeom>
      </xdr:spPr>
    </xdr:pic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F1FB3F9-EB73-42EB-BC85-FEE7F0F8BBFF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CED6FA3F-EAB3-44E0-B67C-E0F248F36823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6" name="Straight Connector 5">
          <a:extLst>
            <a:ext uri="{FF2B5EF4-FFF2-40B4-BE49-F238E27FC236}">
              <a16:creationId xmlns:a16="http://schemas.microsoft.com/office/drawing/2014/main" id="{63340D9B-A652-4C06-9C3F-50259C1E6FC4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E26441C4-5371-4FFC-81AE-4C368B665AAD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214313" y="3000375"/>
    <xdr:ext cx="8918863" cy="5766955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A1347D-7714-4C1A-91C1-59EA9DAE25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0.07368</cdr:y>
    </cdr:to>
    <cdr:sp macro="" textlink="'Betty Plot 1'!$B$4:$E$4">
      <cdr:nvSpPr>
        <cdr:cNvPr id="2" name="txtboxChartTitle"/>
        <cdr:cNvSpPr txBox="1"/>
      </cdr:nvSpPr>
      <cdr:spPr>
        <a:xfrm xmlns:a="http://schemas.openxmlformats.org/drawingml/2006/main">
          <a:off x="0" y="0"/>
          <a:ext cx="4320000" cy="215900"/>
        </a:xfrm>
        <a:prstGeom xmlns:a="http://schemas.openxmlformats.org/drawingml/2006/main" prst="rect">
          <a:avLst/>
        </a:prstGeom>
        <a:solidFill xmlns:a="http://schemas.openxmlformats.org/drawingml/2006/main">
          <a:srgbClr val="7F8080"/>
        </a:solidFill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0" rtlCol="0" anchor="ctr" anchorCtr="0"/>
        <a:lstStyle xmlns:a="http://schemas.openxmlformats.org/drawingml/2006/main"/>
        <a:p xmlns:a="http://schemas.openxmlformats.org/drawingml/2006/main">
          <a:pPr algn="l"/>
          <a:fld id="{FFD16599-B6D6-4542-962C-80F1B7536CD1}" type="TxLink">
            <a:rPr lang="en-US" sz="1600" b="1" i="0" u="none" strike="noStrike">
              <a:solidFill>
                <a:schemeClr val="bg1"/>
              </a:solidFill>
              <a:latin typeface="Arial"/>
              <a:cs typeface="Arial"/>
            </a:rPr>
            <a:pPr algn="l"/>
            <a:t>Betty</a:t>
          </a:fld>
          <a:endParaRPr lang="en-US" sz="4800" b="1" i="0" u="none" strike="noStrike">
            <a:solidFill>
              <a:schemeClr val="bg1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0.6678</cdr:x>
      <cdr:y>0.93933</cdr:y>
    </cdr:from>
    <cdr:to>
      <cdr:x>1</cdr:x>
      <cdr:y>1</cdr:y>
    </cdr:to>
    <cdr:sp macro="" textlink="'Tukau Timur West 1'!$G$11">
      <cdr:nvSpPr>
        <cdr:cNvPr id="4" name="txtboxCopyrightLine"/>
        <cdr:cNvSpPr txBox="1"/>
      </cdr:nvSpPr>
      <cdr:spPr>
        <a:xfrm xmlns:a="http://schemas.openxmlformats.org/drawingml/2006/main">
          <a:off x="2884900" y="2921000"/>
          <a:ext cx="1435100" cy="177800"/>
        </a:xfrm>
        <a:prstGeom xmlns:a="http://schemas.openxmlformats.org/drawingml/2006/main" prst="rect">
          <a:avLst/>
        </a:prstGeom>
        <a:ln xmlns:a="http://schemas.openxmlformats.org/drawingml/2006/main" w="9525" cmpd="sng">
          <a:noFill/>
          <a:prstDash val="solid"/>
          <a:headEnd type="none" w="med" len="med"/>
          <a:tailEnd type="triangle" w="med" len="med"/>
        </a:ln>
      </cdr:spPr>
      <cdr:txBody>
        <a:bodyPr xmlns:a="http://schemas.openxmlformats.org/drawingml/2006/main" wrap="square" lIns="76200" tIns="0" rIns="76200" bIns="76200" rtlCol="0" anchor="b"/>
        <a:lstStyle xmlns:a="http://schemas.openxmlformats.org/drawingml/2006/main">
          <a:lvl1pPr marL="0" indent="0">
            <a:defRPr sz="1100">
              <a:latin typeface="Tahoma"/>
            </a:defRPr>
          </a:lvl1pPr>
          <a:lvl2pPr marL="457200" indent="0">
            <a:defRPr sz="1100">
              <a:latin typeface="Tahoma"/>
            </a:defRPr>
          </a:lvl2pPr>
          <a:lvl3pPr marL="914400" indent="0">
            <a:defRPr sz="1100">
              <a:latin typeface="Tahoma"/>
            </a:defRPr>
          </a:lvl3pPr>
          <a:lvl4pPr marL="1371600" indent="0">
            <a:defRPr sz="1100">
              <a:latin typeface="Tahoma"/>
            </a:defRPr>
          </a:lvl4pPr>
          <a:lvl5pPr marL="1828800" indent="0">
            <a:defRPr sz="1100">
              <a:latin typeface="Tahoma"/>
            </a:defRPr>
          </a:lvl5pPr>
          <a:lvl6pPr marL="2286000" indent="0">
            <a:defRPr sz="1100">
              <a:latin typeface="Tahoma"/>
            </a:defRPr>
          </a:lvl6pPr>
          <a:lvl7pPr marL="2743200" indent="0">
            <a:defRPr sz="1100">
              <a:latin typeface="Tahoma"/>
            </a:defRPr>
          </a:lvl7pPr>
          <a:lvl8pPr marL="3200400" indent="0">
            <a:defRPr sz="1100">
              <a:latin typeface="Tahoma"/>
            </a:defRPr>
          </a:lvl8pPr>
          <a:lvl9pPr marL="3657600" indent="0">
            <a:defRPr sz="1100">
              <a:latin typeface="Tahoma"/>
            </a:defRPr>
          </a:lvl9pPr>
        </a:lstStyle>
        <a:p xmlns:a="http://schemas.openxmlformats.org/drawingml/2006/main">
          <a:pPr algn="r"/>
          <a:fld id="{EDC48C05-7B60-4096-9DB3-2E394ABFB57D}" type="TxLink"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pPr algn="r"/>
            <a:t> </a:t>
          </a:fld>
          <a:endParaRPr lang="en-US" sz="200" b="0">
            <a:solidFill>
              <a:srgbClr val="000000"/>
            </a:solidFill>
            <a:latin typeface="Arial" panose="020B0604020202020204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0.00932</cdr:x>
      <cdr:y>0.30873</cdr:y>
    </cdr:from>
    <cdr:to>
      <cdr:x>0.0404</cdr:x>
      <cdr:y>0.68544</cdr:y>
    </cdr:to>
    <cdr:sp macro="" textlink="'Tukau Timur West 1'!$B$7:$E$7">
      <cdr:nvSpPr>
        <cdr:cNvPr id="5" name="txtBoxPrimaryYAxisLabel"/>
        <cdr:cNvSpPr txBox="1"/>
      </cdr:nvSpPr>
      <cdr:spPr>
        <a:xfrm xmlns:a="http://schemas.openxmlformats.org/drawingml/2006/main" rot="16200000">
          <a:off x="-865697" y="2742932"/>
          <a:ext cx="2186500" cy="284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vert="horz" wrap="square" lIns="76200" tIns="76200" rIns="76200" bIns="76200" rtlCol="0" anchor="t">
          <a:noAutofit/>
        </a:bodyPr>
        <a:lstStyle xmlns:a="http://schemas.openxmlformats.org/drawingml/2006/main"/>
        <a:p xmlns:a="http://schemas.openxmlformats.org/drawingml/2006/main">
          <a:pPr algn="ctr"/>
          <a:fld id="{13119346-B41D-4B3A-8340-A12A1A1C61A5}" type="TxLink">
            <a:rPr lang="en-US" sz="1100" b="0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Porosity (%)</a:t>
          </a:fld>
          <a:endParaRPr lang="en-US" sz="12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0.05666</cdr:x>
      <cdr:y>0.93563</cdr:y>
    </cdr:from>
    <cdr:to>
      <cdr:x>0.94188</cdr:x>
      <cdr:y>1</cdr:y>
    </cdr:to>
    <cdr:sp macro="" textlink="'Tukau Timur West 1'!$B$10:$E$10">
      <cdr:nvSpPr>
        <cdr:cNvPr id="7" name="txtBoxPrimaryXAxisLabel"/>
        <cdr:cNvSpPr txBox="1"/>
      </cdr:nvSpPr>
      <cdr:spPr>
        <a:xfrm xmlns:a="http://schemas.openxmlformats.org/drawingml/2006/main">
          <a:off x="505374" y="5395736"/>
          <a:ext cx="7895155" cy="3712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="horz" wrap="square" lIns="76200" tIns="76200" rIns="76200" bIns="76200" rtlCol="0" anchor="ctr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4AC30B-9FDC-4875-B3A0-890B0A0B7DC8}" type="TxLink">
            <a:rPr lang="en-US" sz="1100" b="0" i="0" u="none" strike="noStrike" dirty="0" err="1" smtClean="0">
              <a:solidFill>
                <a:srgbClr val="000000"/>
              </a:solidFill>
              <a:latin typeface="Arial"/>
              <a:cs typeface="Arial"/>
            </a:rPr>
            <a:pPr algn="ctr"/>
            <a:t>Klinkenberg Permeability (md)</a:t>
          </a:fld>
          <a:endParaRPr lang="en-US" sz="1200" b="1" dirty="0" err="1">
            <a:solidFill>
              <a:srgbClr val="000000"/>
            </a:solidFill>
            <a:latin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226347</xdr:colOff>
      <xdr:row>18</xdr:row>
      <xdr:rowOff>1</xdr:rowOff>
    </xdr:from>
    <xdr:to>
      <xdr:col>22</xdr:col>
      <xdr:colOff>257175</xdr:colOff>
      <xdr:row>55</xdr:row>
      <xdr:rowOff>143780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9FD3E7-C4C7-477E-B261-BF2AFF05C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5097" y="3638551"/>
          <a:ext cx="4193253" cy="7192279"/>
        </a:xfrm>
        <a:prstGeom prst="rect">
          <a:avLst/>
        </a:prstGeom>
      </xdr:spPr>
    </xdr:pic>
    <xdr:clientData/>
  </xdr:twoCellAnchor>
  <xdr:twoCellAnchor>
    <xdr:from>
      <xdr:col>3</xdr:col>
      <xdr:colOff>61606</xdr:colOff>
      <xdr:row>47</xdr:row>
      <xdr:rowOff>0</xdr:rowOff>
    </xdr:from>
    <xdr:to>
      <xdr:col>4</xdr:col>
      <xdr:colOff>638047</xdr:colOff>
      <xdr:row>47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D5E9EC0-6CB5-4D68-AEC4-09D6F67A4648}"/>
            </a:ext>
          </a:extLst>
        </xdr:cNvPr>
        <xdr:cNvCxnSpPr/>
      </xdr:nvCxnSpPr>
      <xdr:spPr>
        <a:xfrm rot="16200000">
          <a:off x="3274002" y="8236654"/>
          <a:ext cx="0" cy="1643241"/>
        </a:xfrm>
        <a:prstGeom prst="straightConnector1">
          <a:avLst/>
        </a:prstGeom>
        <a:ln w="63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1047750</xdr:colOff>
      <xdr:row>47</xdr:row>
      <xdr:rowOff>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A2690CF3-2F2B-48D5-BCB1-78E3BF99F5B5}"/>
            </a:ext>
          </a:extLst>
        </xdr:cNvPr>
        <xdr:cNvSpPr txBox="1"/>
      </xdr:nvSpPr>
      <xdr:spPr>
        <a:xfrm>
          <a:off x="313202" y="9058275"/>
          <a:ext cx="2058523" cy="0"/>
        </a:xfrm>
        <a:prstGeom prst="rect">
          <a:avLst/>
        </a:prstGeom>
        <a:solidFill>
          <a:srgbClr val="FAFAFA"/>
        </a:solidFill>
        <a:ln w="19050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0" i="0" baseline="0">
              <a:latin typeface="+mn-lt"/>
              <a:ea typeface="+mn-ea"/>
              <a:cs typeface="+mn-cs"/>
            </a:rPr>
            <a:t>Type your text here. Type your text here. Type your text </a:t>
          </a:r>
          <a:endParaRPr lang="en-US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61605</xdr:colOff>
      <xdr:row>47</xdr:row>
      <xdr:rowOff>0</xdr:rowOff>
    </xdr:from>
    <xdr:to>
      <xdr:col>4</xdr:col>
      <xdr:colOff>638046</xdr:colOff>
      <xdr:row>47</xdr:row>
      <xdr:rowOff>0</xdr:rowOff>
    </xdr:to>
    <xdr:sp macro="" textlink="">
      <xdr:nvSpPr>
        <xdr:cNvPr id="7" name="Straight Connector 6">
          <a:extLst>
            <a:ext uri="{FF2B5EF4-FFF2-40B4-BE49-F238E27FC236}">
              <a16:creationId xmlns:a16="http://schemas.microsoft.com/office/drawing/2014/main" id="{C8A6C58C-DDA4-475D-8D78-FE2F63E89801}"/>
            </a:ext>
          </a:extLst>
        </xdr:cNvPr>
        <xdr:cNvSpPr/>
      </xdr:nvSpPr>
      <xdr:spPr>
        <a:xfrm>
          <a:off x="2452380" y="9058275"/>
          <a:ext cx="1643241" cy="0"/>
        </a:xfrm>
        <a:prstGeom prst="line">
          <a:avLst/>
        </a:prstGeom>
        <a:ln w="19050" cap="rnd" cmpd="sng">
          <a:solidFill>
            <a:srgbClr val="00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56027</xdr:colOff>
      <xdr:row>47</xdr:row>
      <xdr:rowOff>0</xdr:rowOff>
    </xdr:from>
    <xdr:to>
      <xdr:col>2</xdr:col>
      <xdr:colOff>257174</xdr:colOff>
      <xdr:row>47</xdr:row>
      <xdr:rowOff>0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2AD582ED-5919-4F76-9A8A-FED4F63E22EA}"/>
            </a:ext>
          </a:extLst>
        </xdr:cNvPr>
        <xdr:cNvSpPr txBox="1"/>
      </xdr:nvSpPr>
      <xdr:spPr>
        <a:xfrm>
          <a:off x="313202" y="9058275"/>
          <a:ext cx="1267947" cy="0"/>
        </a:xfrm>
        <a:prstGeom prst="rect">
          <a:avLst/>
        </a:prstGeom>
        <a:solidFill>
          <a:srgbClr val="FAFAFA"/>
        </a:solidFill>
        <a:ln w="9525" cmpd="sng">
          <a:solidFill>
            <a:srgbClr val="000000"/>
          </a:solidFill>
          <a:prstDash val="solid"/>
        </a:ln>
      </xdr:spPr>
      <xdr:txBody>
        <a:bodyPr vert="horz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0" i="0" baseline="0">
              <a:latin typeface="+mn-lt"/>
              <a:ea typeface="+mn-ea"/>
              <a:cs typeface="+mn-cs"/>
            </a:rPr>
            <a:t>Type your text here. Type your text here. Type your text here. Type your text here</a:t>
          </a:r>
          <a:endParaRPr lang="en-US" sz="600">
            <a:latin typeface="+mn-lt"/>
            <a:ea typeface="+mn-ea"/>
            <a:cs typeface="+mn-cs"/>
          </a:endParaRPr>
        </a:p>
      </xdr:txBody>
    </xdr:sp>
    <xdr:clientData/>
  </xdr:twoCellAnchor>
  <xdr:absoluteAnchor>
    <xdr:pos x="214313" y="3048000"/>
    <xdr:ext cx="8891587" cy="5766955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1B4765-330F-4E22-886C-DF15FF8C7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5773-6075-4294-B01A-85074AB4B6BE}">
  <dimension ref="A1:F2038"/>
  <sheetViews>
    <sheetView tabSelected="1" workbookViewId="0">
      <pane ySplit="2" topLeftCell="A3" activePane="bottomLeft" state="frozen"/>
      <selection pane="bottomLeft" activeCell="H5" sqref="H5"/>
    </sheetView>
  </sheetViews>
  <sheetFormatPr defaultRowHeight="15" x14ac:dyDescent="0.25"/>
  <cols>
    <col min="1" max="1" width="18.7109375" style="124" bestFit="1" customWidth="1"/>
    <col min="2" max="2" width="12" style="124" bestFit="1" customWidth="1"/>
    <col min="3" max="3" width="5" style="124" bestFit="1" customWidth="1"/>
    <col min="4" max="4" width="24" style="124" bestFit="1" customWidth="1"/>
    <col min="5" max="5" width="15.28515625" style="124" bestFit="1" customWidth="1"/>
    <col min="6" max="6" width="12.85546875" style="124" bestFit="1" customWidth="1"/>
    <col min="7" max="16384" width="9.140625" style="124"/>
  </cols>
  <sheetData>
    <row r="1" spans="1:6" x14ac:dyDescent="0.25">
      <c r="A1" s="125" t="s">
        <v>302</v>
      </c>
      <c r="B1" s="125" t="s">
        <v>1</v>
      </c>
      <c r="C1" s="125" t="s">
        <v>2</v>
      </c>
      <c r="D1" s="125" t="s">
        <v>3</v>
      </c>
      <c r="E1" s="125" t="s">
        <v>5</v>
      </c>
      <c r="F1" s="125" t="s">
        <v>6</v>
      </c>
    </row>
    <row r="2" spans="1:6" x14ac:dyDescent="0.25">
      <c r="A2" s="126" t="s">
        <v>394</v>
      </c>
      <c r="B2" s="126" t="s">
        <v>9</v>
      </c>
      <c r="C2" s="126" t="s">
        <v>10</v>
      </c>
      <c r="D2" s="126" t="s">
        <v>11</v>
      </c>
      <c r="E2" s="126" t="s">
        <v>12</v>
      </c>
      <c r="F2" s="126" t="s">
        <v>13</v>
      </c>
    </row>
    <row r="3" spans="1:6" x14ac:dyDescent="0.25">
      <c r="A3" s="125" t="s">
        <v>393</v>
      </c>
      <c r="B3" s="125">
        <v>3323.5796150000001</v>
      </c>
      <c r="C3" s="125">
        <v>800</v>
      </c>
      <c r="D3" s="125">
        <v>103</v>
      </c>
      <c r="E3" s="125">
        <v>18.3</v>
      </c>
      <c r="F3" s="125">
        <v>2.67</v>
      </c>
    </row>
    <row r="4" spans="1:6" x14ac:dyDescent="0.25">
      <c r="A4" s="125" t="s">
        <v>393</v>
      </c>
      <c r="B4" s="125">
        <v>3323.5796150000001</v>
      </c>
      <c r="C4" s="125">
        <v>3633</v>
      </c>
      <c r="D4" s="125">
        <v>97</v>
      </c>
      <c r="E4" s="125">
        <v>17.7</v>
      </c>
      <c r="F4" s="125">
        <v>2.67</v>
      </c>
    </row>
    <row r="5" spans="1:6" x14ac:dyDescent="0.25">
      <c r="A5" s="125" t="s">
        <v>393</v>
      </c>
      <c r="B5" s="125">
        <v>3323.6405749999999</v>
      </c>
      <c r="C5" s="125">
        <v>800</v>
      </c>
      <c r="D5" s="125">
        <v>73.2</v>
      </c>
      <c r="E5" s="125">
        <v>18.100000000000001</v>
      </c>
      <c r="F5" s="125">
        <v>2.66</v>
      </c>
    </row>
    <row r="6" spans="1:6" x14ac:dyDescent="0.25">
      <c r="A6" s="125" t="s">
        <v>393</v>
      </c>
      <c r="B6" s="125">
        <v>3323.6405749999999</v>
      </c>
      <c r="C6" s="125">
        <v>3633</v>
      </c>
      <c r="D6" s="125">
        <v>68.3</v>
      </c>
      <c r="E6" s="125">
        <v>17.3</v>
      </c>
      <c r="F6" s="125">
        <v>2.66</v>
      </c>
    </row>
    <row r="7" spans="1:6" x14ac:dyDescent="0.25">
      <c r="A7" s="125" t="s">
        <v>393</v>
      </c>
      <c r="B7" s="125">
        <v>3323.8539380000002</v>
      </c>
      <c r="C7" s="125">
        <v>800</v>
      </c>
      <c r="D7" s="125">
        <v>84.3</v>
      </c>
      <c r="E7" s="125">
        <v>17.600000000000001</v>
      </c>
      <c r="F7" s="125">
        <v>2.67</v>
      </c>
    </row>
    <row r="8" spans="1:6" x14ac:dyDescent="0.25">
      <c r="A8" s="125" t="s">
        <v>393</v>
      </c>
      <c r="B8" s="125">
        <v>3323.8539380000002</v>
      </c>
      <c r="C8" s="125">
        <v>3633</v>
      </c>
      <c r="D8" s="125">
        <v>78.8</v>
      </c>
      <c r="E8" s="125">
        <v>16.899999999999999</v>
      </c>
      <c r="F8" s="125">
        <v>2.67</v>
      </c>
    </row>
    <row r="9" spans="1:6" x14ac:dyDescent="0.25">
      <c r="A9" s="125" t="s">
        <v>393</v>
      </c>
      <c r="B9" s="125">
        <v>3324.0977809999999</v>
      </c>
      <c r="C9" s="125">
        <v>800</v>
      </c>
      <c r="D9" s="125">
        <v>1.4</v>
      </c>
      <c r="E9" s="125">
        <v>12.1</v>
      </c>
      <c r="F9" s="125">
        <v>2.69</v>
      </c>
    </row>
    <row r="10" spans="1:6" x14ac:dyDescent="0.25">
      <c r="A10" s="125" t="s">
        <v>393</v>
      </c>
      <c r="B10" s="125">
        <v>3324.0977809999999</v>
      </c>
      <c r="C10" s="125">
        <v>3633</v>
      </c>
      <c r="D10" s="125">
        <v>1.0900000000000001</v>
      </c>
      <c r="E10" s="125">
        <v>11.3</v>
      </c>
      <c r="F10" s="125">
        <v>2.69</v>
      </c>
    </row>
    <row r="11" spans="1:6" x14ac:dyDescent="0.25">
      <c r="A11" s="125" t="s">
        <v>393</v>
      </c>
      <c r="B11" s="125">
        <v>3324.3111439999998</v>
      </c>
      <c r="C11" s="125">
        <v>800</v>
      </c>
      <c r="D11" s="125">
        <v>3.02</v>
      </c>
      <c r="E11" s="125">
        <v>13.4</v>
      </c>
      <c r="F11" s="125">
        <v>2.67</v>
      </c>
    </row>
    <row r="12" spans="1:6" x14ac:dyDescent="0.25">
      <c r="A12" s="125" t="s">
        <v>393</v>
      </c>
      <c r="B12" s="125">
        <v>3324.3111439999998</v>
      </c>
      <c r="C12" s="125">
        <v>3633</v>
      </c>
      <c r="D12" s="125">
        <v>2.44</v>
      </c>
      <c r="E12" s="125">
        <v>12.7</v>
      </c>
      <c r="F12" s="125">
        <v>2.67</v>
      </c>
    </row>
    <row r="13" spans="1:6" x14ac:dyDescent="0.25">
      <c r="A13" s="125" t="s">
        <v>393</v>
      </c>
      <c r="B13" s="125">
        <v>3324.372104</v>
      </c>
      <c r="C13" s="125">
        <v>800</v>
      </c>
      <c r="D13" s="125">
        <v>0.308</v>
      </c>
      <c r="E13" s="125">
        <v>12.7</v>
      </c>
      <c r="F13" s="125">
        <v>2.67</v>
      </c>
    </row>
    <row r="14" spans="1:6" x14ac:dyDescent="0.25">
      <c r="A14" s="125" t="s">
        <v>393</v>
      </c>
      <c r="B14" s="125">
        <v>3324.372104</v>
      </c>
      <c r="C14" s="125">
        <v>3633</v>
      </c>
      <c r="D14" s="125">
        <v>0.14399999999999999</v>
      </c>
      <c r="E14" s="125">
        <v>11.9</v>
      </c>
      <c r="F14" s="125">
        <v>2.67</v>
      </c>
    </row>
    <row r="15" spans="1:6" x14ac:dyDescent="0.25">
      <c r="A15" s="125" t="s">
        <v>393</v>
      </c>
      <c r="B15" s="125">
        <v>3324.6159469999998</v>
      </c>
      <c r="C15" s="125">
        <v>800</v>
      </c>
      <c r="D15" s="125">
        <v>0.38900000000000001</v>
      </c>
      <c r="E15" s="125">
        <v>12</v>
      </c>
      <c r="F15" s="125">
        <v>2.68</v>
      </c>
    </row>
    <row r="16" spans="1:6" x14ac:dyDescent="0.25">
      <c r="A16" s="125" t="s">
        <v>393</v>
      </c>
      <c r="B16" s="125">
        <v>3324.6159469999998</v>
      </c>
      <c r="C16" s="125">
        <v>3633</v>
      </c>
      <c r="D16" s="125">
        <v>0.17899999999999999</v>
      </c>
      <c r="E16" s="125">
        <v>11.1</v>
      </c>
      <c r="F16" s="125">
        <v>2.68</v>
      </c>
    </row>
    <row r="17" spans="1:6" x14ac:dyDescent="0.25">
      <c r="A17" s="125" t="s">
        <v>393</v>
      </c>
      <c r="B17" s="125">
        <v>3324.9207510000001</v>
      </c>
      <c r="C17" s="125">
        <v>800</v>
      </c>
      <c r="D17" s="125">
        <v>0.41</v>
      </c>
      <c r="E17" s="125">
        <v>13.2</v>
      </c>
      <c r="F17" s="125">
        <v>2.67</v>
      </c>
    </row>
    <row r="18" spans="1:6" x14ac:dyDescent="0.25">
      <c r="A18" s="125" t="s">
        <v>393</v>
      </c>
      <c r="B18" s="125">
        <v>3324.9207510000001</v>
      </c>
      <c r="C18" s="125">
        <v>3633</v>
      </c>
      <c r="D18" s="125">
        <v>0.20499999999999999</v>
      </c>
      <c r="E18" s="125">
        <v>12.4</v>
      </c>
      <c r="F18" s="125">
        <v>2.67</v>
      </c>
    </row>
    <row r="19" spans="1:6" x14ac:dyDescent="0.25">
      <c r="A19" s="125" t="s">
        <v>393</v>
      </c>
      <c r="B19" s="125">
        <v>3325.225555</v>
      </c>
      <c r="C19" s="125">
        <v>800</v>
      </c>
      <c r="D19" s="125">
        <v>0.29899999999999999</v>
      </c>
      <c r="E19" s="125">
        <v>12.5</v>
      </c>
      <c r="F19" s="125">
        <v>2.67</v>
      </c>
    </row>
    <row r="20" spans="1:6" x14ac:dyDescent="0.25">
      <c r="A20" s="125" t="s">
        <v>393</v>
      </c>
      <c r="B20" s="125">
        <v>3325.225555</v>
      </c>
      <c r="C20" s="125">
        <v>3633</v>
      </c>
      <c r="D20" s="125">
        <v>0.16400000000000001</v>
      </c>
      <c r="E20" s="125">
        <v>11.6</v>
      </c>
      <c r="F20" s="125">
        <v>2.67</v>
      </c>
    </row>
    <row r="21" spans="1:6" x14ac:dyDescent="0.25">
      <c r="A21" s="125" t="s">
        <v>393</v>
      </c>
      <c r="B21" s="125">
        <v>3325.2865149999998</v>
      </c>
      <c r="C21" s="125">
        <v>800</v>
      </c>
      <c r="D21" s="125">
        <v>0.16300000000000001</v>
      </c>
      <c r="E21" s="125">
        <v>10.8</v>
      </c>
      <c r="F21" s="125">
        <v>2.68</v>
      </c>
    </row>
    <row r="22" spans="1:6" x14ac:dyDescent="0.25">
      <c r="A22" s="125" t="s">
        <v>393</v>
      </c>
      <c r="B22" s="125">
        <v>3325.2865149999998</v>
      </c>
      <c r="C22" s="125">
        <v>3633</v>
      </c>
      <c r="D22" s="125">
        <v>7.0999999999999994E-2</v>
      </c>
      <c r="E22" s="125">
        <v>9.9</v>
      </c>
      <c r="F22" s="125">
        <v>2.68</v>
      </c>
    </row>
    <row r="23" spans="1:6" x14ac:dyDescent="0.25">
      <c r="A23" s="125" t="s">
        <v>393</v>
      </c>
      <c r="B23" s="125">
        <v>3325.530358</v>
      </c>
      <c r="C23" s="125">
        <v>800</v>
      </c>
      <c r="D23" s="125">
        <v>0.13800000000000001</v>
      </c>
      <c r="E23" s="125">
        <v>9.5</v>
      </c>
      <c r="F23" s="125">
        <v>2.69</v>
      </c>
    </row>
    <row r="24" spans="1:6" x14ac:dyDescent="0.25">
      <c r="A24" s="125" t="s">
        <v>393</v>
      </c>
      <c r="B24" s="125">
        <v>3325.530358</v>
      </c>
      <c r="C24" s="125">
        <v>3633</v>
      </c>
      <c r="D24" s="125">
        <v>4.2000000000000003E-2</v>
      </c>
      <c r="E24" s="125">
        <v>8.5</v>
      </c>
      <c r="F24" s="125">
        <v>2.69</v>
      </c>
    </row>
    <row r="25" spans="1:6" x14ac:dyDescent="0.25">
      <c r="A25" s="125" t="s">
        <v>393</v>
      </c>
      <c r="B25" s="125">
        <v>3325.8351619999999</v>
      </c>
      <c r="C25" s="125">
        <v>800</v>
      </c>
      <c r="D25" s="125">
        <v>0.21</v>
      </c>
      <c r="E25" s="125">
        <v>12.3</v>
      </c>
      <c r="F25" s="125">
        <v>2.67</v>
      </c>
    </row>
    <row r="26" spans="1:6" x14ac:dyDescent="0.25">
      <c r="A26" s="125" t="s">
        <v>393</v>
      </c>
      <c r="B26" s="125">
        <v>3325.8351619999999</v>
      </c>
      <c r="C26" s="125">
        <v>3633</v>
      </c>
      <c r="D26" s="125">
        <v>8.7999999999999995E-2</v>
      </c>
      <c r="E26" s="125">
        <v>11.3</v>
      </c>
      <c r="F26" s="125">
        <v>2.67</v>
      </c>
    </row>
    <row r="27" spans="1:6" x14ac:dyDescent="0.25">
      <c r="A27" s="125" t="s">
        <v>393</v>
      </c>
      <c r="B27" s="125">
        <v>3326.1399660000002</v>
      </c>
      <c r="C27" s="125">
        <v>800</v>
      </c>
      <c r="D27" s="125">
        <v>0.13</v>
      </c>
      <c r="E27" s="125">
        <v>11.2</v>
      </c>
      <c r="F27" s="125">
        <v>2.68</v>
      </c>
    </row>
    <row r="28" spans="1:6" x14ac:dyDescent="0.25">
      <c r="A28" s="125" t="s">
        <v>393</v>
      </c>
      <c r="B28" s="125">
        <v>3326.1399660000002</v>
      </c>
      <c r="C28" s="125">
        <v>3633</v>
      </c>
      <c r="D28" s="125">
        <v>0.05</v>
      </c>
      <c r="E28" s="125">
        <v>10.4</v>
      </c>
      <c r="F28" s="125">
        <v>2.68</v>
      </c>
    </row>
    <row r="29" spans="1:6" x14ac:dyDescent="0.25">
      <c r="A29" s="125" t="s">
        <v>393</v>
      </c>
      <c r="B29" s="125">
        <v>3326.2009269999999</v>
      </c>
      <c r="C29" s="125">
        <v>800</v>
      </c>
      <c r="D29" s="125">
        <v>0.06</v>
      </c>
      <c r="E29" s="125">
        <v>9</v>
      </c>
      <c r="F29" s="125">
        <v>2.68</v>
      </c>
    </row>
    <row r="30" spans="1:6" x14ac:dyDescent="0.25">
      <c r="A30" s="125" t="s">
        <v>393</v>
      </c>
      <c r="B30" s="125">
        <v>3326.2009269999999</v>
      </c>
      <c r="C30" s="125">
        <v>3633</v>
      </c>
      <c r="D30" s="125">
        <v>1.4E-2</v>
      </c>
      <c r="E30" s="125">
        <v>7.9</v>
      </c>
      <c r="F30" s="125">
        <v>2.68</v>
      </c>
    </row>
    <row r="31" spans="1:6" x14ac:dyDescent="0.25">
      <c r="A31" s="125" t="s">
        <v>393</v>
      </c>
      <c r="B31" s="125">
        <v>3326.47525</v>
      </c>
      <c r="C31" s="125">
        <v>800</v>
      </c>
      <c r="D31" s="125">
        <v>7.5999999999999998E-2</v>
      </c>
      <c r="E31" s="125">
        <v>9.4</v>
      </c>
      <c r="F31" s="125">
        <v>2.68</v>
      </c>
    </row>
    <row r="32" spans="1:6" x14ac:dyDescent="0.25">
      <c r="A32" s="125" t="s">
        <v>393</v>
      </c>
      <c r="B32" s="125">
        <v>3326.47525</v>
      </c>
      <c r="C32" s="125">
        <v>3633</v>
      </c>
      <c r="D32" s="125">
        <v>1.7999999999999999E-2</v>
      </c>
      <c r="E32" s="125">
        <v>8.4</v>
      </c>
      <c r="F32" s="125">
        <v>2.68</v>
      </c>
    </row>
    <row r="33" spans="1:6" x14ac:dyDescent="0.25">
      <c r="A33" s="125" t="s">
        <v>393</v>
      </c>
      <c r="B33" s="125">
        <v>3326.7495730000001</v>
      </c>
      <c r="C33" s="125">
        <v>800</v>
      </c>
      <c r="D33" s="125">
        <v>0.17799999999999999</v>
      </c>
      <c r="E33" s="125">
        <v>6.3</v>
      </c>
      <c r="F33" s="125">
        <v>2.69</v>
      </c>
    </row>
    <row r="34" spans="1:6" x14ac:dyDescent="0.25">
      <c r="A34" s="125" t="s">
        <v>393</v>
      </c>
      <c r="B34" s="125">
        <v>3326.7495730000001</v>
      </c>
      <c r="C34" s="125">
        <v>3633</v>
      </c>
      <c r="D34" s="125">
        <v>3.9E-2</v>
      </c>
      <c r="E34" s="125">
        <v>4.8</v>
      </c>
      <c r="F34" s="125">
        <v>2.69</v>
      </c>
    </row>
    <row r="35" spans="1:6" x14ac:dyDescent="0.25">
      <c r="A35" s="125" t="s">
        <v>393</v>
      </c>
      <c r="B35" s="125">
        <v>3327.0848569999998</v>
      </c>
      <c r="C35" s="125">
        <v>800</v>
      </c>
      <c r="D35" s="125">
        <v>2.91</v>
      </c>
      <c r="E35" s="125">
        <v>7.4</v>
      </c>
      <c r="F35" s="125">
        <v>2.69</v>
      </c>
    </row>
    <row r="36" spans="1:6" x14ac:dyDescent="0.25">
      <c r="A36" s="125" t="s">
        <v>393</v>
      </c>
      <c r="B36" s="125">
        <v>3327.0848569999998</v>
      </c>
      <c r="C36" s="125">
        <v>3633</v>
      </c>
      <c r="D36" s="125">
        <v>0.67100000000000004</v>
      </c>
      <c r="E36" s="125">
        <v>6</v>
      </c>
      <c r="F36" s="125">
        <v>2.69</v>
      </c>
    </row>
    <row r="37" spans="1:6" x14ac:dyDescent="0.25">
      <c r="A37" s="125" t="s">
        <v>393</v>
      </c>
      <c r="B37" s="125">
        <v>3327.145818</v>
      </c>
      <c r="C37" s="125">
        <v>800</v>
      </c>
      <c r="D37" s="125">
        <v>4.2000000000000003E-2</v>
      </c>
      <c r="E37" s="125">
        <v>5.8</v>
      </c>
      <c r="F37" s="125">
        <v>2.69</v>
      </c>
    </row>
    <row r="38" spans="1:6" x14ac:dyDescent="0.25">
      <c r="A38" s="125" t="s">
        <v>393</v>
      </c>
      <c r="B38" s="125">
        <v>3327.145818</v>
      </c>
      <c r="C38" s="125">
        <v>3633</v>
      </c>
      <c r="D38" s="125">
        <v>0.01</v>
      </c>
      <c r="E38" s="125">
        <v>4.5999999999999996</v>
      </c>
      <c r="F38" s="125">
        <v>2.69</v>
      </c>
    </row>
    <row r="39" spans="1:6" x14ac:dyDescent="0.25">
      <c r="A39" s="125" t="s">
        <v>393</v>
      </c>
      <c r="B39" s="125">
        <v>3327.3591809999998</v>
      </c>
      <c r="C39" s="125">
        <v>800</v>
      </c>
      <c r="D39" s="125">
        <v>7.74</v>
      </c>
      <c r="E39" s="125">
        <v>5.7</v>
      </c>
      <c r="F39" s="125">
        <v>2.7</v>
      </c>
    </row>
    <row r="40" spans="1:6" x14ac:dyDescent="0.25">
      <c r="A40" s="125" t="s">
        <v>393</v>
      </c>
      <c r="B40" s="125">
        <v>3327.3591809999998</v>
      </c>
      <c r="C40" s="125">
        <v>3633</v>
      </c>
      <c r="D40" s="125">
        <v>1.35</v>
      </c>
      <c r="E40" s="125">
        <v>4.5</v>
      </c>
      <c r="F40" s="125">
        <v>2.7</v>
      </c>
    </row>
    <row r="41" spans="1:6" x14ac:dyDescent="0.25">
      <c r="A41" s="125" t="s">
        <v>393</v>
      </c>
      <c r="B41" s="125">
        <v>3327.6639839999998</v>
      </c>
      <c r="C41" s="125">
        <v>800</v>
      </c>
      <c r="D41" s="125">
        <v>0.108</v>
      </c>
      <c r="E41" s="125">
        <v>5.7</v>
      </c>
      <c r="F41" s="125">
        <v>2.7</v>
      </c>
    </row>
    <row r="42" spans="1:6" x14ac:dyDescent="0.25">
      <c r="A42" s="125" t="s">
        <v>393</v>
      </c>
      <c r="B42" s="125">
        <v>3327.6639839999998</v>
      </c>
      <c r="C42" s="125">
        <v>3633</v>
      </c>
      <c r="D42" s="125">
        <v>3.2000000000000001E-2</v>
      </c>
      <c r="E42" s="125">
        <v>4.7</v>
      </c>
      <c r="F42" s="125">
        <v>2.7</v>
      </c>
    </row>
    <row r="43" spans="1:6" x14ac:dyDescent="0.25">
      <c r="A43" s="125" t="s">
        <v>393</v>
      </c>
      <c r="B43" s="125">
        <v>3327.999268</v>
      </c>
      <c r="C43" s="125"/>
      <c r="D43" s="125"/>
      <c r="E43" s="125"/>
      <c r="F43" s="125"/>
    </row>
    <row r="44" spans="1:6" x14ac:dyDescent="0.25">
      <c r="A44" s="125" t="s">
        <v>393</v>
      </c>
      <c r="B44" s="125">
        <v>3327.999268</v>
      </c>
      <c r="C44" s="125"/>
      <c r="D44" s="125"/>
      <c r="E44" s="125"/>
      <c r="F44" s="125"/>
    </row>
    <row r="45" spans="1:6" x14ac:dyDescent="0.25">
      <c r="A45" s="125" t="s">
        <v>393</v>
      </c>
      <c r="B45" s="125">
        <v>3328.273592</v>
      </c>
      <c r="C45" s="125"/>
      <c r="D45" s="125"/>
      <c r="E45" s="125"/>
      <c r="F45" s="125"/>
    </row>
    <row r="46" spans="1:6" x14ac:dyDescent="0.25">
      <c r="A46" s="125" t="s">
        <v>393</v>
      </c>
      <c r="B46" s="125">
        <v>3328.5783959999999</v>
      </c>
      <c r="C46" s="125"/>
      <c r="D46" s="125"/>
      <c r="E46" s="125"/>
      <c r="F46" s="125"/>
    </row>
    <row r="47" spans="1:6" x14ac:dyDescent="0.25">
      <c r="A47" s="125" t="s">
        <v>393</v>
      </c>
      <c r="B47" s="125">
        <v>3328.94416</v>
      </c>
      <c r="C47" s="125"/>
      <c r="D47" s="125"/>
      <c r="E47" s="125"/>
      <c r="F47" s="125"/>
    </row>
    <row r="48" spans="1:6" x14ac:dyDescent="0.25">
      <c r="A48" s="125" t="s">
        <v>393</v>
      </c>
      <c r="B48" s="125">
        <v>3328.94416</v>
      </c>
      <c r="C48" s="125"/>
      <c r="D48" s="125"/>
      <c r="E48" s="125"/>
      <c r="F48" s="125"/>
    </row>
    <row r="49" spans="1:6" x14ac:dyDescent="0.25">
      <c r="A49" s="125" t="s">
        <v>393</v>
      </c>
      <c r="B49" s="125">
        <v>3329.2489639999999</v>
      </c>
      <c r="C49" s="125"/>
      <c r="D49" s="125"/>
      <c r="E49" s="125"/>
      <c r="F49" s="125"/>
    </row>
    <row r="50" spans="1:6" x14ac:dyDescent="0.25">
      <c r="A50" s="125" t="s">
        <v>393</v>
      </c>
      <c r="B50" s="125">
        <v>3329.523287</v>
      </c>
      <c r="C50" s="125"/>
      <c r="D50" s="125"/>
      <c r="E50" s="125"/>
      <c r="F50" s="125"/>
    </row>
    <row r="51" spans="1:6" x14ac:dyDescent="0.25">
      <c r="A51" s="125" t="s">
        <v>393</v>
      </c>
      <c r="B51" s="125">
        <v>3329.8280909999999</v>
      </c>
      <c r="C51" s="125"/>
      <c r="D51" s="125"/>
      <c r="E51" s="125"/>
      <c r="F51" s="125"/>
    </row>
    <row r="52" spans="1:6" x14ac:dyDescent="0.25">
      <c r="A52" s="125" t="s">
        <v>393</v>
      </c>
      <c r="B52" s="125">
        <v>3329.8280909999999</v>
      </c>
      <c r="C52" s="125"/>
      <c r="D52" s="125"/>
      <c r="E52" s="125"/>
      <c r="F52" s="125"/>
    </row>
    <row r="53" spans="1:6" x14ac:dyDescent="0.25">
      <c r="A53" s="125" t="s">
        <v>393</v>
      </c>
      <c r="B53" s="125">
        <v>3330.1633750000001</v>
      </c>
      <c r="C53" s="125"/>
      <c r="D53" s="125"/>
      <c r="E53" s="125"/>
      <c r="F53" s="125"/>
    </row>
    <row r="54" spans="1:6" x14ac:dyDescent="0.25">
      <c r="A54" s="125" t="s">
        <v>393</v>
      </c>
      <c r="B54" s="125">
        <v>3330.4681780000001</v>
      </c>
      <c r="C54" s="125"/>
      <c r="D54" s="125"/>
      <c r="E54" s="125"/>
      <c r="F54" s="125"/>
    </row>
    <row r="55" spans="1:6" x14ac:dyDescent="0.25">
      <c r="A55" s="125" t="s">
        <v>393</v>
      </c>
      <c r="B55" s="125">
        <v>3330.8034630000002</v>
      </c>
      <c r="C55" s="125">
        <v>800</v>
      </c>
      <c r="D55" s="125">
        <v>0.13400000000000001</v>
      </c>
      <c r="E55" s="125">
        <v>11.2</v>
      </c>
      <c r="F55" s="125">
        <v>2.7</v>
      </c>
    </row>
    <row r="56" spans="1:6" x14ac:dyDescent="0.25">
      <c r="A56" s="125" t="s">
        <v>393</v>
      </c>
      <c r="B56" s="125">
        <v>3330.8034630000002</v>
      </c>
      <c r="C56" s="125">
        <v>3633</v>
      </c>
      <c r="D56" s="125">
        <v>4.5999999999999999E-2</v>
      </c>
      <c r="E56" s="125">
        <v>10.3</v>
      </c>
      <c r="F56" s="125">
        <v>2.7</v>
      </c>
    </row>
    <row r="57" spans="1:6" x14ac:dyDescent="0.25">
      <c r="A57" s="125" t="s">
        <v>393</v>
      </c>
      <c r="B57" s="125">
        <v>3330.864423</v>
      </c>
      <c r="C57" s="125">
        <v>800</v>
      </c>
      <c r="D57" s="125">
        <v>5.8999999999999997E-2</v>
      </c>
      <c r="E57" s="125">
        <v>8.6999999999999993</v>
      </c>
      <c r="F57" s="125">
        <v>2.68</v>
      </c>
    </row>
    <row r="58" spans="1:6" x14ac:dyDescent="0.25">
      <c r="A58" s="125" t="s">
        <v>393</v>
      </c>
      <c r="B58" s="125">
        <v>3330.864423</v>
      </c>
      <c r="C58" s="125">
        <v>3633</v>
      </c>
      <c r="D58" s="125">
        <v>1.9E-2</v>
      </c>
      <c r="E58" s="125">
        <v>7.7</v>
      </c>
      <c r="F58" s="125">
        <v>2.68</v>
      </c>
    </row>
    <row r="59" spans="1:6" x14ac:dyDescent="0.25">
      <c r="A59" s="125" t="s">
        <v>393</v>
      </c>
      <c r="B59" s="125">
        <v>3331.0777859999998</v>
      </c>
      <c r="C59" s="125">
        <v>800</v>
      </c>
      <c r="D59" s="125">
        <v>0.184</v>
      </c>
      <c r="E59" s="125">
        <v>9.3000000000000007</v>
      </c>
      <c r="F59" s="125">
        <v>2.68</v>
      </c>
    </row>
    <row r="60" spans="1:6" x14ac:dyDescent="0.25">
      <c r="A60" s="125" t="s">
        <v>393</v>
      </c>
      <c r="B60" s="125">
        <v>3331.0777859999998</v>
      </c>
      <c r="C60" s="125">
        <v>3633</v>
      </c>
      <c r="D60" s="125">
        <v>5.0999999999999997E-2</v>
      </c>
      <c r="E60" s="125">
        <v>8.4</v>
      </c>
      <c r="F60" s="125">
        <v>2.68</v>
      </c>
    </row>
    <row r="61" spans="1:6" x14ac:dyDescent="0.25">
      <c r="A61" s="125" t="s">
        <v>393</v>
      </c>
      <c r="B61" s="125">
        <v>3331.4130700000001</v>
      </c>
      <c r="C61" s="125">
        <v>800</v>
      </c>
      <c r="D61" s="125">
        <v>1.6E-2</v>
      </c>
      <c r="E61" s="125">
        <v>3.8</v>
      </c>
      <c r="F61" s="125">
        <v>2.72</v>
      </c>
    </row>
    <row r="62" spans="1:6" x14ac:dyDescent="0.25">
      <c r="A62" s="125" t="s">
        <v>393</v>
      </c>
      <c r="B62" s="125">
        <v>3331.4130700000001</v>
      </c>
      <c r="C62" s="125">
        <v>3633</v>
      </c>
      <c r="D62" s="125">
        <v>0.01</v>
      </c>
      <c r="E62" s="125">
        <v>3</v>
      </c>
      <c r="F62" s="125">
        <v>2.72</v>
      </c>
    </row>
    <row r="63" spans="1:6" x14ac:dyDescent="0.25">
      <c r="A63" s="125" t="s">
        <v>393</v>
      </c>
      <c r="B63" s="125">
        <v>3331.8397949999999</v>
      </c>
      <c r="C63" s="125">
        <v>800</v>
      </c>
      <c r="D63" s="125">
        <v>168</v>
      </c>
      <c r="E63" s="125">
        <v>18</v>
      </c>
      <c r="F63" s="125">
        <v>2.67</v>
      </c>
    </row>
    <row r="64" spans="1:6" x14ac:dyDescent="0.25">
      <c r="A64" s="125" t="s">
        <v>393</v>
      </c>
      <c r="B64" s="125">
        <v>3331.8397949999999</v>
      </c>
      <c r="C64" s="125">
        <v>3633</v>
      </c>
      <c r="D64" s="125">
        <v>156</v>
      </c>
      <c r="E64" s="125">
        <v>17.5</v>
      </c>
      <c r="F64" s="125">
        <v>2.67</v>
      </c>
    </row>
    <row r="65" spans="1:6" x14ac:dyDescent="0.25">
      <c r="A65" s="125" t="s">
        <v>393</v>
      </c>
      <c r="B65" s="125">
        <v>3331.900756</v>
      </c>
      <c r="C65" s="125">
        <v>800</v>
      </c>
      <c r="D65" s="125">
        <v>162</v>
      </c>
      <c r="E65" s="125">
        <v>18.399999999999999</v>
      </c>
      <c r="F65" s="125">
        <v>2.68</v>
      </c>
    </row>
    <row r="66" spans="1:6" x14ac:dyDescent="0.25">
      <c r="A66" s="125" t="s">
        <v>393</v>
      </c>
      <c r="B66" s="125">
        <v>3331.900756</v>
      </c>
      <c r="C66" s="125">
        <v>3633</v>
      </c>
      <c r="D66" s="125">
        <v>150</v>
      </c>
      <c r="E66" s="125">
        <v>17.600000000000001</v>
      </c>
      <c r="F66" s="125">
        <v>2.68</v>
      </c>
    </row>
    <row r="67" spans="1:6" x14ac:dyDescent="0.25">
      <c r="A67" s="125" t="s">
        <v>393</v>
      </c>
      <c r="B67" s="125">
        <v>3332.1445990000002</v>
      </c>
      <c r="C67" s="125">
        <v>800</v>
      </c>
      <c r="D67" s="125">
        <v>296</v>
      </c>
      <c r="E67" s="125">
        <v>18.5</v>
      </c>
      <c r="F67" s="125">
        <v>2.67</v>
      </c>
    </row>
    <row r="68" spans="1:6" x14ac:dyDescent="0.25">
      <c r="A68" s="125" t="s">
        <v>393</v>
      </c>
      <c r="B68" s="125">
        <v>3332.1445990000002</v>
      </c>
      <c r="C68" s="125">
        <v>3633</v>
      </c>
      <c r="D68" s="125">
        <v>276</v>
      </c>
      <c r="E68" s="125">
        <v>18</v>
      </c>
      <c r="F68" s="125">
        <v>2.67</v>
      </c>
    </row>
    <row r="69" spans="1:6" x14ac:dyDescent="0.25">
      <c r="A69" s="125" t="s">
        <v>393</v>
      </c>
      <c r="B69" s="125">
        <v>3332.5103629999999</v>
      </c>
      <c r="C69" s="125">
        <v>800</v>
      </c>
      <c r="D69" s="125">
        <v>143</v>
      </c>
      <c r="E69" s="125">
        <v>18.3</v>
      </c>
      <c r="F69" s="125">
        <v>2.68</v>
      </c>
    </row>
    <row r="70" spans="1:6" x14ac:dyDescent="0.25">
      <c r="A70" s="125" t="s">
        <v>393</v>
      </c>
      <c r="B70" s="125">
        <v>3332.5103629999999</v>
      </c>
      <c r="C70" s="125">
        <v>3633</v>
      </c>
      <c r="D70" s="125">
        <v>133</v>
      </c>
      <c r="E70" s="125">
        <v>17.899999999999999</v>
      </c>
      <c r="F70" s="125">
        <v>2.68</v>
      </c>
    </row>
    <row r="71" spans="1:6" x14ac:dyDescent="0.25">
      <c r="A71" s="125" t="s">
        <v>393</v>
      </c>
      <c r="B71" s="125">
        <v>3332.8456470000001</v>
      </c>
      <c r="C71" s="125">
        <v>800</v>
      </c>
      <c r="D71" s="125">
        <v>271</v>
      </c>
      <c r="E71" s="125">
        <v>17.899999999999999</v>
      </c>
      <c r="F71" s="125">
        <v>2.68</v>
      </c>
    </row>
    <row r="72" spans="1:6" x14ac:dyDescent="0.25">
      <c r="A72" s="125" t="s">
        <v>393</v>
      </c>
      <c r="B72" s="125">
        <v>3332.8456470000001</v>
      </c>
      <c r="C72" s="125">
        <v>3633</v>
      </c>
      <c r="D72" s="125">
        <v>254</v>
      </c>
      <c r="E72" s="125">
        <v>17.5</v>
      </c>
      <c r="F72" s="125">
        <v>2.68</v>
      </c>
    </row>
    <row r="73" spans="1:6" x14ac:dyDescent="0.25">
      <c r="A73" s="125" t="s">
        <v>393</v>
      </c>
      <c r="B73" s="125">
        <v>3332.9066079999998</v>
      </c>
      <c r="C73" s="125">
        <v>800</v>
      </c>
      <c r="D73" s="125">
        <v>6.58</v>
      </c>
      <c r="E73" s="125">
        <v>17.100000000000001</v>
      </c>
      <c r="F73" s="125">
        <v>2.68</v>
      </c>
    </row>
    <row r="74" spans="1:6" x14ac:dyDescent="0.25">
      <c r="A74" s="125" t="s">
        <v>393</v>
      </c>
      <c r="B74" s="125">
        <v>3332.9066079999998</v>
      </c>
      <c r="C74" s="125">
        <v>3633</v>
      </c>
      <c r="D74" s="125">
        <v>5.62</v>
      </c>
      <c r="E74" s="125">
        <v>16.3</v>
      </c>
      <c r="F74" s="125">
        <v>2.68</v>
      </c>
    </row>
    <row r="75" spans="1:6" x14ac:dyDescent="0.25">
      <c r="A75" s="125" t="s">
        <v>393</v>
      </c>
      <c r="B75" s="125">
        <v>3333.150451</v>
      </c>
      <c r="C75" s="125">
        <v>800</v>
      </c>
      <c r="D75" s="125">
        <v>116</v>
      </c>
      <c r="E75" s="125">
        <v>17.899999999999999</v>
      </c>
      <c r="F75" s="125">
        <v>2.69</v>
      </c>
    </row>
    <row r="76" spans="1:6" x14ac:dyDescent="0.25">
      <c r="A76" s="125" t="s">
        <v>393</v>
      </c>
      <c r="B76" s="125">
        <v>3333.150451</v>
      </c>
      <c r="C76" s="125">
        <v>3633</v>
      </c>
      <c r="D76" s="125">
        <v>111</v>
      </c>
      <c r="E76" s="125">
        <v>17.399999999999999</v>
      </c>
      <c r="F76" s="125">
        <v>2.69</v>
      </c>
    </row>
    <row r="77" spans="1:6" x14ac:dyDescent="0.25">
      <c r="A77" s="125" t="s">
        <v>393</v>
      </c>
      <c r="B77" s="125">
        <v>3333.4552549999999</v>
      </c>
      <c r="C77" s="125">
        <v>800</v>
      </c>
      <c r="D77" s="125">
        <v>104</v>
      </c>
      <c r="E77" s="125">
        <v>17.8</v>
      </c>
      <c r="F77" s="125">
        <v>2.68</v>
      </c>
    </row>
    <row r="78" spans="1:6" x14ac:dyDescent="0.25">
      <c r="A78" s="125" t="s">
        <v>393</v>
      </c>
      <c r="B78" s="125">
        <v>3333.4552549999999</v>
      </c>
      <c r="C78" s="125">
        <v>3633</v>
      </c>
      <c r="D78" s="125">
        <v>99</v>
      </c>
      <c r="E78" s="125">
        <v>17.399999999999999</v>
      </c>
      <c r="F78" s="125">
        <v>2.68</v>
      </c>
    </row>
    <row r="79" spans="1:6" x14ac:dyDescent="0.25">
      <c r="A79" s="125" t="s">
        <v>393</v>
      </c>
      <c r="B79" s="125">
        <v>3333.7600590000002</v>
      </c>
      <c r="C79" s="125"/>
      <c r="D79" s="125"/>
      <c r="E79" s="125"/>
      <c r="F79" s="125"/>
    </row>
    <row r="80" spans="1:6" x14ac:dyDescent="0.25">
      <c r="A80" s="125" t="s">
        <v>393</v>
      </c>
      <c r="B80" s="125">
        <v>3333.7600590000002</v>
      </c>
      <c r="C80" s="125"/>
      <c r="D80" s="125"/>
      <c r="E80" s="125"/>
      <c r="F80" s="125"/>
    </row>
    <row r="81" spans="1:6" x14ac:dyDescent="0.25">
      <c r="A81" s="125" t="s">
        <v>393</v>
      </c>
      <c r="B81" s="125">
        <v>3334.095343</v>
      </c>
      <c r="C81" s="125">
        <v>800</v>
      </c>
      <c r="D81" s="125">
        <v>59.5</v>
      </c>
      <c r="E81" s="125">
        <v>17.2</v>
      </c>
      <c r="F81" s="125">
        <v>2.68</v>
      </c>
    </row>
    <row r="82" spans="1:6" x14ac:dyDescent="0.25">
      <c r="A82" s="125" t="s">
        <v>393</v>
      </c>
      <c r="B82" s="125">
        <v>3334.095343</v>
      </c>
      <c r="C82" s="125">
        <v>3633</v>
      </c>
      <c r="D82" s="125">
        <v>55.5</v>
      </c>
      <c r="E82" s="125">
        <v>16.7</v>
      </c>
      <c r="F82" s="125">
        <v>2.68</v>
      </c>
    </row>
    <row r="83" spans="1:6" x14ac:dyDescent="0.25">
      <c r="A83" s="125" t="s">
        <v>393</v>
      </c>
      <c r="B83" s="125">
        <v>3334.3696660000001</v>
      </c>
      <c r="C83" s="125">
        <v>800</v>
      </c>
      <c r="D83" s="125">
        <v>79.8</v>
      </c>
      <c r="E83" s="125">
        <v>18.100000000000001</v>
      </c>
      <c r="F83" s="125">
        <v>2.68</v>
      </c>
    </row>
    <row r="84" spans="1:6" x14ac:dyDescent="0.25">
      <c r="A84" s="125" t="s">
        <v>393</v>
      </c>
      <c r="B84" s="125">
        <v>3334.3696660000001</v>
      </c>
      <c r="C84" s="125">
        <v>3633</v>
      </c>
      <c r="D84" s="125">
        <v>75.099999999999994</v>
      </c>
      <c r="E84" s="125">
        <v>17.7</v>
      </c>
      <c r="F84" s="125">
        <v>2.68</v>
      </c>
    </row>
    <row r="85" spans="1:6" x14ac:dyDescent="0.25">
      <c r="A85" s="125" t="s">
        <v>393</v>
      </c>
      <c r="B85" s="125">
        <v>3334.6744699999999</v>
      </c>
      <c r="C85" s="125">
        <v>800</v>
      </c>
      <c r="D85" s="125">
        <v>73.400000000000006</v>
      </c>
      <c r="E85" s="125">
        <v>17.399999999999999</v>
      </c>
      <c r="F85" s="125">
        <v>2.67</v>
      </c>
    </row>
    <row r="86" spans="1:6" x14ac:dyDescent="0.25">
      <c r="A86" s="125" t="s">
        <v>393</v>
      </c>
      <c r="B86" s="125">
        <v>3334.6744699999999</v>
      </c>
      <c r="C86" s="125">
        <v>3633</v>
      </c>
      <c r="D86" s="125">
        <v>68.2</v>
      </c>
      <c r="E86" s="125">
        <v>17</v>
      </c>
      <c r="F86" s="125">
        <v>2.67</v>
      </c>
    </row>
    <row r="87" spans="1:6" x14ac:dyDescent="0.25">
      <c r="A87" s="125" t="s">
        <v>393</v>
      </c>
      <c r="B87" s="125">
        <v>3334.7354300000002</v>
      </c>
      <c r="C87" s="125">
        <v>800</v>
      </c>
      <c r="D87" s="125">
        <v>12.6</v>
      </c>
      <c r="E87" s="125">
        <v>15.6</v>
      </c>
      <c r="F87" s="125">
        <v>2.68</v>
      </c>
    </row>
    <row r="88" spans="1:6" x14ac:dyDescent="0.25">
      <c r="A88" s="125" t="s">
        <v>393</v>
      </c>
      <c r="B88" s="125">
        <v>3334.7354300000002</v>
      </c>
      <c r="C88" s="125">
        <v>3633</v>
      </c>
      <c r="D88" s="125">
        <v>11</v>
      </c>
      <c r="E88" s="125">
        <v>14.8</v>
      </c>
      <c r="F88" s="125">
        <v>2.68</v>
      </c>
    </row>
    <row r="89" spans="1:6" x14ac:dyDescent="0.25">
      <c r="A89" s="125" t="s">
        <v>393</v>
      </c>
      <c r="B89" s="125">
        <v>3334.9792729999999</v>
      </c>
      <c r="C89" s="125">
        <v>800</v>
      </c>
      <c r="D89" s="125">
        <v>0.01</v>
      </c>
      <c r="E89" s="125">
        <v>3.9</v>
      </c>
      <c r="F89" s="125">
        <v>2.7</v>
      </c>
    </row>
    <row r="90" spans="1:6" x14ac:dyDescent="0.25">
      <c r="A90" s="125" t="s">
        <v>393</v>
      </c>
      <c r="B90" s="125">
        <v>3334.9792729999999</v>
      </c>
      <c r="C90" s="125">
        <v>3633</v>
      </c>
      <c r="D90" s="125">
        <v>0.01</v>
      </c>
      <c r="E90" s="125">
        <v>2.9</v>
      </c>
      <c r="F90" s="125">
        <v>2.7</v>
      </c>
    </row>
    <row r="91" spans="1:6" x14ac:dyDescent="0.25">
      <c r="A91" s="125" t="s">
        <v>393</v>
      </c>
      <c r="B91" s="125">
        <v>3335.3145570000001</v>
      </c>
      <c r="C91" s="125">
        <v>800</v>
      </c>
      <c r="D91" s="125">
        <v>0.11600000000000001</v>
      </c>
      <c r="E91" s="125">
        <v>10.3</v>
      </c>
      <c r="F91" s="125">
        <v>2.68</v>
      </c>
    </row>
    <row r="92" spans="1:6" x14ac:dyDescent="0.25">
      <c r="A92" s="125" t="s">
        <v>393</v>
      </c>
      <c r="B92" s="125">
        <v>3335.3145570000001</v>
      </c>
      <c r="C92" s="125">
        <v>3633</v>
      </c>
      <c r="D92" s="125">
        <v>0.04</v>
      </c>
      <c r="E92" s="125">
        <v>9.4</v>
      </c>
      <c r="F92" s="125">
        <v>2.68</v>
      </c>
    </row>
    <row r="93" spans="1:6" x14ac:dyDescent="0.25">
      <c r="A93" s="125" t="s">
        <v>393</v>
      </c>
      <c r="B93" s="125">
        <v>3335.619361</v>
      </c>
      <c r="C93" s="125">
        <v>800</v>
      </c>
      <c r="D93" s="125">
        <v>5.8000000000000003E-2</v>
      </c>
      <c r="E93" s="125">
        <v>9</v>
      </c>
      <c r="F93" s="125">
        <v>2.69</v>
      </c>
    </row>
    <row r="94" spans="1:6" x14ac:dyDescent="0.25">
      <c r="A94" s="125" t="s">
        <v>393</v>
      </c>
      <c r="B94" s="125">
        <v>3335.619361</v>
      </c>
      <c r="C94" s="125">
        <v>3633</v>
      </c>
      <c r="D94" s="125">
        <v>1.4999999999999999E-2</v>
      </c>
      <c r="E94" s="125">
        <v>8</v>
      </c>
      <c r="F94" s="125">
        <v>2.69</v>
      </c>
    </row>
    <row r="95" spans="1:6" x14ac:dyDescent="0.25">
      <c r="A95" s="125" t="s">
        <v>393</v>
      </c>
      <c r="B95" s="125">
        <v>3335.6498419999998</v>
      </c>
      <c r="C95" s="125">
        <v>800</v>
      </c>
      <c r="D95" s="125">
        <v>0.122</v>
      </c>
      <c r="E95" s="125">
        <v>11.8</v>
      </c>
      <c r="F95" s="125">
        <v>2.68</v>
      </c>
    </row>
    <row r="96" spans="1:6" x14ac:dyDescent="0.25">
      <c r="A96" s="125" t="s">
        <v>393</v>
      </c>
      <c r="B96" s="125">
        <v>3335.6498419999998</v>
      </c>
      <c r="C96" s="125">
        <v>3633</v>
      </c>
      <c r="D96" s="125">
        <v>4.8000000000000001E-2</v>
      </c>
      <c r="E96" s="125">
        <v>10.7</v>
      </c>
      <c r="F96" s="125">
        <v>2.68</v>
      </c>
    </row>
    <row r="97" spans="1:6" x14ac:dyDescent="0.25">
      <c r="A97" s="125" t="s">
        <v>393</v>
      </c>
      <c r="B97" s="125">
        <v>3335.9241649999999</v>
      </c>
      <c r="C97" s="125">
        <v>800</v>
      </c>
      <c r="D97" s="125">
        <v>0.26500000000000001</v>
      </c>
      <c r="E97" s="125">
        <v>9.8000000000000007</v>
      </c>
      <c r="F97" s="125">
        <v>2.69</v>
      </c>
    </row>
    <row r="98" spans="1:6" x14ac:dyDescent="0.25">
      <c r="A98" s="125" t="s">
        <v>393</v>
      </c>
      <c r="B98" s="125">
        <v>3335.9241649999999</v>
      </c>
      <c r="C98" s="125">
        <v>3633</v>
      </c>
      <c r="D98" s="125">
        <v>0.13</v>
      </c>
      <c r="E98" s="125">
        <v>8.6999999999999993</v>
      </c>
      <c r="F98" s="125">
        <v>2.69</v>
      </c>
    </row>
    <row r="99" spans="1:6" x14ac:dyDescent="0.25">
      <c r="A99" s="125" t="s">
        <v>393</v>
      </c>
      <c r="B99" s="125">
        <v>3336.2594490000001</v>
      </c>
      <c r="C99" s="125">
        <v>800</v>
      </c>
      <c r="D99" s="125">
        <v>0.13</v>
      </c>
      <c r="E99" s="125">
        <v>11</v>
      </c>
      <c r="F99" s="125">
        <v>2.68</v>
      </c>
    </row>
    <row r="100" spans="1:6" x14ac:dyDescent="0.25">
      <c r="A100" s="125" t="s">
        <v>393</v>
      </c>
      <c r="B100" s="125">
        <v>3336.2594490000001</v>
      </c>
      <c r="C100" s="125">
        <v>3633</v>
      </c>
      <c r="D100" s="125">
        <v>5.0999999999999997E-2</v>
      </c>
      <c r="E100" s="125">
        <v>10.199999999999999</v>
      </c>
      <c r="F100" s="125">
        <v>2.68</v>
      </c>
    </row>
    <row r="101" spans="1:6" x14ac:dyDescent="0.25">
      <c r="A101" s="125" t="s">
        <v>393</v>
      </c>
      <c r="B101" s="125">
        <v>3336.564253</v>
      </c>
      <c r="C101" s="125">
        <v>800</v>
      </c>
      <c r="D101" s="125">
        <v>0.59899999999999998</v>
      </c>
      <c r="E101" s="125">
        <v>11.9</v>
      </c>
      <c r="F101" s="125">
        <v>2.69</v>
      </c>
    </row>
    <row r="102" spans="1:6" x14ac:dyDescent="0.25">
      <c r="A102" s="125" t="s">
        <v>393</v>
      </c>
      <c r="B102" s="125">
        <v>3336.564253</v>
      </c>
      <c r="C102" s="125">
        <v>3633</v>
      </c>
      <c r="D102" s="125">
        <v>0.32700000000000001</v>
      </c>
      <c r="E102" s="125">
        <v>11.1</v>
      </c>
      <c r="F102" s="125">
        <v>2.69</v>
      </c>
    </row>
    <row r="103" spans="1:6" x14ac:dyDescent="0.25">
      <c r="A103" s="125" t="s">
        <v>393</v>
      </c>
      <c r="B103" s="125">
        <v>3336.5947329999999</v>
      </c>
      <c r="C103" s="125">
        <v>800</v>
      </c>
      <c r="D103" s="125">
        <v>0.13700000000000001</v>
      </c>
      <c r="E103" s="125">
        <v>11.5</v>
      </c>
      <c r="F103" s="125">
        <v>2.68</v>
      </c>
    </row>
    <row r="104" spans="1:6" x14ac:dyDescent="0.25">
      <c r="A104" s="125" t="s">
        <v>393</v>
      </c>
      <c r="B104" s="125">
        <v>3336.5947329999999</v>
      </c>
      <c r="C104" s="125">
        <v>3633</v>
      </c>
      <c r="D104" s="125">
        <v>5.0999999999999997E-2</v>
      </c>
      <c r="E104" s="125">
        <v>10.4</v>
      </c>
      <c r="F104" s="125">
        <v>2.68</v>
      </c>
    </row>
    <row r="105" spans="1:6" x14ac:dyDescent="0.25">
      <c r="A105" s="125" t="s">
        <v>393</v>
      </c>
      <c r="B105" s="125">
        <v>3336.869056</v>
      </c>
      <c r="C105" s="125">
        <v>800</v>
      </c>
      <c r="D105" s="125">
        <v>7.2999999999999995E-2</v>
      </c>
      <c r="E105" s="125">
        <v>9.1999999999999993</v>
      </c>
      <c r="F105" s="125">
        <v>2.68</v>
      </c>
    </row>
    <row r="106" spans="1:6" x14ac:dyDescent="0.25">
      <c r="A106" s="125" t="s">
        <v>393</v>
      </c>
      <c r="B106" s="125">
        <v>3336.869056</v>
      </c>
      <c r="C106" s="125">
        <v>3633</v>
      </c>
      <c r="D106" s="125">
        <v>2.1000000000000001E-2</v>
      </c>
      <c r="E106" s="125">
        <v>8.5</v>
      </c>
      <c r="F106" s="125">
        <v>2.68</v>
      </c>
    </row>
    <row r="107" spans="1:6" x14ac:dyDescent="0.25">
      <c r="A107" s="125" t="s">
        <v>393</v>
      </c>
      <c r="B107" s="125">
        <v>3337.2043399999998</v>
      </c>
      <c r="C107" s="125">
        <v>800</v>
      </c>
      <c r="D107" s="125">
        <v>7.9000000000000001E-2</v>
      </c>
      <c r="E107" s="125">
        <v>9.3000000000000007</v>
      </c>
      <c r="F107" s="125">
        <v>2.68</v>
      </c>
    </row>
    <row r="108" spans="1:6" x14ac:dyDescent="0.25">
      <c r="A108" s="125" t="s">
        <v>393</v>
      </c>
      <c r="B108" s="125">
        <v>3337.2043399999998</v>
      </c>
      <c r="C108" s="125">
        <v>3633</v>
      </c>
      <c r="D108" s="125">
        <v>2.3E-2</v>
      </c>
      <c r="E108" s="125">
        <v>8.3000000000000007</v>
      </c>
      <c r="F108" s="125">
        <v>2.68</v>
      </c>
    </row>
    <row r="109" spans="1:6" x14ac:dyDescent="0.25">
      <c r="A109" s="125" t="s">
        <v>393</v>
      </c>
      <c r="B109" s="125">
        <v>3337.5091440000001</v>
      </c>
      <c r="C109" s="125">
        <v>800</v>
      </c>
      <c r="D109" s="125">
        <v>8.5000000000000006E-2</v>
      </c>
      <c r="E109" s="125">
        <v>8.6999999999999993</v>
      </c>
      <c r="F109" s="125">
        <v>2.69</v>
      </c>
    </row>
    <row r="110" spans="1:6" x14ac:dyDescent="0.25">
      <c r="A110" s="125" t="s">
        <v>393</v>
      </c>
      <c r="B110" s="125">
        <v>3337.5091440000001</v>
      </c>
      <c r="C110" s="125">
        <v>3633</v>
      </c>
      <c r="D110" s="125">
        <v>1.4999999999999999E-2</v>
      </c>
      <c r="E110" s="125">
        <v>7.6</v>
      </c>
      <c r="F110" s="125">
        <v>2.69</v>
      </c>
    </row>
    <row r="111" spans="1:6" x14ac:dyDescent="0.25">
      <c r="A111" s="125" t="s">
        <v>393</v>
      </c>
      <c r="B111" s="125">
        <v>3337.539624</v>
      </c>
      <c r="C111" s="125">
        <v>800</v>
      </c>
      <c r="D111" s="125">
        <v>5.7000000000000002E-2</v>
      </c>
      <c r="E111" s="125">
        <v>8.8000000000000007</v>
      </c>
      <c r="F111" s="125">
        <v>2.69</v>
      </c>
    </row>
    <row r="112" spans="1:6" x14ac:dyDescent="0.25">
      <c r="A112" s="125" t="s">
        <v>393</v>
      </c>
      <c r="B112" s="125">
        <v>3337.539624</v>
      </c>
      <c r="C112" s="125">
        <v>3633</v>
      </c>
      <c r="D112" s="125">
        <v>1.4E-2</v>
      </c>
      <c r="E112" s="125">
        <v>7.8</v>
      </c>
      <c r="F112" s="125">
        <v>2.69</v>
      </c>
    </row>
    <row r="113" spans="1:6" x14ac:dyDescent="0.25">
      <c r="A113" s="125" t="s">
        <v>393</v>
      </c>
      <c r="B113" s="125">
        <v>3337.7834670000002</v>
      </c>
      <c r="C113" s="125">
        <v>800</v>
      </c>
      <c r="D113" s="125">
        <v>9.2999999999999999E-2</v>
      </c>
      <c r="E113" s="125">
        <v>8.5</v>
      </c>
      <c r="F113" s="125">
        <v>2.69</v>
      </c>
    </row>
    <row r="114" spans="1:6" x14ac:dyDescent="0.25">
      <c r="A114" s="125" t="s">
        <v>393</v>
      </c>
      <c r="B114" s="125">
        <v>3337.7834670000002</v>
      </c>
      <c r="C114" s="125">
        <v>3633</v>
      </c>
      <c r="D114" s="125">
        <v>2.5000000000000001E-2</v>
      </c>
      <c r="E114" s="125">
        <v>7.5</v>
      </c>
      <c r="F114" s="125">
        <v>2.69</v>
      </c>
    </row>
    <row r="115" spans="1:6" x14ac:dyDescent="0.25">
      <c r="A115" s="125" t="s">
        <v>393</v>
      </c>
      <c r="B115" s="125">
        <v>3338.1187519999999</v>
      </c>
      <c r="C115" s="125">
        <v>800</v>
      </c>
      <c r="D115" s="125">
        <v>6.7000000000000004E-2</v>
      </c>
      <c r="E115" s="125">
        <v>8.6999999999999993</v>
      </c>
      <c r="F115" s="125">
        <v>2.71</v>
      </c>
    </row>
    <row r="116" spans="1:6" x14ac:dyDescent="0.25">
      <c r="A116" s="125" t="s">
        <v>393</v>
      </c>
      <c r="B116" s="125">
        <v>3338.1187519999999</v>
      </c>
      <c r="C116" s="125">
        <v>3633</v>
      </c>
      <c r="D116" s="125">
        <v>1.7999999999999999E-2</v>
      </c>
      <c r="E116" s="125">
        <v>7.7</v>
      </c>
      <c r="F116" s="125">
        <v>2.71</v>
      </c>
    </row>
    <row r="117" spans="1:6" x14ac:dyDescent="0.25">
      <c r="A117" s="125" t="s">
        <v>393</v>
      </c>
      <c r="B117" s="125">
        <v>3338.3321139999998</v>
      </c>
      <c r="C117" s="125">
        <v>800</v>
      </c>
      <c r="D117" s="125">
        <v>5.8999999999999997E-2</v>
      </c>
      <c r="E117" s="125">
        <v>9.5</v>
      </c>
      <c r="F117" s="125">
        <v>2.68</v>
      </c>
    </row>
    <row r="118" spans="1:6" x14ac:dyDescent="0.25">
      <c r="A118" s="125" t="s">
        <v>393</v>
      </c>
      <c r="B118" s="125">
        <v>3338.3321139999998</v>
      </c>
      <c r="C118" s="125">
        <v>3633</v>
      </c>
      <c r="D118" s="125">
        <v>1.4999999999999999E-2</v>
      </c>
      <c r="E118" s="125">
        <v>8.3000000000000007</v>
      </c>
      <c r="F118" s="125">
        <v>2.68</v>
      </c>
    </row>
    <row r="119" spans="1:6" x14ac:dyDescent="0.25">
      <c r="A119" s="125" t="s">
        <v>393</v>
      </c>
      <c r="B119" s="125">
        <v>3338.393075</v>
      </c>
      <c r="C119" s="125">
        <v>800</v>
      </c>
      <c r="D119" s="125">
        <v>8.4000000000000005E-2</v>
      </c>
      <c r="E119" s="125">
        <v>9.5</v>
      </c>
      <c r="F119" s="125">
        <v>2.68</v>
      </c>
    </row>
    <row r="120" spans="1:6" x14ac:dyDescent="0.25">
      <c r="A120" s="125" t="s">
        <v>393</v>
      </c>
      <c r="B120" s="125">
        <v>3338.393075</v>
      </c>
      <c r="C120" s="125">
        <v>3633</v>
      </c>
      <c r="D120" s="125">
        <v>2.4E-2</v>
      </c>
      <c r="E120" s="125">
        <v>8.4</v>
      </c>
      <c r="F120" s="125">
        <v>2.68</v>
      </c>
    </row>
    <row r="121" spans="1:6" x14ac:dyDescent="0.25">
      <c r="A121" s="125" t="s">
        <v>393</v>
      </c>
      <c r="B121" s="125">
        <v>3338.7283590000002</v>
      </c>
      <c r="C121" s="125">
        <v>800</v>
      </c>
      <c r="D121" s="125">
        <v>0.111</v>
      </c>
      <c r="E121" s="125">
        <v>8.5</v>
      </c>
      <c r="F121" s="125">
        <v>2.69</v>
      </c>
    </row>
    <row r="122" spans="1:6" x14ac:dyDescent="0.25">
      <c r="A122" s="125" t="s">
        <v>393</v>
      </c>
      <c r="B122" s="125">
        <v>3338.7283590000002</v>
      </c>
      <c r="C122" s="125">
        <v>3633</v>
      </c>
      <c r="D122" s="125">
        <v>2.8000000000000001E-2</v>
      </c>
      <c r="E122" s="125">
        <v>7.4</v>
      </c>
      <c r="F122" s="125">
        <v>2.69</v>
      </c>
    </row>
    <row r="123" spans="1:6" x14ac:dyDescent="0.25">
      <c r="A123" s="125" t="s">
        <v>393</v>
      </c>
      <c r="B123" s="125">
        <v>3339.0331630000001</v>
      </c>
      <c r="C123" s="125">
        <v>800</v>
      </c>
      <c r="D123" s="125">
        <v>3.6999999999999998E-2</v>
      </c>
      <c r="E123" s="125">
        <v>6</v>
      </c>
      <c r="F123" s="125">
        <v>2.7</v>
      </c>
    </row>
    <row r="124" spans="1:6" x14ac:dyDescent="0.25">
      <c r="A124" s="125" t="s">
        <v>393</v>
      </c>
      <c r="B124" s="125">
        <v>3339.0331630000001</v>
      </c>
      <c r="C124" s="125">
        <v>3633</v>
      </c>
      <c r="D124" s="125">
        <v>0.01</v>
      </c>
      <c r="E124" s="125">
        <v>5</v>
      </c>
      <c r="F124" s="125">
        <v>2.7</v>
      </c>
    </row>
    <row r="125" spans="1:6" x14ac:dyDescent="0.25">
      <c r="A125" s="125" t="s">
        <v>393</v>
      </c>
      <c r="B125" s="125">
        <v>3339.3379660000001</v>
      </c>
      <c r="C125" s="125">
        <v>800</v>
      </c>
      <c r="D125" s="125">
        <v>9.2999999999999999E-2</v>
      </c>
      <c r="E125" s="125">
        <v>7.6</v>
      </c>
      <c r="F125" s="125">
        <v>2.69</v>
      </c>
    </row>
    <row r="126" spans="1:6" x14ac:dyDescent="0.25">
      <c r="A126" s="125" t="s">
        <v>393</v>
      </c>
      <c r="B126" s="125">
        <v>3339.3379660000001</v>
      </c>
      <c r="C126" s="125">
        <v>3633</v>
      </c>
      <c r="D126" s="125">
        <v>1.2999999999999999E-2</v>
      </c>
      <c r="E126" s="125">
        <v>6.3</v>
      </c>
      <c r="F126" s="125">
        <v>2.69</v>
      </c>
    </row>
    <row r="127" spans="1:6" x14ac:dyDescent="0.25">
      <c r="A127" s="125" t="s">
        <v>393</v>
      </c>
      <c r="B127" s="125">
        <v>3339.3989270000002</v>
      </c>
      <c r="C127" s="125">
        <v>800</v>
      </c>
      <c r="D127" s="125">
        <v>3.2000000000000001E-2</v>
      </c>
      <c r="E127" s="125">
        <v>6.1</v>
      </c>
      <c r="F127" s="125">
        <v>2.7</v>
      </c>
    </row>
    <row r="128" spans="1:6" x14ac:dyDescent="0.25">
      <c r="A128" s="125" t="s">
        <v>393</v>
      </c>
      <c r="B128" s="125">
        <v>3339.3989270000002</v>
      </c>
      <c r="C128" s="125">
        <v>3633</v>
      </c>
      <c r="D128" s="125">
        <v>0.01</v>
      </c>
      <c r="E128" s="125">
        <v>5.0999999999999996</v>
      </c>
      <c r="F128" s="125">
        <v>2.7</v>
      </c>
    </row>
    <row r="129" spans="1:6" x14ac:dyDescent="0.25">
      <c r="A129" s="125" t="s">
        <v>393</v>
      </c>
      <c r="B129" s="125">
        <v>3339.6427699999999</v>
      </c>
      <c r="C129" s="125">
        <v>800</v>
      </c>
      <c r="D129" s="125">
        <v>8.7999999999999995E-2</v>
      </c>
      <c r="E129" s="125">
        <v>9</v>
      </c>
      <c r="F129" s="125">
        <v>2.69</v>
      </c>
    </row>
    <row r="130" spans="1:6" x14ac:dyDescent="0.25">
      <c r="A130" s="125" t="s">
        <v>393</v>
      </c>
      <c r="B130" s="125">
        <v>3339.6427699999999</v>
      </c>
      <c r="C130" s="125">
        <v>3633</v>
      </c>
      <c r="D130" s="125">
        <v>2.5999999999999999E-2</v>
      </c>
      <c r="E130" s="125">
        <v>7.9</v>
      </c>
      <c r="F130" s="125">
        <v>2.69</v>
      </c>
    </row>
    <row r="131" spans="1:6" x14ac:dyDescent="0.25">
      <c r="A131" s="125" t="s">
        <v>393</v>
      </c>
      <c r="B131" s="125">
        <v>3339.9780540000002</v>
      </c>
      <c r="C131" s="125"/>
      <c r="D131" s="125"/>
      <c r="E131" s="125"/>
      <c r="F131" s="125"/>
    </row>
    <row r="132" spans="1:6" x14ac:dyDescent="0.25">
      <c r="A132" s="125" t="s">
        <v>393</v>
      </c>
      <c r="B132" s="125">
        <v>3340.282858</v>
      </c>
      <c r="C132" s="125"/>
      <c r="D132" s="125"/>
      <c r="E132" s="125"/>
      <c r="F132" s="125"/>
    </row>
    <row r="133" spans="1:6" x14ac:dyDescent="0.25">
      <c r="A133" s="125" t="s">
        <v>393</v>
      </c>
      <c r="B133" s="125">
        <v>3340.282858</v>
      </c>
      <c r="C133" s="125"/>
      <c r="D133" s="125"/>
      <c r="E133" s="125"/>
      <c r="F133" s="125"/>
    </row>
    <row r="134" spans="1:6" x14ac:dyDescent="0.25">
      <c r="A134" s="125" t="s">
        <v>393</v>
      </c>
      <c r="B134" s="125">
        <v>3340.5876619999999</v>
      </c>
      <c r="C134" s="125"/>
      <c r="D134" s="125"/>
      <c r="E134" s="125"/>
      <c r="F134" s="125"/>
    </row>
    <row r="135" spans="1:6" x14ac:dyDescent="0.25">
      <c r="A135" s="125" t="s">
        <v>393</v>
      </c>
      <c r="B135" s="125">
        <v>3340.9229460000001</v>
      </c>
      <c r="C135" s="125"/>
      <c r="D135" s="125"/>
      <c r="E135" s="125"/>
      <c r="F135" s="125"/>
    </row>
    <row r="136" spans="1:6" x14ac:dyDescent="0.25">
      <c r="A136" s="125" t="s">
        <v>393</v>
      </c>
      <c r="B136" s="125">
        <v>3341.2277490000001</v>
      </c>
      <c r="C136" s="125"/>
      <c r="D136" s="125"/>
      <c r="E136" s="125"/>
      <c r="F136" s="125"/>
    </row>
    <row r="137" spans="1:6" x14ac:dyDescent="0.25">
      <c r="A137" s="125" t="s">
        <v>393</v>
      </c>
      <c r="B137" s="125">
        <v>3341.2277490000001</v>
      </c>
      <c r="C137" s="125"/>
      <c r="D137" s="125"/>
      <c r="E137" s="125"/>
      <c r="F137" s="125"/>
    </row>
    <row r="138" spans="1:6" x14ac:dyDescent="0.25">
      <c r="A138" s="125" t="s">
        <v>393</v>
      </c>
      <c r="B138" s="125">
        <v>3341.532553</v>
      </c>
      <c r="C138" s="125"/>
      <c r="D138" s="125"/>
      <c r="E138" s="125"/>
      <c r="F138" s="125"/>
    </row>
    <row r="139" spans="1:6" x14ac:dyDescent="0.25">
      <c r="A139" s="125" t="s">
        <v>393</v>
      </c>
      <c r="B139" s="125">
        <v>3341.8373569999999</v>
      </c>
      <c r="C139" s="125">
        <v>800</v>
      </c>
      <c r="D139" s="125">
        <v>5.8000000000000003E-2</v>
      </c>
      <c r="E139" s="125">
        <v>6.3</v>
      </c>
      <c r="F139" s="125">
        <v>2.71</v>
      </c>
    </row>
    <row r="140" spans="1:6" x14ac:dyDescent="0.25">
      <c r="A140" s="125" t="s">
        <v>393</v>
      </c>
      <c r="B140" s="125">
        <v>3341.8373569999999</v>
      </c>
      <c r="C140" s="125">
        <v>3633</v>
      </c>
      <c r="D140" s="125">
        <v>1.2999999999999999E-2</v>
      </c>
      <c r="E140" s="125">
        <v>5.4</v>
      </c>
      <c r="F140" s="125">
        <v>2.71</v>
      </c>
    </row>
    <row r="141" spans="1:6" x14ac:dyDescent="0.25">
      <c r="A141" s="125" t="s">
        <v>393</v>
      </c>
      <c r="B141" s="125">
        <v>3342.11168</v>
      </c>
      <c r="C141" s="125">
        <v>800</v>
      </c>
      <c r="D141" s="125">
        <v>6.6000000000000003E-2</v>
      </c>
      <c r="E141" s="125">
        <v>7.6</v>
      </c>
      <c r="F141" s="125">
        <v>2.69</v>
      </c>
    </row>
    <row r="142" spans="1:6" x14ac:dyDescent="0.25">
      <c r="A142" s="125" t="s">
        <v>393</v>
      </c>
      <c r="B142" s="125">
        <v>3342.11168</v>
      </c>
      <c r="C142" s="125">
        <v>3633</v>
      </c>
      <c r="D142" s="125">
        <v>1.6E-2</v>
      </c>
      <c r="E142" s="125">
        <v>6.6</v>
      </c>
      <c r="F142" s="125">
        <v>2.69</v>
      </c>
    </row>
    <row r="143" spans="1:6" x14ac:dyDescent="0.25">
      <c r="A143" s="125" t="s">
        <v>393</v>
      </c>
      <c r="B143" s="125">
        <v>3342.1726410000001</v>
      </c>
      <c r="C143" s="125">
        <v>800</v>
      </c>
      <c r="D143" s="125">
        <v>7.9000000000000001E-2</v>
      </c>
      <c r="E143" s="125">
        <v>8.6999999999999993</v>
      </c>
      <c r="F143" s="125">
        <v>2.71</v>
      </c>
    </row>
    <row r="144" spans="1:6" x14ac:dyDescent="0.25">
      <c r="A144" s="125" t="s">
        <v>393</v>
      </c>
      <c r="B144" s="125">
        <v>3342.1726410000001</v>
      </c>
      <c r="C144" s="125">
        <v>3633</v>
      </c>
      <c r="D144" s="125">
        <v>2.3E-2</v>
      </c>
      <c r="E144" s="125">
        <v>7.6</v>
      </c>
      <c r="F144" s="125">
        <v>2.71</v>
      </c>
    </row>
    <row r="145" spans="1:6" x14ac:dyDescent="0.25">
      <c r="A145" s="125" t="s">
        <v>393</v>
      </c>
      <c r="B145" s="125">
        <v>3342.4469640000002</v>
      </c>
      <c r="C145" s="125">
        <v>800</v>
      </c>
      <c r="D145" s="125">
        <v>0.32300000000000001</v>
      </c>
      <c r="E145" s="125">
        <v>8.9</v>
      </c>
      <c r="F145" s="125">
        <v>2.67</v>
      </c>
    </row>
    <row r="146" spans="1:6" x14ac:dyDescent="0.25">
      <c r="A146" s="125" t="s">
        <v>393</v>
      </c>
      <c r="B146" s="125">
        <v>3342.4469640000002</v>
      </c>
      <c r="C146" s="125">
        <v>3633</v>
      </c>
      <c r="D146" s="125">
        <v>6.2E-2</v>
      </c>
      <c r="E146" s="125">
        <v>7.7</v>
      </c>
      <c r="F146" s="125">
        <v>2.67</v>
      </c>
    </row>
    <row r="147" spans="1:6" x14ac:dyDescent="0.25">
      <c r="A147" s="125" t="s">
        <v>393</v>
      </c>
      <c r="B147" s="125">
        <v>3342.7517680000001</v>
      </c>
      <c r="C147" s="125"/>
      <c r="D147" s="125"/>
      <c r="E147" s="125"/>
      <c r="F147" s="125"/>
    </row>
    <row r="148" spans="1:6" x14ac:dyDescent="0.25">
      <c r="A148" s="125" t="s">
        <v>393</v>
      </c>
      <c r="B148" s="125">
        <v>3343.056572</v>
      </c>
      <c r="C148" s="125"/>
      <c r="D148" s="125"/>
      <c r="E148" s="125"/>
      <c r="F148" s="125"/>
    </row>
    <row r="149" spans="1:6" x14ac:dyDescent="0.25">
      <c r="A149" s="125" t="s">
        <v>393</v>
      </c>
      <c r="B149" s="125">
        <v>3343.056572</v>
      </c>
      <c r="C149" s="125"/>
      <c r="D149" s="125"/>
      <c r="E149" s="125"/>
      <c r="F149" s="125"/>
    </row>
    <row r="150" spans="1:6" x14ac:dyDescent="0.25">
      <c r="A150" s="125" t="s">
        <v>393</v>
      </c>
      <c r="B150" s="125">
        <v>3343.3308950000001</v>
      </c>
      <c r="C150" s="125"/>
      <c r="D150" s="125"/>
      <c r="E150" s="125"/>
      <c r="F150" s="125"/>
    </row>
    <row r="151" spans="1:6" x14ac:dyDescent="0.25">
      <c r="A151" s="125" t="s">
        <v>393</v>
      </c>
      <c r="B151" s="125">
        <v>3343.6356989999999</v>
      </c>
      <c r="C151" s="125"/>
      <c r="D151" s="125"/>
      <c r="E151" s="125"/>
      <c r="F151" s="125"/>
    </row>
    <row r="152" spans="1:6" x14ac:dyDescent="0.25">
      <c r="A152" s="125" t="s">
        <v>393</v>
      </c>
      <c r="B152" s="125">
        <v>3343.9405019999999</v>
      </c>
      <c r="C152" s="125">
        <v>800</v>
      </c>
      <c r="D152" s="125">
        <v>2.3E-2</v>
      </c>
      <c r="E152" s="125">
        <v>5</v>
      </c>
      <c r="F152" s="125">
        <v>2.74</v>
      </c>
    </row>
    <row r="153" spans="1:6" x14ac:dyDescent="0.25">
      <c r="A153" s="125" t="s">
        <v>393</v>
      </c>
      <c r="B153" s="125">
        <v>3343.9405019999999</v>
      </c>
      <c r="C153" s="125">
        <v>3633</v>
      </c>
      <c r="D153" s="125">
        <v>0.01</v>
      </c>
      <c r="E153" s="125">
        <v>4.3</v>
      </c>
      <c r="F153" s="125">
        <v>2.74</v>
      </c>
    </row>
    <row r="154" spans="1:6" x14ac:dyDescent="0.25">
      <c r="A154" s="125" t="s">
        <v>393</v>
      </c>
      <c r="B154" s="125">
        <v>3344.0014630000001</v>
      </c>
      <c r="C154" s="125">
        <v>800</v>
      </c>
      <c r="D154" s="125">
        <v>2.8000000000000001E-2</v>
      </c>
      <c r="E154" s="125">
        <v>6</v>
      </c>
      <c r="F154" s="125">
        <v>2.72</v>
      </c>
    </row>
    <row r="155" spans="1:6" x14ac:dyDescent="0.25">
      <c r="A155" s="125" t="s">
        <v>393</v>
      </c>
      <c r="B155" s="125">
        <v>3344.0014630000001</v>
      </c>
      <c r="C155" s="125">
        <v>3633</v>
      </c>
      <c r="D155" s="125">
        <v>1.0999999999999999E-2</v>
      </c>
      <c r="E155" s="125">
        <v>5.4</v>
      </c>
      <c r="F155" s="125">
        <v>2.72</v>
      </c>
    </row>
    <row r="156" spans="1:6" x14ac:dyDescent="0.25">
      <c r="A156" s="125" t="s">
        <v>393</v>
      </c>
      <c r="B156" s="125">
        <v>3344.2453059999998</v>
      </c>
      <c r="C156" s="125">
        <v>800</v>
      </c>
      <c r="D156" s="125">
        <v>25.4</v>
      </c>
      <c r="E156" s="125">
        <v>11.7</v>
      </c>
      <c r="F156" s="125">
        <v>2.69</v>
      </c>
    </row>
    <row r="157" spans="1:6" x14ac:dyDescent="0.25">
      <c r="A157" s="125" t="s">
        <v>393</v>
      </c>
      <c r="B157" s="125">
        <v>3344.2453059999998</v>
      </c>
      <c r="C157" s="125">
        <v>3633</v>
      </c>
      <c r="D157" s="125">
        <v>23.3</v>
      </c>
      <c r="E157" s="125">
        <v>11.2</v>
      </c>
      <c r="F157" s="125">
        <v>2.69</v>
      </c>
    </row>
    <row r="158" spans="1:6" x14ac:dyDescent="0.25">
      <c r="A158" s="125" t="s">
        <v>393</v>
      </c>
      <c r="B158" s="125">
        <v>3344.5501100000001</v>
      </c>
      <c r="C158" s="125">
        <v>800</v>
      </c>
      <c r="D158" s="125">
        <v>22.5</v>
      </c>
      <c r="E158" s="125">
        <v>12.9</v>
      </c>
      <c r="F158" s="125">
        <v>2.68</v>
      </c>
    </row>
    <row r="159" spans="1:6" x14ac:dyDescent="0.25">
      <c r="A159" s="125" t="s">
        <v>393</v>
      </c>
      <c r="B159" s="125">
        <v>3344.5501100000001</v>
      </c>
      <c r="C159" s="125">
        <v>3633</v>
      </c>
      <c r="D159" s="125">
        <v>20.399999999999999</v>
      </c>
      <c r="E159" s="125">
        <v>12.1</v>
      </c>
      <c r="F159" s="125">
        <v>2.68</v>
      </c>
    </row>
    <row r="160" spans="1:6" x14ac:dyDescent="0.25">
      <c r="A160" s="125" t="s">
        <v>393</v>
      </c>
      <c r="B160" s="125">
        <v>3344.8244330000002</v>
      </c>
      <c r="C160" s="125">
        <v>800</v>
      </c>
      <c r="D160" s="125">
        <v>19.399999999999999</v>
      </c>
      <c r="E160" s="125">
        <v>14.8</v>
      </c>
      <c r="F160" s="125">
        <v>2.73</v>
      </c>
    </row>
    <row r="161" spans="1:6" x14ac:dyDescent="0.25">
      <c r="A161" s="125" t="s">
        <v>393</v>
      </c>
      <c r="B161" s="125">
        <v>3344.8244330000002</v>
      </c>
      <c r="C161" s="125">
        <v>3633</v>
      </c>
      <c r="D161" s="125">
        <v>17.100000000000001</v>
      </c>
      <c r="E161" s="125">
        <v>14.2</v>
      </c>
      <c r="F161" s="125">
        <v>2.73</v>
      </c>
    </row>
    <row r="162" spans="1:6" x14ac:dyDescent="0.25">
      <c r="A162" s="125" t="s">
        <v>393</v>
      </c>
      <c r="B162" s="125">
        <v>3344.8549130000001</v>
      </c>
      <c r="C162" s="125">
        <v>800</v>
      </c>
      <c r="D162" s="125">
        <v>96.6</v>
      </c>
      <c r="E162" s="125">
        <v>16.5</v>
      </c>
      <c r="F162" s="125">
        <v>2.67</v>
      </c>
    </row>
    <row r="163" spans="1:6" x14ac:dyDescent="0.25">
      <c r="A163" s="125" t="s">
        <v>393</v>
      </c>
      <c r="B163" s="125">
        <v>3344.8549130000001</v>
      </c>
      <c r="C163" s="125">
        <v>3633</v>
      </c>
      <c r="D163" s="125">
        <v>88.9</v>
      </c>
      <c r="E163" s="125">
        <v>15.9</v>
      </c>
      <c r="F163" s="125">
        <v>2.67</v>
      </c>
    </row>
    <row r="164" spans="1:6" x14ac:dyDescent="0.25">
      <c r="A164" s="125" t="s">
        <v>393</v>
      </c>
      <c r="B164" s="125">
        <v>3345.159717</v>
      </c>
      <c r="C164" s="125">
        <v>800</v>
      </c>
      <c r="D164" s="125">
        <v>19.5</v>
      </c>
      <c r="E164" s="125">
        <v>15.2</v>
      </c>
      <c r="F164" s="125">
        <v>2.67</v>
      </c>
    </row>
    <row r="165" spans="1:6" x14ac:dyDescent="0.25">
      <c r="A165" s="125" t="s">
        <v>393</v>
      </c>
      <c r="B165" s="125">
        <v>3345.159717</v>
      </c>
      <c r="C165" s="125">
        <v>3633</v>
      </c>
      <c r="D165" s="125">
        <v>17.100000000000001</v>
      </c>
      <c r="E165" s="125">
        <v>14.5</v>
      </c>
      <c r="F165" s="125">
        <v>2.67</v>
      </c>
    </row>
    <row r="166" spans="1:6" x14ac:dyDescent="0.25">
      <c r="A166" s="125" t="s">
        <v>393</v>
      </c>
      <c r="B166" s="125">
        <v>3345.4645209999999</v>
      </c>
      <c r="C166" s="125">
        <v>800</v>
      </c>
      <c r="D166" s="125">
        <v>0.91500000000000004</v>
      </c>
      <c r="E166" s="125">
        <v>11.5</v>
      </c>
      <c r="F166" s="125">
        <v>2.68</v>
      </c>
    </row>
    <row r="167" spans="1:6" x14ac:dyDescent="0.25">
      <c r="A167" s="125" t="s">
        <v>393</v>
      </c>
      <c r="B167" s="125">
        <v>3345.4645209999999</v>
      </c>
      <c r="C167" s="125">
        <v>3633</v>
      </c>
      <c r="D167" s="125">
        <v>0.65400000000000003</v>
      </c>
      <c r="E167" s="125">
        <v>10.6</v>
      </c>
      <c r="F167" s="125">
        <v>2.68</v>
      </c>
    </row>
    <row r="168" spans="1:6" x14ac:dyDescent="0.25">
      <c r="A168" s="125" t="s">
        <v>393</v>
      </c>
      <c r="B168" s="125">
        <v>3345.7998050000001</v>
      </c>
      <c r="C168" s="125">
        <v>800</v>
      </c>
      <c r="D168" s="125">
        <v>0.11700000000000001</v>
      </c>
      <c r="E168" s="125">
        <v>8.5</v>
      </c>
      <c r="F168" s="125">
        <v>2.68</v>
      </c>
    </row>
    <row r="169" spans="1:6" x14ac:dyDescent="0.25">
      <c r="A169" s="125" t="s">
        <v>393</v>
      </c>
      <c r="B169" s="125">
        <v>3345.7998050000001</v>
      </c>
      <c r="C169" s="125">
        <v>3633</v>
      </c>
      <c r="D169" s="125">
        <v>2.9000000000000001E-2</v>
      </c>
      <c r="E169" s="125">
        <v>7.4</v>
      </c>
      <c r="F169" s="125">
        <v>2.68</v>
      </c>
    </row>
    <row r="170" spans="1:6" x14ac:dyDescent="0.25">
      <c r="A170" s="125" t="s">
        <v>393</v>
      </c>
      <c r="B170" s="125">
        <v>3345.8607659999998</v>
      </c>
      <c r="C170" s="125">
        <v>800</v>
      </c>
      <c r="D170" s="125">
        <v>0.04</v>
      </c>
      <c r="E170" s="125">
        <v>7.9</v>
      </c>
      <c r="F170" s="125">
        <v>2.68</v>
      </c>
    </row>
    <row r="171" spans="1:6" x14ac:dyDescent="0.25">
      <c r="A171" s="125" t="s">
        <v>393</v>
      </c>
      <c r="B171" s="125">
        <v>3345.8607659999998</v>
      </c>
      <c r="C171" s="125">
        <v>3633</v>
      </c>
      <c r="D171" s="125">
        <v>0.01</v>
      </c>
      <c r="E171" s="125">
        <v>6.8</v>
      </c>
      <c r="F171" s="125">
        <v>2.68</v>
      </c>
    </row>
    <row r="172" spans="1:6" x14ac:dyDescent="0.25">
      <c r="A172" s="125" t="s">
        <v>393</v>
      </c>
      <c r="B172" s="125">
        <v>3346.104609</v>
      </c>
      <c r="C172" s="125">
        <v>800</v>
      </c>
      <c r="D172" s="125">
        <v>0.247</v>
      </c>
      <c r="E172" s="125">
        <v>10.9</v>
      </c>
      <c r="F172" s="125">
        <v>2.68</v>
      </c>
    </row>
    <row r="173" spans="1:6" x14ac:dyDescent="0.25">
      <c r="A173" s="125" t="s">
        <v>393</v>
      </c>
      <c r="B173" s="125">
        <v>3346.104609</v>
      </c>
      <c r="C173" s="125">
        <v>3633</v>
      </c>
      <c r="D173" s="125">
        <v>0.107</v>
      </c>
      <c r="E173" s="125">
        <v>10</v>
      </c>
      <c r="F173" s="125">
        <v>2.68</v>
      </c>
    </row>
    <row r="174" spans="1:6" x14ac:dyDescent="0.25">
      <c r="A174" s="125" t="s">
        <v>393</v>
      </c>
      <c r="B174" s="125">
        <v>3346.409412</v>
      </c>
      <c r="C174" s="125">
        <v>800</v>
      </c>
      <c r="D174" s="125">
        <v>1.72</v>
      </c>
      <c r="E174" s="125">
        <v>12.4</v>
      </c>
      <c r="F174" s="125">
        <v>2.78</v>
      </c>
    </row>
    <row r="175" spans="1:6" x14ac:dyDescent="0.25">
      <c r="A175" s="125" t="s">
        <v>393</v>
      </c>
      <c r="B175" s="125">
        <v>3346.409412</v>
      </c>
      <c r="C175" s="125">
        <v>3633</v>
      </c>
      <c r="D175" s="125">
        <v>1.41</v>
      </c>
      <c r="E175" s="125">
        <v>11.6</v>
      </c>
      <c r="F175" s="125">
        <v>2.78</v>
      </c>
    </row>
    <row r="176" spans="1:6" x14ac:dyDescent="0.25">
      <c r="A176" s="125" t="s">
        <v>393</v>
      </c>
      <c r="B176" s="125">
        <v>3346.7446960000002</v>
      </c>
      <c r="C176" s="125">
        <v>800</v>
      </c>
      <c r="D176" s="125">
        <v>0.15</v>
      </c>
      <c r="E176" s="125">
        <v>6.8</v>
      </c>
      <c r="F176" s="125">
        <v>2.69</v>
      </c>
    </row>
    <row r="177" spans="1:6" x14ac:dyDescent="0.25">
      <c r="A177" s="125" t="s">
        <v>393</v>
      </c>
      <c r="B177" s="125">
        <v>3346.7446960000002</v>
      </c>
      <c r="C177" s="125">
        <v>3633</v>
      </c>
      <c r="D177" s="125">
        <v>0.02</v>
      </c>
      <c r="E177" s="125">
        <v>5.6</v>
      </c>
      <c r="F177" s="125">
        <v>2.69</v>
      </c>
    </row>
    <row r="178" spans="1:6" x14ac:dyDescent="0.25">
      <c r="A178" s="125" t="s">
        <v>393</v>
      </c>
      <c r="B178" s="125">
        <v>3346.8056569999999</v>
      </c>
      <c r="C178" s="125">
        <v>800</v>
      </c>
      <c r="D178" s="125">
        <v>0.85399999999999998</v>
      </c>
      <c r="E178" s="125">
        <v>5.2</v>
      </c>
      <c r="F178" s="125">
        <v>2.7</v>
      </c>
    </row>
    <row r="179" spans="1:6" x14ac:dyDescent="0.25">
      <c r="A179" s="125" t="s">
        <v>393</v>
      </c>
      <c r="B179" s="125">
        <v>3346.8056569999999</v>
      </c>
      <c r="C179" s="125">
        <v>3633</v>
      </c>
      <c r="D179" s="125">
        <v>0.23400000000000001</v>
      </c>
      <c r="E179" s="125">
        <v>4.2</v>
      </c>
      <c r="F179" s="125">
        <v>2.7</v>
      </c>
    </row>
    <row r="180" spans="1:6" x14ac:dyDescent="0.25">
      <c r="A180" s="125" t="s">
        <v>393</v>
      </c>
      <c r="B180" s="125">
        <v>3347.0190200000002</v>
      </c>
      <c r="C180" s="125">
        <v>800</v>
      </c>
      <c r="D180" s="125">
        <v>0.24199999999999999</v>
      </c>
      <c r="E180" s="125">
        <v>10.8</v>
      </c>
      <c r="F180" s="125">
        <v>2.69</v>
      </c>
    </row>
    <row r="181" spans="1:6" x14ac:dyDescent="0.25">
      <c r="A181" s="125" t="s">
        <v>393</v>
      </c>
      <c r="B181" s="125">
        <v>3347.0190200000002</v>
      </c>
      <c r="C181" s="125">
        <v>3633</v>
      </c>
      <c r="D181" s="125">
        <v>7.8E-2</v>
      </c>
      <c r="E181" s="125">
        <v>9.8000000000000007</v>
      </c>
      <c r="F181" s="125">
        <v>2.69</v>
      </c>
    </row>
    <row r="182" spans="1:6" x14ac:dyDescent="0.25">
      <c r="A182" s="125" t="s">
        <v>393</v>
      </c>
      <c r="B182" s="125">
        <v>3347.2933429999998</v>
      </c>
      <c r="C182" s="125">
        <v>800</v>
      </c>
      <c r="D182" s="125">
        <v>0.10299999999999999</v>
      </c>
      <c r="E182" s="125">
        <v>10.5</v>
      </c>
      <c r="F182" s="125">
        <v>2.76</v>
      </c>
    </row>
    <row r="183" spans="1:6" x14ac:dyDescent="0.25">
      <c r="A183" s="125" t="s">
        <v>393</v>
      </c>
      <c r="B183" s="125">
        <v>3347.2933429999998</v>
      </c>
      <c r="C183" s="125">
        <v>3633</v>
      </c>
      <c r="D183" s="125">
        <v>6.4000000000000001E-2</v>
      </c>
      <c r="E183" s="125">
        <v>9.6999999999999993</v>
      </c>
      <c r="F183" s="125">
        <v>2.76</v>
      </c>
    </row>
    <row r="184" spans="1:6" x14ac:dyDescent="0.25">
      <c r="A184" s="125" t="s">
        <v>393</v>
      </c>
      <c r="B184" s="125">
        <v>3347.5981470000002</v>
      </c>
      <c r="C184" s="125">
        <v>800</v>
      </c>
      <c r="D184" s="125">
        <v>0.33800000000000002</v>
      </c>
      <c r="E184" s="125">
        <v>9.1</v>
      </c>
      <c r="F184" s="125">
        <v>2.68</v>
      </c>
    </row>
    <row r="185" spans="1:6" x14ac:dyDescent="0.25">
      <c r="A185" s="125" t="s">
        <v>393</v>
      </c>
      <c r="B185" s="125">
        <v>3347.5981470000002</v>
      </c>
      <c r="C185" s="125">
        <v>3633</v>
      </c>
      <c r="D185" s="125">
        <v>0.1</v>
      </c>
      <c r="E185" s="125">
        <v>8.1</v>
      </c>
      <c r="F185" s="125">
        <v>2.68</v>
      </c>
    </row>
    <row r="186" spans="1:6" x14ac:dyDescent="0.25">
      <c r="A186" s="125" t="s">
        <v>393</v>
      </c>
      <c r="B186" s="125">
        <v>3347.6591079999998</v>
      </c>
      <c r="C186" s="125">
        <v>800</v>
      </c>
      <c r="D186" s="125">
        <v>7.1999999999999995E-2</v>
      </c>
      <c r="E186" s="125">
        <v>9.5</v>
      </c>
      <c r="F186" s="125">
        <v>2.69</v>
      </c>
    </row>
    <row r="187" spans="1:6" x14ac:dyDescent="0.25">
      <c r="A187" s="125" t="s">
        <v>393</v>
      </c>
      <c r="B187" s="125">
        <v>3347.6591079999998</v>
      </c>
      <c r="C187" s="125">
        <v>3633</v>
      </c>
      <c r="D187" s="125">
        <v>2.1000000000000001E-2</v>
      </c>
      <c r="E187" s="125">
        <v>8.4</v>
      </c>
      <c r="F187" s="125">
        <v>2.69</v>
      </c>
    </row>
    <row r="188" spans="1:6" x14ac:dyDescent="0.25">
      <c r="A188" s="125" t="s">
        <v>393</v>
      </c>
      <c r="B188" s="125">
        <v>3347.9029500000001</v>
      </c>
      <c r="C188" s="125">
        <v>800</v>
      </c>
      <c r="D188" s="125">
        <v>2.2360000000000002</v>
      </c>
      <c r="E188" s="125">
        <v>5.8</v>
      </c>
      <c r="F188" s="125">
        <v>2.69</v>
      </c>
    </row>
    <row r="189" spans="1:6" x14ac:dyDescent="0.25">
      <c r="A189" s="125" t="s">
        <v>393</v>
      </c>
      <c r="B189" s="125">
        <v>3347.9029500000001</v>
      </c>
      <c r="C189" s="125">
        <v>3633</v>
      </c>
      <c r="D189" s="125">
        <v>0.18099999999999999</v>
      </c>
      <c r="E189" s="125">
        <v>4.7</v>
      </c>
      <c r="F189" s="125">
        <v>2.69</v>
      </c>
    </row>
    <row r="190" spans="1:6" x14ac:dyDescent="0.25">
      <c r="A190" s="125" t="s">
        <v>393</v>
      </c>
      <c r="B190" s="125">
        <v>3348.2687150000002</v>
      </c>
      <c r="C190" s="125"/>
      <c r="D190" s="125"/>
      <c r="E190" s="125"/>
      <c r="F190" s="125"/>
    </row>
    <row r="191" spans="1:6" x14ac:dyDescent="0.25">
      <c r="A191" s="125" t="s">
        <v>393</v>
      </c>
      <c r="B191" s="125">
        <v>3348.573519</v>
      </c>
      <c r="C191" s="125"/>
      <c r="D191" s="125"/>
      <c r="E191" s="125"/>
      <c r="F191" s="125"/>
    </row>
    <row r="192" spans="1:6" x14ac:dyDescent="0.25">
      <c r="A192" s="125" t="s">
        <v>393</v>
      </c>
      <c r="B192" s="125">
        <v>3348.573519</v>
      </c>
      <c r="C192" s="125"/>
      <c r="D192" s="125"/>
      <c r="E192" s="125"/>
      <c r="F192" s="125"/>
    </row>
    <row r="193" spans="1:6" x14ac:dyDescent="0.25">
      <c r="A193" s="125" t="s">
        <v>393</v>
      </c>
      <c r="B193" s="125">
        <v>3348.8478420000001</v>
      </c>
      <c r="C193" s="125">
        <v>800</v>
      </c>
      <c r="D193" s="125">
        <v>46.1</v>
      </c>
      <c r="E193" s="125">
        <v>16.3</v>
      </c>
      <c r="F193" s="125">
        <v>2.71</v>
      </c>
    </row>
    <row r="194" spans="1:6" x14ac:dyDescent="0.25">
      <c r="A194" s="125" t="s">
        <v>393</v>
      </c>
      <c r="B194" s="125">
        <v>3348.8478420000001</v>
      </c>
      <c r="C194" s="125">
        <v>3633</v>
      </c>
      <c r="D194" s="125">
        <v>42.8</v>
      </c>
      <c r="E194" s="125">
        <v>15.5</v>
      </c>
      <c r="F194" s="125">
        <v>2.71</v>
      </c>
    </row>
    <row r="195" spans="1:6" x14ac:dyDescent="0.25">
      <c r="A195" s="125" t="s">
        <v>393</v>
      </c>
      <c r="B195" s="125">
        <v>3349.1221650000002</v>
      </c>
      <c r="C195" s="125">
        <v>800</v>
      </c>
      <c r="D195" s="125">
        <v>78</v>
      </c>
      <c r="E195" s="125">
        <v>16.7</v>
      </c>
      <c r="F195" s="125">
        <v>2.72</v>
      </c>
    </row>
    <row r="196" spans="1:6" x14ac:dyDescent="0.25">
      <c r="A196" s="125" t="s">
        <v>393</v>
      </c>
      <c r="B196" s="125">
        <v>3349.1221650000002</v>
      </c>
      <c r="C196" s="125">
        <v>3633</v>
      </c>
      <c r="D196" s="125">
        <v>74</v>
      </c>
      <c r="E196" s="125">
        <v>16</v>
      </c>
      <c r="F196" s="125">
        <v>2.72</v>
      </c>
    </row>
    <row r="197" spans="1:6" x14ac:dyDescent="0.25">
      <c r="A197" s="125" t="s">
        <v>393</v>
      </c>
      <c r="B197" s="125">
        <v>3349.4269690000001</v>
      </c>
      <c r="C197" s="125">
        <v>800</v>
      </c>
      <c r="D197" s="125">
        <v>111</v>
      </c>
      <c r="E197" s="125">
        <v>17.2</v>
      </c>
      <c r="F197" s="125">
        <v>2.67</v>
      </c>
    </row>
    <row r="198" spans="1:6" x14ac:dyDescent="0.25">
      <c r="A198" s="125" t="s">
        <v>393</v>
      </c>
      <c r="B198" s="125">
        <v>3349.4269690000001</v>
      </c>
      <c r="C198" s="125">
        <v>3633</v>
      </c>
      <c r="D198" s="125">
        <v>103</v>
      </c>
      <c r="E198" s="125">
        <v>16.5</v>
      </c>
      <c r="F198" s="125">
        <v>2.67</v>
      </c>
    </row>
    <row r="199" spans="1:6" x14ac:dyDescent="0.25">
      <c r="A199" s="125" t="s">
        <v>393</v>
      </c>
      <c r="B199" s="125">
        <v>3349.4879299999998</v>
      </c>
      <c r="C199" s="125">
        <v>800</v>
      </c>
      <c r="D199" s="125">
        <v>112</v>
      </c>
      <c r="E199" s="125">
        <v>17.399999999999999</v>
      </c>
      <c r="F199" s="125">
        <v>2.68</v>
      </c>
    </row>
    <row r="200" spans="1:6" x14ac:dyDescent="0.25">
      <c r="A200" s="125" t="s">
        <v>393</v>
      </c>
      <c r="B200" s="125">
        <v>3349.4879299999998</v>
      </c>
      <c r="C200" s="125">
        <v>3633</v>
      </c>
      <c r="D200" s="125">
        <v>106</v>
      </c>
      <c r="E200" s="125">
        <v>17</v>
      </c>
      <c r="F200" s="125">
        <v>2.68</v>
      </c>
    </row>
    <row r="201" spans="1:6" x14ac:dyDescent="0.25">
      <c r="A201" s="125" t="s">
        <v>393</v>
      </c>
      <c r="B201" s="125">
        <v>3349.731773</v>
      </c>
      <c r="C201" s="125">
        <v>800</v>
      </c>
      <c r="D201" s="125">
        <v>23.7</v>
      </c>
      <c r="E201" s="125">
        <v>13</v>
      </c>
      <c r="F201" s="125">
        <v>2.7</v>
      </c>
    </row>
    <row r="202" spans="1:6" x14ac:dyDescent="0.25">
      <c r="A202" s="125" t="s">
        <v>393</v>
      </c>
      <c r="B202" s="125">
        <v>3349.731773</v>
      </c>
      <c r="C202" s="125">
        <v>3633</v>
      </c>
      <c r="D202" s="125">
        <v>22</v>
      </c>
      <c r="E202" s="125">
        <v>12.4</v>
      </c>
      <c r="F202" s="125">
        <v>2.7</v>
      </c>
    </row>
    <row r="203" spans="1:6" x14ac:dyDescent="0.25">
      <c r="A203" s="125" t="s">
        <v>393</v>
      </c>
      <c r="B203" s="125">
        <v>3350.0975370000001</v>
      </c>
      <c r="C203" s="125">
        <v>800</v>
      </c>
      <c r="D203" s="125">
        <v>44.8</v>
      </c>
      <c r="E203" s="125">
        <v>15.8</v>
      </c>
      <c r="F203" s="125">
        <v>2.67</v>
      </c>
    </row>
    <row r="204" spans="1:6" x14ac:dyDescent="0.25">
      <c r="A204" s="125" t="s">
        <v>393</v>
      </c>
      <c r="B204" s="125">
        <v>3350.0975370000001</v>
      </c>
      <c r="C204" s="125">
        <v>3633</v>
      </c>
      <c r="D204" s="125">
        <v>41.1</v>
      </c>
      <c r="E204" s="125">
        <v>14.9</v>
      </c>
      <c r="F204" s="125">
        <v>2.67</v>
      </c>
    </row>
    <row r="205" spans="1:6" x14ac:dyDescent="0.25">
      <c r="A205" s="125" t="s">
        <v>393</v>
      </c>
      <c r="B205" s="125">
        <v>3350.2499389999998</v>
      </c>
      <c r="C205" s="125">
        <v>800</v>
      </c>
      <c r="D205" s="125">
        <v>0.20599999999999999</v>
      </c>
      <c r="E205" s="125">
        <v>13.4</v>
      </c>
      <c r="F205" s="125">
        <v>2.71</v>
      </c>
    </row>
    <row r="206" spans="1:6" x14ac:dyDescent="0.25">
      <c r="A206" s="125" t="s">
        <v>393</v>
      </c>
      <c r="B206" s="125">
        <v>3350.2499389999998</v>
      </c>
      <c r="C206" s="125">
        <v>3633</v>
      </c>
      <c r="D206" s="125">
        <v>7.1999999999999995E-2</v>
      </c>
      <c r="E206" s="125">
        <v>12.7</v>
      </c>
      <c r="F206" s="125">
        <v>2.71</v>
      </c>
    </row>
    <row r="207" spans="1:6" x14ac:dyDescent="0.25">
      <c r="A207" s="125" t="s">
        <v>393</v>
      </c>
      <c r="B207" s="125">
        <v>3350.3108999999999</v>
      </c>
      <c r="C207" s="125">
        <v>800</v>
      </c>
      <c r="D207" s="125">
        <v>82.7</v>
      </c>
      <c r="E207" s="125">
        <v>17.3</v>
      </c>
      <c r="F207" s="125">
        <v>2.69</v>
      </c>
    </row>
    <row r="208" spans="1:6" x14ac:dyDescent="0.25">
      <c r="A208" s="125" t="s">
        <v>393</v>
      </c>
      <c r="B208" s="125">
        <v>3350.3108999999999</v>
      </c>
      <c r="C208" s="125">
        <v>3633</v>
      </c>
      <c r="D208" s="125">
        <v>77.5</v>
      </c>
      <c r="E208" s="125">
        <v>16.600000000000001</v>
      </c>
      <c r="F208" s="125">
        <v>2.69</v>
      </c>
    </row>
    <row r="209" spans="1:6" x14ac:dyDescent="0.25">
      <c r="A209" s="125" t="s">
        <v>393</v>
      </c>
      <c r="B209" s="125">
        <v>3488.844184</v>
      </c>
      <c r="C209" s="125">
        <v>800</v>
      </c>
      <c r="D209" s="125">
        <v>0.96799999999999997</v>
      </c>
      <c r="E209" s="125">
        <v>9.3000000000000007</v>
      </c>
      <c r="F209" s="125">
        <v>2.68</v>
      </c>
    </row>
    <row r="210" spans="1:6" x14ac:dyDescent="0.25">
      <c r="A210" s="125" t="s">
        <v>393</v>
      </c>
      <c r="B210" s="125">
        <v>3488.844184</v>
      </c>
      <c r="C210" s="125">
        <v>3822</v>
      </c>
      <c r="D210" s="125">
        <v>0.50700000000000001</v>
      </c>
      <c r="E210" s="125">
        <v>8.5</v>
      </c>
      <c r="F210" s="125">
        <v>2.68</v>
      </c>
    </row>
    <row r="211" spans="1:6" x14ac:dyDescent="0.25">
      <c r="A211" s="125" t="s">
        <v>393</v>
      </c>
      <c r="B211" s="125">
        <v>3488.8746649999998</v>
      </c>
      <c r="C211" s="125">
        <v>800</v>
      </c>
      <c r="D211" s="125">
        <v>0.56499999999999995</v>
      </c>
      <c r="E211" s="125">
        <v>11.4</v>
      </c>
      <c r="F211" s="125">
        <v>2.67</v>
      </c>
    </row>
    <row r="212" spans="1:6" x14ac:dyDescent="0.25">
      <c r="A212" s="125" t="s">
        <v>393</v>
      </c>
      <c r="B212" s="125">
        <v>3488.8746649999998</v>
      </c>
      <c r="C212" s="125">
        <v>3822</v>
      </c>
      <c r="D212" s="125">
        <v>0.26900000000000002</v>
      </c>
      <c r="E212" s="125">
        <v>10.5</v>
      </c>
      <c r="F212" s="125">
        <v>2.67</v>
      </c>
    </row>
    <row r="213" spans="1:6" x14ac:dyDescent="0.25">
      <c r="A213" s="125" t="s">
        <v>393</v>
      </c>
      <c r="B213" s="125">
        <v>3489.0880269999998</v>
      </c>
      <c r="C213" s="125">
        <v>800</v>
      </c>
      <c r="D213" s="125">
        <v>0.68700000000000006</v>
      </c>
      <c r="E213" s="125">
        <v>11.7</v>
      </c>
      <c r="F213" s="125">
        <v>2.74</v>
      </c>
    </row>
    <row r="214" spans="1:6" x14ac:dyDescent="0.25">
      <c r="A214" s="125" t="s">
        <v>393</v>
      </c>
      <c r="B214" s="125">
        <v>3489.0880269999998</v>
      </c>
      <c r="C214" s="125">
        <v>3822</v>
      </c>
      <c r="D214" s="125">
        <v>0.43</v>
      </c>
      <c r="E214" s="125">
        <v>11</v>
      </c>
      <c r="F214" s="125">
        <v>2.74</v>
      </c>
    </row>
    <row r="215" spans="1:6" x14ac:dyDescent="0.25">
      <c r="A215" s="125" t="s">
        <v>393</v>
      </c>
      <c r="B215" s="125">
        <v>3489.3928310000001</v>
      </c>
      <c r="C215" s="125">
        <v>800</v>
      </c>
      <c r="D215" s="125">
        <v>0.76400000000000001</v>
      </c>
      <c r="E215" s="125">
        <v>11.9</v>
      </c>
      <c r="F215" s="125">
        <v>2.67</v>
      </c>
    </row>
    <row r="216" spans="1:6" x14ac:dyDescent="0.25">
      <c r="A216" s="125" t="s">
        <v>393</v>
      </c>
      <c r="B216" s="125">
        <v>3489.3928310000001</v>
      </c>
      <c r="C216" s="125">
        <v>3822</v>
      </c>
      <c r="D216" s="125">
        <v>0.40400000000000003</v>
      </c>
      <c r="E216" s="125">
        <v>11.1</v>
      </c>
      <c r="F216" s="125">
        <v>2.67</v>
      </c>
    </row>
    <row r="217" spans="1:6" x14ac:dyDescent="0.25">
      <c r="A217" s="125" t="s">
        <v>393</v>
      </c>
      <c r="B217" s="125">
        <v>3489.7585949999998</v>
      </c>
      <c r="C217" s="125">
        <v>800</v>
      </c>
      <c r="D217" s="125">
        <v>0.22600000000000001</v>
      </c>
      <c r="E217" s="125">
        <v>8.4</v>
      </c>
      <c r="F217" s="125">
        <v>2.68</v>
      </c>
    </row>
    <row r="218" spans="1:6" x14ac:dyDescent="0.25">
      <c r="A218" s="125" t="s">
        <v>393</v>
      </c>
      <c r="B218" s="125">
        <v>3489.7585949999998</v>
      </c>
      <c r="C218" s="125">
        <v>3822</v>
      </c>
      <c r="D218" s="125">
        <v>6.9000000000000006E-2</v>
      </c>
      <c r="E218" s="125">
        <v>7.5</v>
      </c>
      <c r="F218" s="125">
        <v>2.68</v>
      </c>
    </row>
    <row r="219" spans="1:6" x14ac:dyDescent="0.25">
      <c r="A219" s="125" t="s">
        <v>393</v>
      </c>
      <c r="B219" s="125">
        <v>3489.789076</v>
      </c>
      <c r="C219" s="125">
        <v>800</v>
      </c>
      <c r="D219" s="125">
        <v>0.14000000000000001</v>
      </c>
      <c r="E219" s="125">
        <v>10</v>
      </c>
      <c r="F219" s="125">
        <v>2.7</v>
      </c>
    </row>
    <row r="220" spans="1:6" x14ac:dyDescent="0.25">
      <c r="A220" s="125" t="s">
        <v>393</v>
      </c>
      <c r="B220" s="125">
        <v>3489.789076</v>
      </c>
      <c r="C220" s="125">
        <v>3822</v>
      </c>
      <c r="D220" s="125">
        <v>0.04</v>
      </c>
      <c r="E220" s="125">
        <v>9.1</v>
      </c>
      <c r="F220" s="125">
        <v>2.7</v>
      </c>
    </row>
    <row r="221" spans="1:6" x14ac:dyDescent="0.25">
      <c r="A221" s="125" t="s">
        <v>393</v>
      </c>
      <c r="B221" s="125">
        <v>3490.002438</v>
      </c>
      <c r="C221" s="125"/>
      <c r="D221" s="125"/>
      <c r="E221" s="125"/>
      <c r="F221" s="125"/>
    </row>
    <row r="222" spans="1:6" x14ac:dyDescent="0.25">
      <c r="A222" s="125" t="s">
        <v>393</v>
      </c>
      <c r="B222" s="125">
        <v>3490.3072419999999</v>
      </c>
      <c r="C222" s="125"/>
      <c r="D222" s="125"/>
      <c r="E222" s="125"/>
      <c r="F222" s="125"/>
    </row>
    <row r="223" spans="1:6" x14ac:dyDescent="0.25">
      <c r="A223" s="125" t="s">
        <v>393</v>
      </c>
      <c r="B223" s="125">
        <v>3490.4901239999999</v>
      </c>
      <c r="C223" s="125">
        <v>800</v>
      </c>
      <c r="D223" s="125">
        <v>4.5999999999999999E-2</v>
      </c>
      <c r="E223" s="125">
        <v>6.9</v>
      </c>
      <c r="F223" s="125">
        <v>2.68</v>
      </c>
    </row>
    <row r="224" spans="1:6" x14ac:dyDescent="0.25">
      <c r="A224" s="125" t="s">
        <v>393</v>
      </c>
      <c r="B224" s="125">
        <v>3490.4901239999999</v>
      </c>
      <c r="C224" s="125">
        <v>3822</v>
      </c>
      <c r="D224" s="125">
        <v>0.01</v>
      </c>
      <c r="E224" s="125">
        <v>5.8</v>
      </c>
      <c r="F224" s="125">
        <v>2.68</v>
      </c>
    </row>
    <row r="225" spans="1:6" x14ac:dyDescent="0.25">
      <c r="A225" s="125" t="s">
        <v>393</v>
      </c>
      <c r="B225" s="125">
        <v>3490.5510850000001</v>
      </c>
      <c r="C225" s="125">
        <v>800</v>
      </c>
      <c r="D225" s="125">
        <v>0.185</v>
      </c>
      <c r="E225" s="125">
        <v>8.5</v>
      </c>
      <c r="F225" s="125">
        <v>2.67</v>
      </c>
    </row>
    <row r="226" spans="1:6" x14ac:dyDescent="0.25">
      <c r="A226" s="125" t="s">
        <v>393</v>
      </c>
      <c r="B226" s="125">
        <v>3490.5510850000001</v>
      </c>
      <c r="C226" s="125">
        <v>3822</v>
      </c>
      <c r="D226" s="125">
        <v>5.7000000000000002E-2</v>
      </c>
      <c r="E226" s="125">
        <v>7.4</v>
      </c>
      <c r="F226" s="125">
        <v>2.67</v>
      </c>
    </row>
    <row r="227" spans="1:6" x14ac:dyDescent="0.25">
      <c r="A227" s="125" t="s">
        <v>393</v>
      </c>
      <c r="B227" s="125">
        <v>3490.9168500000001</v>
      </c>
      <c r="C227" s="125">
        <v>800</v>
      </c>
      <c r="D227" s="125">
        <v>9.5000000000000001E-2</v>
      </c>
      <c r="E227" s="125">
        <v>7.7</v>
      </c>
      <c r="F227" s="125">
        <v>2.69</v>
      </c>
    </row>
    <row r="228" spans="1:6" x14ac:dyDescent="0.25">
      <c r="A228" s="125" t="s">
        <v>393</v>
      </c>
      <c r="B228" s="125">
        <v>3490.9168500000001</v>
      </c>
      <c r="C228" s="125">
        <v>3822</v>
      </c>
      <c r="D228" s="125">
        <v>2.4E-2</v>
      </c>
      <c r="E228" s="125">
        <v>6.8</v>
      </c>
      <c r="F228" s="125">
        <v>2.69</v>
      </c>
    </row>
    <row r="229" spans="1:6" x14ac:dyDescent="0.25">
      <c r="A229" s="125" t="s">
        <v>393</v>
      </c>
      <c r="B229" s="125">
        <v>3491.2216530000001</v>
      </c>
      <c r="C229" s="125">
        <v>800</v>
      </c>
      <c r="D229" s="125">
        <v>0.13500000000000001</v>
      </c>
      <c r="E229" s="125">
        <v>9.4</v>
      </c>
      <c r="F229" s="125">
        <v>2.68</v>
      </c>
    </row>
    <row r="230" spans="1:6" x14ac:dyDescent="0.25">
      <c r="A230" s="125" t="s">
        <v>393</v>
      </c>
      <c r="B230" s="125">
        <v>3491.2216530000001</v>
      </c>
      <c r="C230" s="125">
        <v>3822</v>
      </c>
      <c r="D230" s="125">
        <v>3.9E-2</v>
      </c>
      <c r="E230" s="125">
        <v>8.4</v>
      </c>
      <c r="F230" s="125">
        <v>2.68</v>
      </c>
    </row>
    <row r="231" spans="1:6" x14ac:dyDescent="0.25">
      <c r="A231" s="125" t="s">
        <v>393</v>
      </c>
      <c r="B231" s="125">
        <v>3491.4350159999999</v>
      </c>
      <c r="C231" s="125">
        <v>800</v>
      </c>
      <c r="D231" s="125">
        <v>0.13100000000000001</v>
      </c>
      <c r="E231" s="125">
        <v>10.1</v>
      </c>
      <c r="F231" s="125">
        <v>2.72</v>
      </c>
    </row>
    <row r="232" spans="1:6" x14ac:dyDescent="0.25">
      <c r="A232" s="125" t="s">
        <v>393</v>
      </c>
      <c r="B232" s="125">
        <v>3491.4350159999999</v>
      </c>
      <c r="C232" s="125">
        <v>3822</v>
      </c>
      <c r="D232" s="125">
        <v>4.1000000000000002E-2</v>
      </c>
      <c r="E232" s="125">
        <v>9.3000000000000007</v>
      </c>
      <c r="F232" s="125">
        <v>2.72</v>
      </c>
    </row>
    <row r="233" spans="1:6" x14ac:dyDescent="0.25">
      <c r="A233" s="125" t="s">
        <v>393</v>
      </c>
      <c r="B233" s="125">
        <v>3491.495977</v>
      </c>
      <c r="C233" s="125">
        <v>800</v>
      </c>
      <c r="D233" s="125">
        <v>0.41599999999999998</v>
      </c>
      <c r="E233" s="125">
        <v>10.7</v>
      </c>
      <c r="F233" s="125">
        <v>2.68</v>
      </c>
    </row>
    <row r="234" spans="1:6" x14ac:dyDescent="0.25">
      <c r="A234" s="125" t="s">
        <v>393</v>
      </c>
      <c r="B234" s="125">
        <v>3491.495977</v>
      </c>
      <c r="C234" s="125">
        <v>3822</v>
      </c>
      <c r="D234" s="125">
        <v>0.16700000000000001</v>
      </c>
      <c r="E234" s="125">
        <v>9.8000000000000007</v>
      </c>
      <c r="F234" s="125">
        <v>2.68</v>
      </c>
    </row>
    <row r="235" spans="1:6" x14ac:dyDescent="0.25">
      <c r="A235" s="125" t="s">
        <v>393</v>
      </c>
      <c r="B235" s="125">
        <v>3491.8312609999998</v>
      </c>
      <c r="C235" s="125">
        <v>800</v>
      </c>
      <c r="D235" s="125">
        <v>0.20499999999999999</v>
      </c>
      <c r="E235" s="125">
        <v>8.9</v>
      </c>
      <c r="F235" s="125">
        <v>2.69</v>
      </c>
    </row>
    <row r="236" spans="1:6" x14ac:dyDescent="0.25">
      <c r="A236" s="125" t="s">
        <v>393</v>
      </c>
      <c r="B236" s="125">
        <v>3491.8312609999998</v>
      </c>
      <c r="C236" s="125">
        <v>3822</v>
      </c>
      <c r="D236" s="125">
        <v>5.3999999999999999E-2</v>
      </c>
      <c r="E236" s="125">
        <v>7.9</v>
      </c>
      <c r="F236" s="125">
        <v>2.69</v>
      </c>
    </row>
    <row r="237" spans="1:6" x14ac:dyDescent="0.25">
      <c r="A237" s="125" t="s">
        <v>393</v>
      </c>
      <c r="B237" s="125">
        <v>3492.1360639999998</v>
      </c>
      <c r="C237" s="125">
        <v>800</v>
      </c>
      <c r="D237" s="125">
        <v>21.3</v>
      </c>
      <c r="E237" s="125">
        <v>14.9</v>
      </c>
      <c r="F237" s="125">
        <v>2.67</v>
      </c>
    </row>
    <row r="238" spans="1:6" x14ac:dyDescent="0.25">
      <c r="A238" s="125" t="s">
        <v>393</v>
      </c>
      <c r="B238" s="125">
        <v>3492.1360639999998</v>
      </c>
      <c r="C238" s="125">
        <v>3822</v>
      </c>
      <c r="D238" s="125">
        <v>18.3</v>
      </c>
      <c r="E238" s="125">
        <v>14.2</v>
      </c>
      <c r="F238" s="125">
        <v>2.67</v>
      </c>
    </row>
    <row r="239" spans="1:6" x14ac:dyDescent="0.25">
      <c r="A239" s="125" t="s">
        <v>393</v>
      </c>
      <c r="B239" s="125">
        <v>3492.5018289999998</v>
      </c>
      <c r="C239" s="125">
        <v>800</v>
      </c>
      <c r="D239" s="125">
        <v>4.2</v>
      </c>
      <c r="E239" s="125">
        <v>12.8</v>
      </c>
      <c r="F239" s="125">
        <v>2.71</v>
      </c>
    </row>
    <row r="240" spans="1:6" x14ac:dyDescent="0.25">
      <c r="A240" s="125" t="s">
        <v>393</v>
      </c>
      <c r="B240" s="125">
        <v>3492.5018289999998</v>
      </c>
      <c r="C240" s="125">
        <v>3822</v>
      </c>
      <c r="D240" s="125">
        <v>3.24</v>
      </c>
      <c r="E240" s="125">
        <v>12.2</v>
      </c>
      <c r="F240" s="125">
        <v>2.71</v>
      </c>
    </row>
    <row r="241" spans="1:6" x14ac:dyDescent="0.25">
      <c r="A241" s="125" t="s">
        <v>393</v>
      </c>
      <c r="B241" s="125">
        <v>3492.5323090000002</v>
      </c>
      <c r="C241" s="125">
        <v>800</v>
      </c>
      <c r="D241" s="125">
        <v>2.99</v>
      </c>
      <c r="E241" s="125">
        <v>14.9</v>
      </c>
      <c r="F241" s="125">
        <v>2.67</v>
      </c>
    </row>
    <row r="242" spans="1:6" x14ac:dyDescent="0.25">
      <c r="A242" s="125" t="s">
        <v>393</v>
      </c>
      <c r="B242" s="125">
        <v>3492.5323090000002</v>
      </c>
      <c r="C242" s="125">
        <v>3822</v>
      </c>
      <c r="D242" s="125">
        <v>1.54</v>
      </c>
      <c r="E242" s="125">
        <v>14</v>
      </c>
      <c r="F242" s="125">
        <v>2.67</v>
      </c>
    </row>
    <row r="243" spans="1:6" x14ac:dyDescent="0.25">
      <c r="A243" s="125" t="s">
        <v>393</v>
      </c>
      <c r="B243" s="125">
        <v>3492.745672</v>
      </c>
      <c r="C243" s="125">
        <v>800</v>
      </c>
      <c r="D243" s="125">
        <v>3.86</v>
      </c>
      <c r="E243" s="125">
        <v>10</v>
      </c>
      <c r="F243" s="125">
        <v>2.68</v>
      </c>
    </row>
    <row r="244" spans="1:6" x14ac:dyDescent="0.25">
      <c r="A244" s="125" t="s">
        <v>393</v>
      </c>
      <c r="B244" s="125">
        <v>3492.745672</v>
      </c>
      <c r="C244" s="125">
        <v>3822</v>
      </c>
      <c r="D244" s="125">
        <v>2.06</v>
      </c>
      <c r="E244" s="125">
        <v>9.1999999999999993</v>
      </c>
      <c r="F244" s="125">
        <v>2.68</v>
      </c>
    </row>
    <row r="245" spans="1:6" x14ac:dyDescent="0.25">
      <c r="A245" s="125" t="s">
        <v>393</v>
      </c>
      <c r="B245" s="125">
        <v>3493.050475</v>
      </c>
      <c r="C245" s="125">
        <v>800</v>
      </c>
      <c r="D245" s="125">
        <v>15.2</v>
      </c>
      <c r="E245" s="125">
        <v>13</v>
      </c>
      <c r="F245" s="125">
        <v>2.69</v>
      </c>
    </row>
    <row r="246" spans="1:6" x14ac:dyDescent="0.25">
      <c r="A246" s="125" t="s">
        <v>393</v>
      </c>
      <c r="B246" s="125">
        <v>3493.050475</v>
      </c>
      <c r="C246" s="125">
        <v>3822</v>
      </c>
      <c r="D246" s="125">
        <v>12.8</v>
      </c>
      <c r="E246" s="125">
        <v>12.3</v>
      </c>
      <c r="F246" s="125">
        <v>2.69</v>
      </c>
    </row>
    <row r="247" spans="1:6" x14ac:dyDescent="0.25">
      <c r="A247" s="125" t="s">
        <v>393</v>
      </c>
      <c r="B247" s="125">
        <v>3493.41624</v>
      </c>
      <c r="C247" s="125">
        <v>800</v>
      </c>
      <c r="D247" s="125">
        <v>36.9</v>
      </c>
      <c r="E247" s="125">
        <v>15.6</v>
      </c>
      <c r="F247" s="125">
        <v>2.68</v>
      </c>
    </row>
    <row r="248" spans="1:6" x14ac:dyDescent="0.25">
      <c r="A248" s="125" t="s">
        <v>393</v>
      </c>
      <c r="B248" s="125">
        <v>3493.41624</v>
      </c>
      <c r="C248" s="125">
        <v>3822</v>
      </c>
      <c r="D248" s="125">
        <v>32.9</v>
      </c>
      <c r="E248" s="125">
        <v>14.9</v>
      </c>
      <c r="F248" s="125">
        <v>2.68</v>
      </c>
    </row>
    <row r="249" spans="1:6" x14ac:dyDescent="0.25">
      <c r="A249" s="125" t="s">
        <v>393</v>
      </c>
      <c r="B249" s="125">
        <v>3493.4467199999999</v>
      </c>
      <c r="C249" s="125">
        <v>800</v>
      </c>
      <c r="D249" s="125">
        <v>1.34</v>
      </c>
      <c r="E249" s="125">
        <v>13.4</v>
      </c>
      <c r="F249" s="125">
        <v>2.67</v>
      </c>
    </row>
    <row r="250" spans="1:6" x14ac:dyDescent="0.25">
      <c r="A250" s="125" t="s">
        <v>393</v>
      </c>
      <c r="B250" s="125">
        <v>3493.4467199999999</v>
      </c>
      <c r="C250" s="125">
        <v>3822</v>
      </c>
      <c r="D250" s="125">
        <v>0.81899999999999995</v>
      </c>
      <c r="E250" s="125">
        <v>12.4</v>
      </c>
      <c r="F250" s="125">
        <v>2.67</v>
      </c>
    </row>
    <row r="251" spans="1:6" x14ac:dyDescent="0.25">
      <c r="A251" s="125" t="s">
        <v>393</v>
      </c>
      <c r="B251" s="125">
        <v>3493.6600830000002</v>
      </c>
      <c r="C251" s="125">
        <v>800</v>
      </c>
      <c r="D251" s="125">
        <v>10.3</v>
      </c>
      <c r="E251" s="125">
        <v>14</v>
      </c>
      <c r="F251" s="125">
        <v>2.69</v>
      </c>
    </row>
    <row r="252" spans="1:6" x14ac:dyDescent="0.25">
      <c r="A252" s="125" t="s">
        <v>393</v>
      </c>
      <c r="B252" s="125">
        <v>3493.6600830000002</v>
      </c>
      <c r="C252" s="125">
        <v>3822</v>
      </c>
      <c r="D252" s="125">
        <v>8.66</v>
      </c>
      <c r="E252" s="125">
        <v>13.4</v>
      </c>
      <c r="F252" s="125">
        <v>2.69</v>
      </c>
    </row>
    <row r="253" spans="1:6" x14ac:dyDescent="0.25">
      <c r="A253" s="125" t="s">
        <v>393</v>
      </c>
      <c r="B253" s="125">
        <v>3493.9648870000001</v>
      </c>
      <c r="C253" s="125">
        <v>800</v>
      </c>
      <c r="D253" s="125">
        <v>72.599999999999994</v>
      </c>
      <c r="E253" s="125">
        <v>16.8</v>
      </c>
      <c r="F253" s="125">
        <v>2.67</v>
      </c>
    </row>
    <row r="254" spans="1:6" x14ac:dyDescent="0.25">
      <c r="A254" s="125" t="s">
        <v>393</v>
      </c>
      <c r="B254" s="125">
        <v>3493.9648870000001</v>
      </c>
      <c r="C254" s="125">
        <v>3822</v>
      </c>
      <c r="D254" s="125">
        <v>66.900000000000006</v>
      </c>
      <c r="E254" s="125">
        <v>16.3</v>
      </c>
      <c r="F254" s="125">
        <v>2.67</v>
      </c>
    </row>
    <row r="255" spans="1:6" x14ac:dyDescent="0.25">
      <c r="A255" s="125" t="s">
        <v>393</v>
      </c>
      <c r="B255" s="125">
        <v>3494.1782490000001</v>
      </c>
      <c r="C255" s="125">
        <v>800</v>
      </c>
      <c r="D255" s="125">
        <v>34.9</v>
      </c>
      <c r="E255" s="125">
        <v>16.5</v>
      </c>
      <c r="F255" s="125">
        <v>2.68</v>
      </c>
    </row>
    <row r="256" spans="1:6" x14ac:dyDescent="0.25">
      <c r="A256" s="125" t="s">
        <v>393</v>
      </c>
      <c r="B256" s="125">
        <v>3494.1782490000001</v>
      </c>
      <c r="C256" s="125">
        <v>3822</v>
      </c>
      <c r="D256" s="125">
        <v>31.6</v>
      </c>
      <c r="E256" s="125">
        <v>15.8</v>
      </c>
      <c r="F256" s="125">
        <v>2.68</v>
      </c>
    </row>
    <row r="257" spans="1:6" x14ac:dyDescent="0.25">
      <c r="A257" s="125" t="s">
        <v>393</v>
      </c>
      <c r="B257" s="125">
        <v>3494.2392100000002</v>
      </c>
      <c r="C257" s="125">
        <v>800</v>
      </c>
      <c r="D257" s="125">
        <v>7.19</v>
      </c>
      <c r="E257" s="125">
        <v>13.7</v>
      </c>
      <c r="F257" s="125">
        <v>2.69</v>
      </c>
    </row>
    <row r="258" spans="1:6" x14ac:dyDescent="0.25">
      <c r="A258" s="125" t="s">
        <v>393</v>
      </c>
      <c r="B258" s="125">
        <v>3494.2392100000002</v>
      </c>
      <c r="C258" s="125">
        <v>3822</v>
      </c>
      <c r="D258" s="125">
        <v>6.15</v>
      </c>
      <c r="E258" s="125">
        <v>13.1</v>
      </c>
      <c r="F258" s="125">
        <v>2.69</v>
      </c>
    </row>
    <row r="259" spans="1:6" x14ac:dyDescent="0.25">
      <c r="A259" s="125" t="s">
        <v>393</v>
      </c>
      <c r="B259" s="125">
        <v>3494.574494</v>
      </c>
      <c r="C259" s="125">
        <v>800</v>
      </c>
      <c r="D259" s="125">
        <v>1.1299999999999999</v>
      </c>
      <c r="E259" s="125">
        <v>11.8</v>
      </c>
      <c r="F259" s="125">
        <v>2.69</v>
      </c>
    </row>
    <row r="260" spans="1:6" x14ac:dyDescent="0.25">
      <c r="A260" s="125" t="s">
        <v>393</v>
      </c>
      <c r="B260" s="125">
        <v>3494.574494</v>
      </c>
      <c r="C260" s="125">
        <v>3822</v>
      </c>
      <c r="D260" s="125">
        <v>0.626</v>
      </c>
      <c r="E260" s="125">
        <v>11.1</v>
      </c>
      <c r="F260" s="125">
        <v>2.69</v>
      </c>
    </row>
    <row r="261" spans="1:6" x14ac:dyDescent="0.25">
      <c r="A261" s="125" t="s">
        <v>393</v>
      </c>
      <c r="B261" s="125">
        <v>3494.8792979999998</v>
      </c>
      <c r="C261" s="125">
        <v>800</v>
      </c>
      <c r="D261" s="125">
        <v>2.25</v>
      </c>
      <c r="E261" s="125">
        <v>12.7</v>
      </c>
      <c r="F261" s="125">
        <v>2.69</v>
      </c>
    </row>
    <row r="262" spans="1:6" x14ac:dyDescent="0.25">
      <c r="A262" s="125" t="s">
        <v>393</v>
      </c>
      <c r="B262" s="125">
        <v>3494.8792979999998</v>
      </c>
      <c r="C262" s="125">
        <v>3822</v>
      </c>
      <c r="D262" s="125">
        <v>1.39</v>
      </c>
      <c r="E262" s="125">
        <v>12</v>
      </c>
      <c r="F262" s="125">
        <v>2.69</v>
      </c>
    </row>
    <row r="263" spans="1:6" x14ac:dyDescent="0.25">
      <c r="A263" s="125" t="s">
        <v>393</v>
      </c>
      <c r="B263" s="125">
        <v>3495.0926599999998</v>
      </c>
      <c r="C263" s="125">
        <v>800</v>
      </c>
      <c r="D263" s="125">
        <v>2.13</v>
      </c>
      <c r="E263" s="125">
        <v>13.4</v>
      </c>
      <c r="F263" s="125">
        <v>2.67</v>
      </c>
    </row>
    <row r="264" spans="1:6" x14ac:dyDescent="0.25">
      <c r="A264" s="125" t="s">
        <v>393</v>
      </c>
      <c r="B264" s="125">
        <v>3495.0926599999998</v>
      </c>
      <c r="C264" s="125">
        <v>3822</v>
      </c>
      <c r="D264" s="125">
        <v>1.52</v>
      </c>
      <c r="E264" s="125">
        <v>12.7</v>
      </c>
      <c r="F264" s="125">
        <v>2.67</v>
      </c>
    </row>
    <row r="265" spans="1:6" x14ac:dyDescent="0.25">
      <c r="A265" s="125" t="s">
        <v>393</v>
      </c>
      <c r="B265" s="125">
        <v>3495.1536209999999</v>
      </c>
      <c r="C265" s="125">
        <v>800</v>
      </c>
      <c r="D265" s="125">
        <v>0.84699999999999998</v>
      </c>
      <c r="E265" s="125">
        <v>12.3</v>
      </c>
      <c r="F265" s="125">
        <v>2.68</v>
      </c>
    </row>
    <row r="266" spans="1:6" x14ac:dyDescent="0.25">
      <c r="A266" s="125" t="s">
        <v>393</v>
      </c>
      <c r="B266" s="125">
        <v>3495.1536209999999</v>
      </c>
      <c r="C266" s="125">
        <v>3822</v>
      </c>
      <c r="D266" s="125">
        <v>0.48799999999999999</v>
      </c>
      <c r="E266" s="125">
        <v>11.5</v>
      </c>
      <c r="F266" s="125">
        <v>2.68</v>
      </c>
    </row>
    <row r="267" spans="1:6" x14ac:dyDescent="0.25">
      <c r="A267" s="125" t="s">
        <v>393</v>
      </c>
      <c r="B267" s="125">
        <v>3495.4889050000002</v>
      </c>
      <c r="C267" s="125">
        <v>800</v>
      </c>
      <c r="D267" s="125">
        <v>1.48</v>
      </c>
      <c r="E267" s="125">
        <v>12.3</v>
      </c>
      <c r="F267" s="125">
        <v>2.69</v>
      </c>
    </row>
    <row r="268" spans="1:6" x14ac:dyDescent="0.25">
      <c r="A268" s="125" t="s">
        <v>393</v>
      </c>
      <c r="B268" s="125">
        <v>3495.4889050000002</v>
      </c>
      <c r="C268" s="125">
        <v>3822</v>
      </c>
      <c r="D268" s="125">
        <v>0.98199999999999998</v>
      </c>
      <c r="E268" s="125">
        <v>11.4</v>
      </c>
      <c r="F268" s="125">
        <v>2.69</v>
      </c>
    </row>
    <row r="269" spans="1:6" x14ac:dyDescent="0.25">
      <c r="A269" s="125" t="s">
        <v>393</v>
      </c>
      <c r="B269" s="125">
        <v>3495.793709</v>
      </c>
      <c r="C269" s="125">
        <v>800</v>
      </c>
      <c r="D269" s="125">
        <v>0.67500000000000004</v>
      </c>
      <c r="E269" s="125">
        <v>12.2</v>
      </c>
      <c r="F269" s="125">
        <v>2.69</v>
      </c>
    </row>
    <row r="270" spans="1:6" x14ac:dyDescent="0.25">
      <c r="A270" s="125" t="s">
        <v>393</v>
      </c>
      <c r="B270" s="125">
        <v>3495.793709</v>
      </c>
      <c r="C270" s="125">
        <v>3822</v>
      </c>
      <c r="D270" s="125">
        <v>0.35599999999999998</v>
      </c>
      <c r="E270" s="125">
        <v>11.3</v>
      </c>
      <c r="F270" s="125">
        <v>2.69</v>
      </c>
    </row>
    <row r="271" spans="1:6" x14ac:dyDescent="0.25">
      <c r="A271" s="125" t="s">
        <v>393</v>
      </c>
      <c r="B271" s="125">
        <v>3496.007071</v>
      </c>
      <c r="C271" s="125">
        <v>800</v>
      </c>
      <c r="D271" s="125">
        <v>0.223</v>
      </c>
      <c r="E271" s="125">
        <v>11.5</v>
      </c>
      <c r="F271" s="125">
        <v>2.67</v>
      </c>
    </row>
    <row r="272" spans="1:6" x14ac:dyDescent="0.25">
      <c r="A272" s="125" t="s">
        <v>393</v>
      </c>
      <c r="B272" s="125">
        <v>3496.007071</v>
      </c>
      <c r="C272" s="125">
        <v>3822</v>
      </c>
      <c r="D272" s="125">
        <v>8.4000000000000005E-2</v>
      </c>
      <c r="E272" s="125">
        <v>10.7</v>
      </c>
      <c r="F272" s="125">
        <v>2.67</v>
      </c>
    </row>
    <row r="273" spans="1:6" x14ac:dyDescent="0.25">
      <c r="A273" s="125" t="s">
        <v>393</v>
      </c>
      <c r="B273" s="125">
        <v>3496.0680320000001</v>
      </c>
      <c r="C273" s="125">
        <v>800</v>
      </c>
      <c r="D273" s="125">
        <v>0.95899999999999996</v>
      </c>
      <c r="E273" s="125">
        <v>12.5</v>
      </c>
      <c r="F273" s="125">
        <v>2.69</v>
      </c>
    </row>
    <row r="274" spans="1:6" x14ac:dyDescent="0.25">
      <c r="A274" s="125" t="s">
        <v>393</v>
      </c>
      <c r="B274" s="125">
        <v>3496.0680320000001</v>
      </c>
      <c r="C274" s="125">
        <v>3822</v>
      </c>
      <c r="D274" s="125">
        <v>0.60299999999999998</v>
      </c>
      <c r="E274" s="125">
        <v>11.7</v>
      </c>
      <c r="F274" s="125">
        <v>2.69</v>
      </c>
    </row>
    <row r="275" spans="1:6" x14ac:dyDescent="0.25">
      <c r="A275" s="125" t="s">
        <v>393</v>
      </c>
      <c r="B275" s="125">
        <v>3496.4033159999999</v>
      </c>
      <c r="C275" s="125">
        <v>800</v>
      </c>
      <c r="D275" s="125">
        <v>0.75900000000000001</v>
      </c>
      <c r="E275" s="125">
        <v>12</v>
      </c>
      <c r="F275" s="125">
        <v>2.69</v>
      </c>
    </row>
    <row r="276" spans="1:6" x14ac:dyDescent="0.25">
      <c r="A276" s="125" t="s">
        <v>393</v>
      </c>
      <c r="B276" s="125">
        <v>3496.4033159999999</v>
      </c>
      <c r="C276" s="125">
        <v>3822</v>
      </c>
      <c r="D276" s="125">
        <v>0.42699999999999999</v>
      </c>
      <c r="E276" s="125">
        <v>11.2</v>
      </c>
      <c r="F276" s="125">
        <v>2.69</v>
      </c>
    </row>
    <row r="277" spans="1:6" x14ac:dyDescent="0.25">
      <c r="A277" s="125" t="s">
        <v>393</v>
      </c>
      <c r="B277" s="125">
        <v>3496.7081199999998</v>
      </c>
      <c r="C277" s="125">
        <v>800</v>
      </c>
      <c r="D277" s="125">
        <v>0.82799999999999996</v>
      </c>
      <c r="E277" s="125">
        <v>12.2</v>
      </c>
      <c r="F277" s="125">
        <v>2.68</v>
      </c>
    </row>
    <row r="278" spans="1:6" x14ac:dyDescent="0.25">
      <c r="A278" s="125" t="s">
        <v>393</v>
      </c>
      <c r="B278" s="125">
        <v>3496.7081199999998</v>
      </c>
      <c r="C278" s="125">
        <v>3822</v>
      </c>
      <c r="D278" s="125">
        <v>0.47199999999999998</v>
      </c>
      <c r="E278" s="125">
        <v>11.5</v>
      </c>
      <c r="F278" s="125">
        <v>2.68</v>
      </c>
    </row>
    <row r="279" spans="1:6" x14ac:dyDescent="0.25">
      <c r="A279" s="125" t="s">
        <v>393</v>
      </c>
      <c r="B279" s="125">
        <v>3496.9214830000001</v>
      </c>
      <c r="C279" s="125">
        <v>800</v>
      </c>
      <c r="D279" s="125">
        <v>0.26600000000000001</v>
      </c>
      <c r="E279" s="125">
        <v>11.7</v>
      </c>
      <c r="F279" s="125">
        <v>2.67</v>
      </c>
    </row>
    <row r="280" spans="1:6" x14ac:dyDescent="0.25">
      <c r="A280" s="125" t="s">
        <v>393</v>
      </c>
      <c r="B280" s="125">
        <v>3496.9214830000001</v>
      </c>
      <c r="C280" s="125">
        <v>3822</v>
      </c>
      <c r="D280" s="125">
        <v>9.0999999999999998E-2</v>
      </c>
      <c r="E280" s="125">
        <v>10.8</v>
      </c>
      <c r="F280" s="125">
        <v>2.67</v>
      </c>
    </row>
    <row r="281" spans="1:6" x14ac:dyDescent="0.25">
      <c r="A281" s="125" t="s">
        <v>393</v>
      </c>
      <c r="B281" s="125">
        <v>3496.9824429999999</v>
      </c>
      <c r="C281" s="125">
        <v>800</v>
      </c>
      <c r="D281" s="125">
        <v>0.47399999999999998</v>
      </c>
      <c r="E281" s="125">
        <v>11.4</v>
      </c>
      <c r="F281" s="125">
        <v>2.69</v>
      </c>
    </row>
    <row r="282" spans="1:6" x14ac:dyDescent="0.25">
      <c r="A282" s="125" t="s">
        <v>393</v>
      </c>
      <c r="B282" s="125">
        <v>3496.9824429999999</v>
      </c>
      <c r="C282" s="125">
        <v>3822</v>
      </c>
      <c r="D282" s="125">
        <v>0.23799999999999999</v>
      </c>
      <c r="E282" s="125">
        <v>10.4</v>
      </c>
      <c r="F282" s="125">
        <v>2.69</v>
      </c>
    </row>
    <row r="283" spans="1:6" x14ac:dyDescent="0.25">
      <c r="A283" s="125" t="s">
        <v>393</v>
      </c>
      <c r="B283" s="125">
        <v>3497.2567669999999</v>
      </c>
      <c r="C283" s="125">
        <v>800</v>
      </c>
      <c r="D283" s="125">
        <v>2.15</v>
      </c>
      <c r="E283" s="125">
        <v>12.5</v>
      </c>
      <c r="F283" s="125">
        <v>2.68</v>
      </c>
    </row>
    <row r="284" spans="1:6" x14ac:dyDescent="0.25">
      <c r="A284" s="125" t="s">
        <v>393</v>
      </c>
      <c r="B284" s="125">
        <v>3497.2567669999999</v>
      </c>
      <c r="C284" s="125">
        <v>3822</v>
      </c>
      <c r="D284" s="125">
        <v>1.6</v>
      </c>
      <c r="E284" s="125">
        <v>11.8</v>
      </c>
      <c r="F284" s="125">
        <v>2.68</v>
      </c>
    </row>
    <row r="285" spans="1:6" x14ac:dyDescent="0.25">
      <c r="A285" s="125" t="s">
        <v>393</v>
      </c>
      <c r="B285" s="125">
        <v>3497.622531</v>
      </c>
      <c r="C285" s="125">
        <v>800</v>
      </c>
      <c r="D285" s="125">
        <v>0.67500000000000004</v>
      </c>
      <c r="E285" s="125">
        <v>11.4</v>
      </c>
      <c r="F285" s="125">
        <v>2.68</v>
      </c>
    </row>
    <row r="286" spans="1:6" x14ac:dyDescent="0.25">
      <c r="A286" s="125" t="s">
        <v>393</v>
      </c>
      <c r="B286" s="125">
        <v>3497.622531</v>
      </c>
      <c r="C286" s="125">
        <v>3822</v>
      </c>
      <c r="D286" s="125">
        <v>0.32500000000000001</v>
      </c>
      <c r="E286" s="125">
        <v>10.7</v>
      </c>
      <c r="F286" s="125">
        <v>2.68</v>
      </c>
    </row>
    <row r="287" spans="1:6" x14ac:dyDescent="0.25">
      <c r="A287" s="125" t="s">
        <v>393</v>
      </c>
      <c r="B287" s="125">
        <v>3497.8358939999998</v>
      </c>
      <c r="C287" s="125">
        <v>800</v>
      </c>
      <c r="D287" s="125">
        <v>2.19</v>
      </c>
      <c r="E287" s="125">
        <v>13.8</v>
      </c>
      <c r="F287" s="125">
        <v>2.67</v>
      </c>
    </row>
    <row r="288" spans="1:6" x14ac:dyDescent="0.25">
      <c r="A288" s="125" t="s">
        <v>393</v>
      </c>
      <c r="B288" s="125">
        <v>3497.8358939999998</v>
      </c>
      <c r="C288" s="125">
        <v>3822</v>
      </c>
      <c r="D288" s="125">
        <v>1.38</v>
      </c>
      <c r="E288" s="125">
        <v>13</v>
      </c>
      <c r="F288" s="125">
        <v>2.67</v>
      </c>
    </row>
    <row r="289" spans="1:6" x14ac:dyDescent="0.25">
      <c r="A289" s="125" t="s">
        <v>393</v>
      </c>
      <c r="B289" s="125">
        <v>3497.8968540000001</v>
      </c>
      <c r="C289" s="125">
        <v>800</v>
      </c>
      <c r="D289" s="125">
        <v>3.29</v>
      </c>
      <c r="E289" s="125">
        <v>13.1</v>
      </c>
      <c r="F289" s="125">
        <v>2.68</v>
      </c>
    </row>
    <row r="290" spans="1:6" x14ac:dyDescent="0.25">
      <c r="A290" s="125" t="s">
        <v>393</v>
      </c>
      <c r="B290" s="125">
        <v>3497.8968540000001</v>
      </c>
      <c r="C290" s="125">
        <v>3822</v>
      </c>
      <c r="D290" s="125">
        <v>2.2400000000000002</v>
      </c>
      <c r="E290" s="125">
        <v>12.4</v>
      </c>
      <c r="F290" s="125">
        <v>2.68</v>
      </c>
    </row>
    <row r="291" spans="1:6" x14ac:dyDescent="0.25">
      <c r="A291" s="125" t="s">
        <v>393</v>
      </c>
      <c r="B291" s="125">
        <v>3498.2321390000002</v>
      </c>
      <c r="C291" s="125">
        <v>800</v>
      </c>
      <c r="D291" s="125">
        <v>0.64800000000000002</v>
      </c>
      <c r="E291" s="125">
        <v>9.8000000000000007</v>
      </c>
      <c r="F291" s="125">
        <v>2.7</v>
      </c>
    </row>
    <row r="292" spans="1:6" x14ac:dyDescent="0.25">
      <c r="A292" s="125" t="s">
        <v>393</v>
      </c>
      <c r="B292" s="125">
        <v>3498.2321390000002</v>
      </c>
      <c r="C292" s="125">
        <v>3822</v>
      </c>
      <c r="D292" s="125">
        <v>0.23300000000000001</v>
      </c>
      <c r="E292" s="125">
        <v>8.9</v>
      </c>
      <c r="F292" s="125">
        <v>2.7</v>
      </c>
    </row>
    <row r="293" spans="1:6" x14ac:dyDescent="0.25">
      <c r="A293" s="125" t="s">
        <v>393</v>
      </c>
      <c r="B293" s="125">
        <v>3498.5369420000002</v>
      </c>
      <c r="C293" s="125">
        <v>800</v>
      </c>
      <c r="D293" s="125">
        <v>0.38200000000000001</v>
      </c>
      <c r="E293" s="125">
        <v>10.3</v>
      </c>
      <c r="F293" s="125">
        <v>2.71</v>
      </c>
    </row>
    <row r="294" spans="1:6" x14ac:dyDescent="0.25">
      <c r="A294" s="125" t="s">
        <v>393</v>
      </c>
      <c r="B294" s="125">
        <v>3498.5369420000002</v>
      </c>
      <c r="C294" s="125">
        <v>3822</v>
      </c>
      <c r="D294" s="125">
        <v>0.114</v>
      </c>
      <c r="E294" s="125">
        <v>9.5</v>
      </c>
      <c r="F294" s="125">
        <v>2.71</v>
      </c>
    </row>
    <row r="295" spans="1:6" x14ac:dyDescent="0.25">
      <c r="A295" s="125" t="s">
        <v>393</v>
      </c>
      <c r="B295" s="125">
        <v>3498.9027070000002</v>
      </c>
      <c r="C295" s="125">
        <v>800</v>
      </c>
      <c r="D295" s="125">
        <v>0.93899999999999995</v>
      </c>
      <c r="E295" s="125">
        <v>11.1</v>
      </c>
      <c r="F295" s="125">
        <v>2.69</v>
      </c>
    </row>
    <row r="296" spans="1:6" x14ac:dyDescent="0.25">
      <c r="A296" s="125" t="s">
        <v>393</v>
      </c>
      <c r="B296" s="125">
        <v>3498.9027070000002</v>
      </c>
      <c r="C296" s="125">
        <v>3822</v>
      </c>
      <c r="D296" s="125">
        <v>0.41599999999999998</v>
      </c>
      <c r="E296" s="125">
        <v>10.3</v>
      </c>
      <c r="F296" s="125">
        <v>2.69</v>
      </c>
    </row>
    <row r="297" spans="1:6" x14ac:dyDescent="0.25">
      <c r="A297" s="125" t="s">
        <v>393</v>
      </c>
      <c r="B297" s="125">
        <v>3498.9331870000001</v>
      </c>
      <c r="C297" s="125">
        <v>800</v>
      </c>
      <c r="D297" s="125">
        <v>0.34699999999999998</v>
      </c>
      <c r="E297" s="125">
        <v>10.4</v>
      </c>
      <c r="F297" s="125">
        <v>2.69</v>
      </c>
    </row>
    <row r="298" spans="1:6" x14ac:dyDescent="0.25">
      <c r="A298" s="125" t="s">
        <v>393</v>
      </c>
      <c r="B298" s="125">
        <v>3498.9331870000001</v>
      </c>
      <c r="C298" s="125">
        <v>3822</v>
      </c>
      <c r="D298" s="125">
        <v>7.3999999999999996E-2</v>
      </c>
      <c r="E298" s="125">
        <v>9.4</v>
      </c>
      <c r="F298" s="125">
        <v>2.69</v>
      </c>
    </row>
    <row r="299" spans="1:6" x14ac:dyDescent="0.25">
      <c r="A299" s="125" t="s">
        <v>393</v>
      </c>
      <c r="B299" s="125">
        <v>3499.1160690000002</v>
      </c>
      <c r="C299" s="125">
        <v>800</v>
      </c>
      <c r="D299" s="125">
        <v>2.2000000000000002</v>
      </c>
      <c r="E299" s="125">
        <v>12.7</v>
      </c>
      <c r="F299" s="125">
        <v>2.69</v>
      </c>
    </row>
    <row r="300" spans="1:6" x14ac:dyDescent="0.25">
      <c r="A300" s="125" t="s">
        <v>393</v>
      </c>
      <c r="B300" s="125">
        <v>3499.1160690000002</v>
      </c>
      <c r="C300" s="125">
        <v>3822</v>
      </c>
      <c r="D300" s="125">
        <v>1.03</v>
      </c>
      <c r="E300" s="125">
        <v>11.6</v>
      </c>
      <c r="F300" s="125">
        <v>2.69</v>
      </c>
    </row>
    <row r="301" spans="1:6" x14ac:dyDescent="0.25">
      <c r="A301" s="125" t="s">
        <v>393</v>
      </c>
      <c r="B301" s="125">
        <v>3499.420873</v>
      </c>
      <c r="C301" s="125">
        <v>800</v>
      </c>
      <c r="D301" s="125">
        <v>6.13</v>
      </c>
      <c r="E301" s="125">
        <v>13</v>
      </c>
      <c r="F301" s="125">
        <v>2.69</v>
      </c>
    </row>
    <row r="302" spans="1:6" x14ac:dyDescent="0.25">
      <c r="A302" s="125" t="s">
        <v>393</v>
      </c>
      <c r="B302" s="125">
        <v>3499.420873</v>
      </c>
      <c r="C302" s="125">
        <v>3822</v>
      </c>
      <c r="D302" s="125">
        <v>4.42</v>
      </c>
      <c r="E302" s="125">
        <v>12.3</v>
      </c>
      <c r="F302" s="125">
        <v>2.69</v>
      </c>
    </row>
    <row r="303" spans="1:6" x14ac:dyDescent="0.25">
      <c r="A303" s="125" t="s">
        <v>393</v>
      </c>
      <c r="B303" s="125">
        <v>3499.8171179999999</v>
      </c>
      <c r="C303" s="125">
        <v>800</v>
      </c>
      <c r="D303" s="125">
        <v>1.43</v>
      </c>
      <c r="E303" s="125">
        <v>11.7</v>
      </c>
      <c r="F303" s="125">
        <v>2.69</v>
      </c>
    </row>
    <row r="304" spans="1:6" x14ac:dyDescent="0.25">
      <c r="A304" s="125" t="s">
        <v>393</v>
      </c>
      <c r="B304" s="125">
        <v>3499.8171179999999</v>
      </c>
      <c r="C304" s="125">
        <v>3822</v>
      </c>
      <c r="D304" s="125">
        <v>0.81799999999999995</v>
      </c>
      <c r="E304" s="125">
        <v>11</v>
      </c>
      <c r="F304" s="125">
        <v>2.69</v>
      </c>
    </row>
    <row r="305" spans="1:6" x14ac:dyDescent="0.25">
      <c r="A305" s="125" t="s">
        <v>393</v>
      </c>
      <c r="B305" s="125">
        <v>3499.8475979999998</v>
      </c>
      <c r="C305" s="125">
        <v>800</v>
      </c>
      <c r="D305" s="125">
        <v>0.45100000000000001</v>
      </c>
      <c r="E305" s="125">
        <v>12</v>
      </c>
      <c r="F305" s="125">
        <v>2.69</v>
      </c>
    </row>
    <row r="306" spans="1:6" x14ac:dyDescent="0.25">
      <c r="A306" s="125" t="s">
        <v>393</v>
      </c>
      <c r="B306" s="125">
        <v>3499.8475979999998</v>
      </c>
      <c r="C306" s="125">
        <v>3822</v>
      </c>
      <c r="D306" s="125">
        <v>0.115</v>
      </c>
      <c r="E306" s="125">
        <v>11</v>
      </c>
      <c r="F306" s="125">
        <v>2.69</v>
      </c>
    </row>
    <row r="307" spans="1:6" x14ac:dyDescent="0.25">
      <c r="A307" s="125" t="s">
        <v>393</v>
      </c>
      <c r="B307" s="125">
        <v>3500.0609610000001</v>
      </c>
      <c r="C307" s="125">
        <v>800</v>
      </c>
      <c r="D307" s="125">
        <v>8.1199999999999992</v>
      </c>
      <c r="E307" s="125">
        <v>13</v>
      </c>
      <c r="F307" s="125">
        <v>2.69</v>
      </c>
    </row>
    <row r="308" spans="1:6" x14ac:dyDescent="0.25">
      <c r="A308" s="125" t="s">
        <v>393</v>
      </c>
      <c r="B308" s="125">
        <v>3500.0609610000001</v>
      </c>
      <c r="C308" s="125">
        <v>3822</v>
      </c>
      <c r="D308" s="125">
        <v>6.56</v>
      </c>
      <c r="E308" s="125">
        <v>12.3</v>
      </c>
      <c r="F308" s="125">
        <v>2.69</v>
      </c>
    </row>
    <row r="309" spans="1:6" x14ac:dyDescent="0.25">
      <c r="A309" s="125" t="s">
        <v>393</v>
      </c>
      <c r="B309" s="125">
        <v>3500.3657640000001</v>
      </c>
      <c r="C309" s="125">
        <v>800</v>
      </c>
      <c r="D309" s="125">
        <v>68.3</v>
      </c>
      <c r="E309" s="125">
        <v>14.1</v>
      </c>
      <c r="F309" s="125">
        <v>2.68</v>
      </c>
    </row>
    <row r="310" spans="1:6" x14ac:dyDescent="0.25">
      <c r="A310" s="125" t="s">
        <v>393</v>
      </c>
      <c r="B310" s="125">
        <v>3500.3657640000001</v>
      </c>
      <c r="C310" s="125">
        <v>3822</v>
      </c>
      <c r="D310" s="125">
        <v>59.8</v>
      </c>
      <c r="E310" s="125">
        <v>13.3</v>
      </c>
      <c r="F310" s="125">
        <v>2.68</v>
      </c>
    </row>
    <row r="311" spans="1:6" x14ac:dyDescent="0.25">
      <c r="A311" s="125" t="s">
        <v>393</v>
      </c>
      <c r="B311" s="125">
        <v>3500.579127</v>
      </c>
      <c r="C311" s="125">
        <v>800</v>
      </c>
      <c r="D311" s="125">
        <v>0.308</v>
      </c>
      <c r="E311" s="125">
        <v>10.7</v>
      </c>
      <c r="F311" s="125">
        <v>2.69</v>
      </c>
    </row>
    <row r="312" spans="1:6" x14ac:dyDescent="0.25">
      <c r="A312" s="125" t="s">
        <v>393</v>
      </c>
      <c r="B312" s="125">
        <v>3500.579127</v>
      </c>
      <c r="C312" s="125">
        <v>3822</v>
      </c>
      <c r="D312" s="125">
        <v>8.4000000000000005E-2</v>
      </c>
      <c r="E312" s="125">
        <v>9.8000000000000007</v>
      </c>
      <c r="F312" s="125">
        <v>2.69</v>
      </c>
    </row>
    <row r="313" spans="1:6" x14ac:dyDescent="0.25">
      <c r="A313" s="125" t="s">
        <v>393</v>
      </c>
      <c r="B313" s="125">
        <v>3500.6400880000001</v>
      </c>
      <c r="C313" s="125">
        <v>800</v>
      </c>
      <c r="D313" s="125">
        <v>0.48299999999999998</v>
      </c>
      <c r="E313" s="125">
        <v>9.6999999999999993</v>
      </c>
      <c r="F313" s="125">
        <v>2.69</v>
      </c>
    </row>
    <row r="314" spans="1:6" x14ac:dyDescent="0.25">
      <c r="A314" s="125" t="s">
        <v>393</v>
      </c>
      <c r="B314" s="125">
        <v>3500.6400880000001</v>
      </c>
      <c r="C314" s="125">
        <v>3822</v>
      </c>
      <c r="D314" s="125">
        <v>0.16400000000000001</v>
      </c>
      <c r="E314" s="125">
        <v>8.8000000000000007</v>
      </c>
      <c r="F314" s="125">
        <v>2.69</v>
      </c>
    </row>
    <row r="315" spans="1:6" x14ac:dyDescent="0.25">
      <c r="A315" s="125" t="s">
        <v>393</v>
      </c>
      <c r="B315" s="125">
        <v>3500.9753719999999</v>
      </c>
      <c r="C315" s="125">
        <v>800</v>
      </c>
      <c r="D315" s="125">
        <v>7.48</v>
      </c>
      <c r="E315" s="125">
        <v>12.6</v>
      </c>
      <c r="F315" s="125">
        <v>2.7</v>
      </c>
    </row>
    <row r="316" spans="1:6" x14ac:dyDescent="0.25">
      <c r="A316" s="125" t="s">
        <v>393</v>
      </c>
      <c r="B316" s="125">
        <v>3500.9753719999999</v>
      </c>
      <c r="C316" s="125">
        <v>3822</v>
      </c>
      <c r="D316" s="125">
        <v>5.59</v>
      </c>
      <c r="E316" s="125">
        <v>11.9</v>
      </c>
      <c r="F316" s="125">
        <v>2.7</v>
      </c>
    </row>
    <row r="317" spans="1:6" x14ac:dyDescent="0.25">
      <c r="A317" s="125" t="s">
        <v>393</v>
      </c>
      <c r="B317" s="125">
        <v>3501.2801760000002</v>
      </c>
      <c r="C317" s="125">
        <v>800</v>
      </c>
      <c r="D317" s="125">
        <v>13</v>
      </c>
      <c r="E317" s="125">
        <v>12.8</v>
      </c>
      <c r="F317" s="125">
        <v>2.8</v>
      </c>
    </row>
    <row r="318" spans="1:6" x14ac:dyDescent="0.25">
      <c r="A318" s="125" t="s">
        <v>393</v>
      </c>
      <c r="B318" s="125">
        <v>3501.2801760000002</v>
      </c>
      <c r="C318" s="125">
        <v>3822</v>
      </c>
      <c r="D318" s="125">
        <v>11.9</v>
      </c>
      <c r="E318" s="125">
        <v>12.2</v>
      </c>
      <c r="F318" s="125">
        <v>2.8</v>
      </c>
    </row>
    <row r="319" spans="1:6" x14ac:dyDescent="0.25">
      <c r="A319" s="125" t="s">
        <v>393</v>
      </c>
      <c r="B319" s="125">
        <v>3501.4935380000002</v>
      </c>
      <c r="C319" s="125">
        <v>800</v>
      </c>
      <c r="D319" s="125">
        <v>1.59</v>
      </c>
      <c r="E319" s="125">
        <v>12.9</v>
      </c>
      <c r="F319" s="125">
        <v>2.68</v>
      </c>
    </row>
    <row r="320" spans="1:6" x14ac:dyDescent="0.25">
      <c r="A320" s="125" t="s">
        <v>393</v>
      </c>
      <c r="B320" s="125">
        <v>3501.4935380000002</v>
      </c>
      <c r="C320" s="125">
        <v>3822</v>
      </c>
      <c r="D320" s="125">
        <v>0.88500000000000001</v>
      </c>
      <c r="E320" s="125">
        <v>12.1</v>
      </c>
      <c r="F320" s="125">
        <v>2.68</v>
      </c>
    </row>
    <row r="321" spans="1:6" x14ac:dyDescent="0.25">
      <c r="A321" s="125" t="s">
        <v>393</v>
      </c>
      <c r="B321" s="125">
        <v>3501.5544989999999</v>
      </c>
      <c r="C321" s="125">
        <v>800</v>
      </c>
      <c r="D321" s="125">
        <v>0.82</v>
      </c>
      <c r="E321" s="125">
        <v>10.199999999999999</v>
      </c>
      <c r="F321" s="125">
        <v>2.7</v>
      </c>
    </row>
    <row r="322" spans="1:6" x14ac:dyDescent="0.25">
      <c r="A322" s="125" t="s">
        <v>393</v>
      </c>
      <c r="B322" s="125">
        <v>3501.5544989999999</v>
      </c>
      <c r="C322" s="125">
        <v>3822</v>
      </c>
      <c r="D322" s="125">
        <v>0.37</v>
      </c>
      <c r="E322" s="125">
        <v>9.4</v>
      </c>
      <c r="F322" s="125">
        <v>2.7</v>
      </c>
    </row>
    <row r="323" spans="1:6" x14ac:dyDescent="0.25">
      <c r="A323" s="125" t="s">
        <v>393</v>
      </c>
      <c r="B323" s="125">
        <v>3501.8897830000001</v>
      </c>
      <c r="C323" s="125">
        <v>800</v>
      </c>
      <c r="D323" s="125">
        <v>24</v>
      </c>
      <c r="E323" s="125">
        <v>13.2</v>
      </c>
      <c r="F323" s="125">
        <v>2.69</v>
      </c>
    </row>
    <row r="324" spans="1:6" x14ac:dyDescent="0.25">
      <c r="A324" s="125" t="s">
        <v>393</v>
      </c>
      <c r="B324" s="125">
        <v>3501.8897830000001</v>
      </c>
      <c r="C324" s="125">
        <v>3822</v>
      </c>
      <c r="D324" s="125">
        <v>20.6</v>
      </c>
      <c r="E324" s="125">
        <v>12.5</v>
      </c>
      <c r="F324" s="125">
        <v>2.69</v>
      </c>
    </row>
    <row r="325" spans="1:6" x14ac:dyDescent="0.25">
      <c r="A325" s="125" t="s">
        <v>393</v>
      </c>
      <c r="B325" s="125">
        <v>3502.1336259999998</v>
      </c>
      <c r="C325" s="125">
        <v>800</v>
      </c>
      <c r="D325" s="125">
        <v>31</v>
      </c>
      <c r="E325" s="125">
        <v>12.9</v>
      </c>
      <c r="F325" s="125">
        <v>2.69</v>
      </c>
    </row>
    <row r="326" spans="1:6" x14ac:dyDescent="0.25">
      <c r="A326" s="125" t="s">
        <v>393</v>
      </c>
      <c r="B326" s="125">
        <v>3502.1336259999998</v>
      </c>
      <c r="C326" s="125">
        <v>3822</v>
      </c>
      <c r="D326" s="125">
        <v>21.2</v>
      </c>
      <c r="E326" s="125">
        <v>11.9</v>
      </c>
      <c r="F326" s="125">
        <v>2.69</v>
      </c>
    </row>
    <row r="327" spans="1:6" x14ac:dyDescent="0.25">
      <c r="A327" s="125" t="s">
        <v>393</v>
      </c>
      <c r="B327" s="125">
        <v>3502.4689100000001</v>
      </c>
      <c r="C327" s="125"/>
      <c r="D327" s="125"/>
      <c r="E327" s="125"/>
      <c r="F327" s="125"/>
    </row>
    <row r="328" spans="1:6" x14ac:dyDescent="0.25">
      <c r="A328" s="125" t="s">
        <v>393</v>
      </c>
      <c r="B328" s="125">
        <v>3502.4689100000001</v>
      </c>
      <c r="C328" s="125"/>
      <c r="D328" s="125"/>
      <c r="E328" s="125"/>
      <c r="F328" s="125"/>
    </row>
    <row r="329" spans="1:6" x14ac:dyDescent="0.25">
      <c r="A329" s="125" t="s">
        <v>393</v>
      </c>
      <c r="B329" s="125">
        <v>3502.8041939999998</v>
      </c>
      <c r="C329" s="125">
        <v>800</v>
      </c>
      <c r="D329" s="125">
        <v>367</v>
      </c>
      <c r="E329" s="125">
        <v>17.2</v>
      </c>
      <c r="F329" s="125">
        <v>2.75</v>
      </c>
    </row>
    <row r="330" spans="1:6" x14ac:dyDescent="0.25">
      <c r="A330" s="125" t="s">
        <v>393</v>
      </c>
      <c r="B330" s="125">
        <v>3502.8041939999998</v>
      </c>
      <c r="C330" s="125">
        <v>3822</v>
      </c>
      <c r="D330" s="125">
        <v>350</v>
      </c>
      <c r="E330" s="125">
        <v>16.8</v>
      </c>
      <c r="F330" s="125">
        <v>2.75</v>
      </c>
    </row>
    <row r="331" spans="1:6" x14ac:dyDescent="0.25">
      <c r="A331" s="125" t="s">
        <v>393</v>
      </c>
      <c r="B331" s="125">
        <v>3503.1089980000002</v>
      </c>
      <c r="C331" s="125">
        <v>800</v>
      </c>
      <c r="D331" s="125">
        <v>211</v>
      </c>
      <c r="E331" s="125">
        <v>16.8</v>
      </c>
      <c r="F331" s="125">
        <v>2.67</v>
      </c>
    </row>
    <row r="332" spans="1:6" x14ac:dyDescent="0.25">
      <c r="A332" s="125" t="s">
        <v>393</v>
      </c>
      <c r="B332" s="125">
        <v>3503.1089980000002</v>
      </c>
      <c r="C332" s="125">
        <v>3822</v>
      </c>
      <c r="D332" s="125">
        <v>192</v>
      </c>
      <c r="E332" s="125">
        <v>16.2</v>
      </c>
      <c r="F332" s="125">
        <v>2.67</v>
      </c>
    </row>
    <row r="333" spans="1:6" x14ac:dyDescent="0.25">
      <c r="A333" s="125" t="s">
        <v>393</v>
      </c>
      <c r="B333" s="125">
        <v>3503.2918800000002</v>
      </c>
      <c r="C333" s="125">
        <v>800</v>
      </c>
      <c r="D333" s="125">
        <v>70.400000000000006</v>
      </c>
      <c r="E333" s="125">
        <v>15.1</v>
      </c>
      <c r="F333" s="125">
        <v>2.7</v>
      </c>
    </row>
    <row r="334" spans="1:6" x14ac:dyDescent="0.25">
      <c r="A334" s="125" t="s">
        <v>393</v>
      </c>
      <c r="B334" s="125">
        <v>3503.2918800000002</v>
      </c>
      <c r="C334" s="125">
        <v>3822</v>
      </c>
      <c r="D334" s="125">
        <v>62.4</v>
      </c>
      <c r="E334" s="125">
        <v>14.4</v>
      </c>
      <c r="F334" s="125">
        <v>2.7</v>
      </c>
    </row>
    <row r="335" spans="1:6" x14ac:dyDescent="0.25">
      <c r="A335" s="125" t="s">
        <v>393</v>
      </c>
      <c r="B335" s="125">
        <v>3503.3528409999999</v>
      </c>
      <c r="C335" s="125">
        <v>800</v>
      </c>
      <c r="D335" s="125">
        <v>226</v>
      </c>
      <c r="E335" s="125">
        <v>16.8</v>
      </c>
      <c r="F335" s="125">
        <v>2.68</v>
      </c>
    </row>
    <row r="336" spans="1:6" x14ac:dyDescent="0.25">
      <c r="A336" s="125" t="s">
        <v>393</v>
      </c>
      <c r="B336" s="125">
        <v>3503.3528409999999</v>
      </c>
      <c r="C336" s="125">
        <v>3822</v>
      </c>
      <c r="D336" s="125">
        <v>203</v>
      </c>
      <c r="E336" s="125">
        <v>16.2</v>
      </c>
      <c r="F336" s="125">
        <v>2.68</v>
      </c>
    </row>
    <row r="337" spans="1:6" x14ac:dyDescent="0.25">
      <c r="A337" s="125" t="s">
        <v>393</v>
      </c>
      <c r="B337" s="125">
        <v>3503.6881250000001</v>
      </c>
      <c r="C337" s="125">
        <v>800</v>
      </c>
      <c r="D337" s="125">
        <v>28.5</v>
      </c>
      <c r="E337" s="125">
        <v>12.8</v>
      </c>
      <c r="F337" s="125">
        <v>2.69</v>
      </c>
    </row>
    <row r="338" spans="1:6" x14ac:dyDescent="0.25">
      <c r="A338" s="125" t="s">
        <v>393</v>
      </c>
      <c r="B338" s="125">
        <v>3503.6881250000001</v>
      </c>
      <c r="C338" s="125">
        <v>3822</v>
      </c>
      <c r="D338" s="125">
        <v>24.1</v>
      </c>
      <c r="E338" s="125">
        <v>12.1</v>
      </c>
      <c r="F338" s="125">
        <v>2.69</v>
      </c>
    </row>
    <row r="339" spans="1:6" x14ac:dyDescent="0.25">
      <c r="A339" s="125" t="s">
        <v>393</v>
      </c>
      <c r="B339" s="125">
        <v>3504.0538889999998</v>
      </c>
      <c r="C339" s="125">
        <v>800</v>
      </c>
      <c r="D339" s="125">
        <v>21.6</v>
      </c>
      <c r="E339" s="125">
        <v>14.7</v>
      </c>
      <c r="F339" s="125">
        <v>2.67</v>
      </c>
    </row>
    <row r="340" spans="1:6" x14ac:dyDescent="0.25">
      <c r="A340" s="125" t="s">
        <v>393</v>
      </c>
      <c r="B340" s="125">
        <v>3504.0538889999998</v>
      </c>
      <c r="C340" s="125">
        <v>3822</v>
      </c>
      <c r="D340" s="125">
        <v>17.7</v>
      </c>
      <c r="E340" s="125">
        <v>14</v>
      </c>
      <c r="F340" s="125">
        <v>2.67</v>
      </c>
    </row>
    <row r="341" spans="1:6" x14ac:dyDescent="0.25">
      <c r="A341" s="125" t="s">
        <v>393</v>
      </c>
      <c r="B341" s="125">
        <v>3504.2367720000002</v>
      </c>
      <c r="C341" s="125">
        <v>800</v>
      </c>
      <c r="D341" s="125">
        <v>90.7</v>
      </c>
      <c r="E341" s="125">
        <v>17.100000000000001</v>
      </c>
      <c r="F341" s="125">
        <v>2.67</v>
      </c>
    </row>
    <row r="342" spans="1:6" x14ac:dyDescent="0.25">
      <c r="A342" s="125" t="s">
        <v>393</v>
      </c>
      <c r="B342" s="125">
        <v>3504.2367720000002</v>
      </c>
      <c r="C342" s="125">
        <v>3822</v>
      </c>
      <c r="D342" s="125">
        <v>72.599999999999994</v>
      </c>
      <c r="E342" s="125">
        <v>16.100000000000001</v>
      </c>
      <c r="F342" s="125">
        <v>2.67</v>
      </c>
    </row>
    <row r="343" spans="1:6" x14ac:dyDescent="0.25">
      <c r="A343" s="125" t="s">
        <v>393</v>
      </c>
      <c r="B343" s="125">
        <v>3504.297732</v>
      </c>
      <c r="C343" s="125">
        <v>800</v>
      </c>
      <c r="D343" s="125">
        <v>376</v>
      </c>
      <c r="E343" s="125">
        <v>17.2</v>
      </c>
      <c r="F343" s="125">
        <v>2.66</v>
      </c>
    </row>
    <row r="344" spans="1:6" x14ac:dyDescent="0.25">
      <c r="A344" s="125" t="s">
        <v>393</v>
      </c>
      <c r="B344" s="125">
        <v>3504.297732</v>
      </c>
      <c r="C344" s="125">
        <v>3822</v>
      </c>
      <c r="D344" s="125">
        <v>347</v>
      </c>
      <c r="E344" s="125">
        <v>16.7</v>
      </c>
      <c r="F344" s="125">
        <v>2.66</v>
      </c>
    </row>
    <row r="345" spans="1:6" x14ac:dyDescent="0.25">
      <c r="A345" s="125" t="s">
        <v>393</v>
      </c>
      <c r="B345" s="125">
        <v>3504.6330160000002</v>
      </c>
      <c r="C345" s="125">
        <v>800</v>
      </c>
      <c r="D345" s="125">
        <v>65</v>
      </c>
      <c r="E345" s="125">
        <v>14</v>
      </c>
      <c r="F345" s="125">
        <v>2.68</v>
      </c>
    </row>
    <row r="346" spans="1:6" x14ac:dyDescent="0.25">
      <c r="A346" s="125" t="s">
        <v>393</v>
      </c>
      <c r="B346" s="125">
        <v>3504.6330160000002</v>
      </c>
      <c r="C346" s="125">
        <v>3822</v>
      </c>
      <c r="D346" s="125">
        <v>58.3</v>
      </c>
      <c r="E346" s="125">
        <v>13.2</v>
      </c>
      <c r="F346" s="125">
        <v>2.68</v>
      </c>
    </row>
    <row r="347" spans="1:6" x14ac:dyDescent="0.25">
      <c r="A347" s="125" t="s">
        <v>393</v>
      </c>
      <c r="B347" s="125">
        <v>3504.9378200000001</v>
      </c>
      <c r="C347" s="125">
        <v>800</v>
      </c>
      <c r="D347" s="125">
        <v>6.78</v>
      </c>
      <c r="E347" s="125">
        <v>12</v>
      </c>
      <c r="F347" s="125">
        <v>2.68</v>
      </c>
    </row>
    <row r="348" spans="1:6" x14ac:dyDescent="0.25">
      <c r="A348" s="125" t="s">
        <v>393</v>
      </c>
      <c r="B348" s="125">
        <v>3504.9378200000001</v>
      </c>
      <c r="C348" s="125">
        <v>3822</v>
      </c>
      <c r="D348" s="125">
        <v>5.33</v>
      </c>
      <c r="E348" s="125">
        <v>11.1</v>
      </c>
      <c r="F348" s="125">
        <v>2.68</v>
      </c>
    </row>
    <row r="349" spans="1:6" x14ac:dyDescent="0.25">
      <c r="A349" s="125" t="s">
        <v>393</v>
      </c>
      <c r="B349" s="125">
        <v>3505.1511829999999</v>
      </c>
      <c r="C349" s="125">
        <v>800</v>
      </c>
      <c r="D349" s="125">
        <v>9.33</v>
      </c>
      <c r="E349" s="125">
        <v>14.2</v>
      </c>
      <c r="F349" s="125">
        <v>2.71</v>
      </c>
    </row>
    <row r="350" spans="1:6" x14ac:dyDescent="0.25">
      <c r="A350" s="125" t="s">
        <v>393</v>
      </c>
      <c r="B350" s="125">
        <v>3505.1511829999999</v>
      </c>
      <c r="C350" s="125">
        <v>3822</v>
      </c>
      <c r="D350" s="125">
        <v>6.15</v>
      </c>
      <c r="E350" s="125">
        <v>13.5</v>
      </c>
      <c r="F350" s="125">
        <v>2.71</v>
      </c>
    </row>
    <row r="351" spans="1:6" x14ac:dyDescent="0.25">
      <c r="A351" s="125" t="s">
        <v>393</v>
      </c>
      <c r="B351" s="125">
        <v>3505.2121430000002</v>
      </c>
      <c r="C351" s="125">
        <v>800</v>
      </c>
      <c r="D351" s="125">
        <v>110</v>
      </c>
      <c r="E351" s="125">
        <v>15.4</v>
      </c>
      <c r="F351" s="125">
        <v>2.7</v>
      </c>
    </row>
    <row r="352" spans="1:6" x14ac:dyDescent="0.25">
      <c r="A352" s="125" t="s">
        <v>393</v>
      </c>
      <c r="B352" s="125">
        <v>3505.2121430000002</v>
      </c>
      <c r="C352" s="125">
        <v>3822</v>
      </c>
      <c r="D352" s="125">
        <v>102</v>
      </c>
      <c r="E352" s="125">
        <v>14.7</v>
      </c>
      <c r="F352" s="125">
        <v>2.7</v>
      </c>
    </row>
    <row r="353" spans="1:6" x14ac:dyDescent="0.25">
      <c r="A353" s="125" t="s">
        <v>393</v>
      </c>
      <c r="B353" s="125">
        <v>3505.5169470000001</v>
      </c>
      <c r="C353" s="125">
        <v>800</v>
      </c>
      <c r="D353" s="125">
        <v>111</v>
      </c>
      <c r="E353" s="125">
        <v>17.100000000000001</v>
      </c>
      <c r="F353" s="125">
        <v>2.67</v>
      </c>
    </row>
    <row r="354" spans="1:6" x14ac:dyDescent="0.25">
      <c r="A354" s="125" t="s">
        <v>393</v>
      </c>
      <c r="B354" s="125">
        <v>3505.5169470000001</v>
      </c>
      <c r="C354" s="125">
        <v>3822</v>
      </c>
      <c r="D354" s="125">
        <v>102</v>
      </c>
      <c r="E354" s="125">
        <v>16.399999999999999</v>
      </c>
      <c r="F354" s="125">
        <v>2.67</v>
      </c>
    </row>
    <row r="355" spans="1:6" x14ac:dyDescent="0.25">
      <c r="A355" s="125" t="s">
        <v>393</v>
      </c>
      <c r="B355" s="125">
        <v>3505.8217509999999</v>
      </c>
      <c r="C355" s="125">
        <v>800</v>
      </c>
      <c r="D355" s="125">
        <v>8.35</v>
      </c>
      <c r="E355" s="125">
        <v>14.9</v>
      </c>
      <c r="F355" s="125">
        <v>2.68</v>
      </c>
    </row>
    <row r="356" spans="1:6" x14ac:dyDescent="0.25">
      <c r="A356" s="125" t="s">
        <v>393</v>
      </c>
      <c r="B356" s="125">
        <v>3505.8217509999999</v>
      </c>
      <c r="C356" s="125">
        <v>3822</v>
      </c>
      <c r="D356" s="125">
        <v>6.59</v>
      </c>
      <c r="E356" s="125">
        <v>14</v>
      </c>
      <c r="F356" s="125">
        <v>2.68</v>
      </c>
    </row>
    <row r="357" spans="1:6" x14ac:dyDescent="0.25">
      <c r="A357" s="125" t="s">
        <v>393</v>
      </c>
      <c r="B357" s="125">
        <v>3506.0655940000001</v>
      </c>
      <c r="C357" s="125">
        <v>800</v>
      </c>
      <c r="D357" s="125">
        <v>1.03</v>
      </c>
      <c r="E357" s="125">
        <v>12.1</v>
      </c>
      <c r="F357" s="125">
        <v>2.74</v>
      </c>
    </row>
    <row r="358" spans="1:6" x14ac:dyDescent="0.25">
      <c r="A358" s="125" t="s">
        <v>393</v>
      </c>
      <c r="B358" s="125">
        <v>3506.0655940000001</v>
      </c>
      <c r="C358" s="125">
        <v>3822</v>
      </c>
      <c r="D358" s="125">
        <v>0.75</v>
      </c>
      <c r="E358" s="125">
        <v>11.4</v>
      </c>
      <c r="F358" s="125">
        <v>2.74</v>
      </c>
    </row>
    <row r="359" spans="1:6" x14ac:dyDescent="0.25">
      <c r="A359" s="125" t="s">
        <v>393</v>
      </c>
      <c r="B359" s="125">
        <v>3506.1265539999999</v>
      </c>
      <c r="C359" s="125">
        <v>800</v>
      </c>
      <c r="D359" s="125">
        <v>2.4</v>
      </c>
      <c r="E359" s="125">
        <v>13.1</v>
      </c>
      <c r="F359" s="125">
        <v>2.71</v>
      </c>
    </row>
    <row r="360" spans="1:6" x14ac:dyDescent="0.25">
      <c r="A360" s="125" t="s">
        <v>393</v>
      </c>
      <c r="B360" s="125">
        <v>3506.1265539999999</v>
      </c>
      <c r="C360" s="125">
        <v>3822</v>
      </c>
      <c r="D360" s="125">
        <v>1.78</v>
      </c>
      <c r="E360" s="125">
        <v>12.2</v>
      </c>
      <c r="F360" s="125">
        <v>2.71</v>
      </c>
    </row>
    <row r="361" spans="1:6" x14ac:dyDescent="0.25">
      <c r="A361" s="125" t="s">
        <v>393</v>
      </c>
      <c r="B361" s="125">
        <v>3506.4618390000001</v>
      </c>
      <c r="C361" s="125">
        <v>800</v>
      </c>
      <c r="D361" s="125">
        <v>0.85199999999999998</v>
      </c>
      <c r="E361" s="125">
        <v>11.9</v>
      </c>
      <c r="F361" s="125">
        <v>2.69</v>
      </c>
    </row>
    <row r="362" spans="1:6" x14ac:dyDescent="0.25">
      <c r="A362" s="125" t="s">
        <v>393</v>
      </c>
      <c r="B362" s="125">
        <v>3506.4618390000001</v>
      </c>
      <c r="C362" s="125">
        <v>3822</v>
      </c>
      <c r="D362" s="125">
        <v>0.48399999999999999</v>
      </c>
      <c r="E362" s="125">
        <v>11</v>
      </c>
      <c r="F362" s="125">
        <v>2.69</v>
      </c>
    </row>
    <row r="363" spans="1:6" x14ac:dyDescent="0.25">
      <c r="A363" s="125" t="s">
        <v>393</v>
      </c>
      <c r="B363" s="125">
        <v>3506.7971229999998</v>
      </c>
      <c r="C363" s="125">
        <v>800</v>
      </c>
      <c r="D363" s="125">
        <v>1.06</v>
      </c>
      <c r="E363" s="125">
        <v>13.2</v>
      </c>
      <c r="F363" s="125">
        <v>2.68</v>
      </c>
    </row>
    <row r="364" spans="1:6" x14ac:dyDescent="0.25">
      <c r="A364" s="125" t="s">
        <v>393</v>
      </c>
      <c r="B364" s="125">
        <v>3506.7971229999998</v>
      </c>
      <c r="C364" s="125">
        <v>3822</v>
      </c>
      <c r="D364" s="125">
        <v>0.57499999999999996</v>
      </c>
      <c r="E364" s="125">
        <v>12.4</v>
      </c>
      <c r="F364" s="125">
        <v>2.68</v>
      </c>
    </row>
    <row r="365" spans="1:6" x14ac:dyDescent="0.25">
      <c r="A365" s="125" t="s">
        <v>393</v>
      </c>
      <c r="B365" s="125">
        <v>3506.9800049999999</v>
      </c>
      <c r="C365" s="125">
        <v>800</v>
      </c>
      <c r="D365" s="125">
        <v>0.16600000000000001</v>
      </c>
      <c r="E365" s="125">
        <v>10.1</v>
      </c>
      <c r="F365" s="125">
        <v>2.69</v>
      </c>
    </row>
    <row r="366" spans="1:6" x14ac:dyDescent="0.25">
      <c r="A366" s="125" t="s">
        <v>393</v>
      </c>
      <c r="B366" s="125">
        <v>3506.9800049999999</v>
      </c>
      <c r="C366" s="125">
        <v>3822</v>
      </c>
      <c r="D366" s="125">
        <v>0.05</v>
      </c>
      <c r="E366" s="125">
        <v>9.3000000000000007</v>
      </c>
      <c r="F366" s="125">
        <v>2.69</v>
      </c>
    </row>
    <row r="367" spans="1:6" x14ac:dyDescent="0.25">
      <c r="A367" s="125" t="s">
        <v>393</v>
      </c>
      <c r="B367" s="125">
        <v>3507.040966</v>
      </c>
      <c r="C367" s="125">
        <v>800</v>
      </c>
      <c r="D367" s="125">
        <v>0.39300000000000002</v>
      </c>
      <c r="E367" s="125">
        <v>10.6</v>
      </c>
      <c r="F367" s="125">
        <v>2.68</v>
      </c>
    </row>
    <row r="368" spans="1:6" x14ac:dyDescent="0.25">
      <c r="A368" s="125" t="s">
        <v>393</v>
      </c>
      <c r="B368" s="125">
        <v>3507.040966</v>
      </c>
      <c r="C368" s="125">
        <v>3822</v>
      </c>
      <c r="D368" s="125">
        <v>0.16400000000000001</v>
      </c>
      <c r="E368" s="125">
        <v>9.6</v>
      </c>
      <c r="F368" s="125">
        <v>2.68</v>
      </c>
    </row>
    <row r="369" spans="1:6" x14ac:dyDescent="0.25">
      <c r="A369" s="125" t="s">
        <v>393</v>
      </c>
      <c r="B369" s="125">
        <v>3507.3762499999998</v>
      </c>
      <c r="C369" s="125">
        <v>800</v>
      </c>
      <c r="D369" s="125">
        <v>0.24199999999999999</v>
      </c>
      <c r="E369" s="125">
        <v>9.1999999999999993</v>
      </c>
      <c r="F369" s="125">
        <v>2.7</v>
      </c>
    </row>
    <row r="370" spans="1:6" x14ac:dyDescent="0.25">
      <c r="A370" s="125" t="s">
        <v>393</v>
      </c>
      <c r="B370" s="125">
        <v>3507.3762499999998</v>
      </c>
      <c r="C370" s="125">
        <v>3822</v>
      </c>
      <c r="D370" s="125">
        <v>0.08</v>
      </c>
      <c r="E370" s="125">
        <v>8.1999999999999993</v>
      </c>
      <c r="F370" s="125">
        <v>2.7</v>
      </c>
    </row>
    <row r="371" spans="1:6" x14ac:dyDescent="0.25">
      <c r="A371" s="125" t="s">
        <v>393</v>
      </c>
      <c r="B371" s="125">
        <v>3507.6810529999998</v>
      </c>
      <c r="C371" s="125">
        <v>800</v>
      </c>
      <c r="D371" s="125">
        <v>2.17</v>
      </c>
      <c r="E371" s="125">
        <v>13</v>
      </c>
      <c r="F371" s="125">
        <v>2.68</v>
      </c>
    </row>
    <row r="372" spans="1:6" x14ac:dyDescent="0.25">
      <c r="A372" s="125" t="s">
        <v>393</v>
      </c>
      <c r="B372" s="125">
        <v>3507.6810529999998</v>
      </c>
      <c r="C372" s="125">
        <v>3822</v>
      </c>
      <c r="D372" s="125">
        <v>1.34</v>
      </c>
      <c r="E372" s="125">
        <v>12.1</v>
      </c>
      <c r="F372" s="125">
        <v>2.68</v>
      </c>
    </row>
    <row r="373" spans="1:6" x14ac:dyDescent="0.25">
      <c r="A373" s="125" t="s">
        <v>393</v>
      </c>
      <c r="B373" s="125">
        <v>3507.8944160000001</v>
      </c>
      <c r="C373" s="125">
        <v>800</v>
      </c>
      <c r="D373" s="125">
        <v>0.13600000000000001</v>
      </c>
      <c r="E373" s="125">
        <v>9.5</v>
      </c>
      <c r="F373" s="125">
        <v>2.68</v>
      </c>
    </row>
    <row r="374" spans="1:6" x14ac:dyDescent="0.25">
      <c r="A374" s="125" t="s">
        <v>393</v>
      </c>
      <c r="B374" s="125">
        <v>3507.8944160000001</v>
      </c>
      <c r="C374" s="125">
        <v>3822</v>
      </c>
      <c r="D374" s="125">
        <v>3.5000000000000003E-2</v>
      </c>
      <c r="E374" s="125">
        <v>8.4</v>
      </c>
      <c r="F374" s="125">
        <v>2.68</v>
      </c>
    </row>
    <row r="375" spans="1:6" x14ac:dyDescent="0.25">
      <c r="A375" s="125" t="s">
        <v>393</v>
      </c>
      <c r="B375" s="125">
        <v>3507.9553770000002</v>
      </c>
      <c r="C375" s="125">
        <v>800</v>
      </c>
      <c r="D375" s="125">
        <v>0.28199999999999997</v>
      </c>
      <c r="E375" s="125">
        <v>9.6</v>
      </c>
      <c r="F375" s="125">
        <v>2.69</v>
      </c>
    </row>
    <row r="376" spans="1:6" x14ac:dyDescent="0.25">
      <c r="A376" s="125" t="s">
        <v>393</v>
      </c>
      <c r="B376" s="125">
        <v>3507.9553770000002</v>
      </c>
      <c r="C376" s="125">
        <v>3822</v>
      </c>
      <c r="D376" s="125">
        <v>7.9000000000000001E-2</v>
      </c>
      <c r="E376" s="125">
        <v>8.6</v>
      </c>
      <c r="F376" s="125">
        <v>2.69</v>
      </c>
    </row>
    <row r="377" spans="1:6" x14ac:dyDescent="0.25">
      <c r="A377" s="125" t="s">
        <v>393</v>
      </c>
      <c r="B377" s="125">
        <v>3508.290661</v>
      </c>
      <c r="C377" s="125">
        <v>800</v>
      </c>
      <c r="D377" s="125">
        <v>1.08</v>
      </c>
      <c r="E377" s="125">
        <v>13.4</v>
      </c>
      <c r="F377" s="125">
        <v>2.69</v>
      </c>
    </row>
    <row r="378" spans="1:6" x14ac:dyDescent="0.25">
      <c r="A378" s="125" t="s">
        <v>393</v>
      </c>
      <c r="B378" s="125">
        <v>3508.290661</v>
      </c>
      <c r="C378" s="125">
        <v>3822</v>
      </c>
      <c r="D378" s="125">
        <v>0.60499999999999998</v>
      </c>
      <c r="E378" s="125">
        <v>12.6</v>
      </c>
      <c r="F378" s="125">
        <v>2.69</v>
      </c>
    </row>
    <row r="379" spans="1:6" x14ac:dyDescent="0.25">
      <c r="A379" s="125" t="s">
        <v>393</v>
      </c>
      <c r="B379" s="125">
        <v>3508.5954649999999</v>
      </c>
      <c r="C379" s="125">
        <v>800</v>
      </c>
      <c r="D379" s="125">
        <v>1.79</v>
      </c>
      <c r="E379" s="125">
        <v>13.6</v>
      </c>
      <c r="F379" s="125">
        <v>2.68</v>
      </c>
    </row>
    <row r="380" spans="1:6" x14ac:dyDescent="0.25">
      <c r="A380" s="125" t="s">
        <v>393</v>
      </c>
      <c r="B380" s="125">
        <v>3508.5954649999999</v>
      </c>
      <c r="C380" s="125">
        <v>3822</v>
      </c>
      <c r="D380" s="125">
        <v>1.22</v>
      </c>
      <c r="E380" s="125">
        <v>12.8</v>
      </c>
      <c r="F380" s="125">
        <v>2.68</v>
      </c>
    </row>
    <row r="381" spans="1:6" x14ac:dyDescent="0.25">
      <c r="A381" s="125" t="s">
        <v>393</v>
      </c>
      <c r="B381" s="125">
        <v>3508.8088269999998</v>
      </c>
      <c r="C381" s="125">
        <v>800</v>
      </c>
      <c r="D381" s="125">
        <v>0.19500000000000001</v>
      </c>
      <c r="E381" s="125">
        <v>11.2</v>
      </c>
      <c r="F381" s="125">
        <v>2.68</v>
      </c>
    </row>
    <row r="382" spans="1:6" x14ac:dyDescent="0.25">
      <c r="A382" s="125" t="s">
        <v>393</v>
      </c>
      <c r="B382" s="125">
        <v>3508.8088269999998</v>
      </c>
      <c r="C382" s="125">
        <v>3822</v>
      </c>
      <c r="D382" s="125">
        <v>7.0999999999999994E-2</v>
      </c>
      <c r="E382" s="125">
        <v>10.4</v>
      </c>
      <c r="F382" s="125">
        <v>2.68</v>
      </c>
    </row>
    <row r="383" spans="1:6" x14ac:dyDescent="0.25">
      <c r="A383" s="125" t="s">
        <v>393</v>
      </c>
      <c r="B383" s="125">
        <v>3508.869788</v>
      </c>
      <c r="C383" s="125">
        <v>800</v>
      </c>
      <c r="D383" s="125">
        <v>0.23699999999999999</v>
      </c>
      <c r="E383" s="125">
        <v>11.4</v>
      </c>
      <c r="F383" s="125">
        <v>2.69</v>
      </c>
    </row>
    <row r="384" spans="1:6" x14ac:dyDescent="0.25">
      <c r="A384" s="125" t="s">
        <v>393</v>
      </c>
      <c r="B384" s="125">
        <v>3508.869788</v>
      </c>
      <c r="C384" s="125">
        <v>3822</v>
      </c>
      <c r="D384" s="125">
        <v>9.9000000000000005E-2</v>
      </c>
      <c r="E384" s="125">
        <v>10.4</v>
      </c>
      <c r="F384" s="125">
        <v>2.69</v>
      </c>
    </row>
    <row r="385" spans="1:6" x14ac:dyDescent="0.25">
      <c r="A385" s="125" t="s">
        <v>393</v>
      </c>
      <c r="B385" s="125">
        <v>3509.1745919999998</v>
      </c>
      <c r="C385" s="125">
        <v>800</v>
      </c>
      <c r="D385" s="125">
        <v>0.36599999999999999</v>
      </c>
      <c r="E385" s="125">
        <v>11.1</v>
      </c>
      <c r="F385" s="125">
        <v>2.69</v>
      </c>
    </row>
    <row r="386" spans="1:6" x14ac:dyDescent="0.25">
      <c r="A386" s="125" t="s">
        <v>393</v>
      </c>
      <c r="B386" s="125">
        <v>3509.1745919999998</v>
      </c>
      <c r="C386" s="125">
        <v>3822</v>
      </c>
      <c r="D386" s="125">
        <v>0.16</v>
      </c>
      <c r="E386" s="125">
        <v>10.199999999999999</v>
      </c>
      <c r="F386" s="125">
        <v>2.69</v>
      </c>
    </row>
    <row r="387" spans="1:6" x14ac:dyDescent="0.25">
      <c r="A387" s="125" t="s">
        <v>393</v>
      </c>
      <c r="B387" s="125">
        <v>3509.4793949999998</v>
      </c>
      <c r="C387" s="125">
        <v>800</v>
      </c>
      <c r="D387" s="125">
        <v>8.5000000000000006E-2</v>
      </c>
      <c r="E387" s="125">
        <v>8.6</v>
      </c>
      <c r="F387" s="125">
        <v>2.7</v>
      </c>
    </row>
    <row r="388" spans="1:6" x14ac:dyDescent="0.25">
      <c r="A388" s="125" t="s">
        <v>393</v>
      </c>
      <c r="B388" s="125">
        <v>3509.4793949999998</v>
      </c>
      <c r="C388" s="125">
        <v>3822</v>
      </c>
      <c r="D388" s="125">
        <v>2.3E-2</v>
      </c>
      <c r="E388" s="125">
        <v>7.3</v>
      </c>
      <c r="F388" s="125">
        <v>2.7</v>
      </c>
    </row>
    <row r="389" spans="1:6" x14ac:dyDescent="0.25">
      <c r="A389" s="125" t="s">
        <v>393</v>
      </c>
      <c r="B389" s="125">
        <v>3509.723238</v>
      </c>
      <c r="C389" s="125">
        <v>800</v>
      </c>
      <c r="D389" s="125">
        <v>9.5000000000000001E-2</v>
      </c>
      <c r="E389" s="125">
        <v>9.4</v>
      </c>
      <c r="F389" s="125">
        <v>2.68</v>
      </c>
    </row>
    <row r="390" spans="1:6" x14ac:dyDescent="0.25">
      <c r="A390" s="125" t="s">
        <v>393</v>
      </c>
      <c r="B390" s="125">
        <v>3509.723238</v>
      </c>
      <c r="C390" s="125">
        <v>3822</v>
      </c>
      <c r="D390" s="125">
        <v>2.5000000000000001E-2</v>
      </c>
      <c r="E390" s="125">
        <v>8.5</v>
      </c>
      <c r="F390" s="125">
        <v>2.68</v>
      </c>
    </row>
    <row r="391" spans="1:6" x14ac:dyDescent="0.25">
      <c r="A391" s="125" t="s">
        <v>393</v>
      </c>
      <c r="B391" s="125">
        <v>3509.7841990000002</v>
      </c>
      <c r="C391" s="125">
        <v>800</v>
      </c>
      <c r="D391" s="125">
        <v>0.2</v>
      </c>
      <c r="E391" s="125">
        <v>10</v>
      </c>
      <c r="F391" s="125">
        <v>2.69</v>
      </c>
    </row>
    <row r="392" spans="1:6" x14ac:dyDescent="0.25">
      <c r="A392" s="125" t="s">
        <v>393</v>
      </c>
      <c r="B392" s="125">
        <v>3509.7841990000002</v>
      </c>
      <c r="C392" s="125">
        <v>3822</v>
      </c>
      <c r="D392" s="125">
        <v>7.3999999999999996E-2</v>
      </c>
      <c r="E392" s="125">
        <v>9</v>
      </c>
      <c r="F392" s="125">
        <v>2.69</v>
      </c>
    </row>
    <row r="393" spans="1:6" x14ac:dyDescent="0.25">
      <c r="A393" s="125" t="s">
        <v>393</v>
      </c>
      <c r="B393" s="125">
        <v>3510.089003</v>
      </c>
      <c r="C393" s="125">
        <v>800</v>
      </c>
      <c r="D393" s="125">
        <v>0.16</v>
      </c>
      <c r="E393" s="125">
        <v>9.3000000000000007</v>
      </c>
      <c r="F393" s="125">
        <v>2.69</v>
      </c>
    </row>
    <row r="394" spans="1:6" x14ac:dyDescent="0.25">
      <c r="A394" s="125" t="s">
        <v>393</v>
      </c>
      <c r="B394" s="125">
        <v>3510.089003</v>
      </c>
      <c r="C394" s="125">
        <v>3822</v>
      </c>
      <c r="D394" s="125">
        <v>4.4999999999999998E-2</v>
      </c>
      <c r="E394" s="125">
        <v>8.3000000000000007</v>
      </c>
      <c r="F394" s="125">
        <v>2.69</v>
      </c>
    </row>
    <row r="395" spans="1:6" x14ac:dyDescent="0.25">
      <c r="A395" s="125" t="s">
        <v>393</v>
      </c>
      <c r="B395" s="125">
        <v>3510.4242869999998</v>
      </c>
      <c r="C395" s="125">
        <v>800</v>
      </c>
      <c r="D395" s="125">
        <v>1.71</v>
      </c>
      <c r="E395" s="125">
        <v>12.3</v>
      </c>
      <c r="F395" s="125">
        <v>2.69</v>
      </c>
    </row>
    <row r="396" spans="1:6" x14ac:dyDescent="0.25">
      <c r="A396" s="125" t="s">
        <v>393</v>
      </c>
      <c r="B396" s="125">
        <v>3510.4242869999998</v>
      </c>
      <c r="C396" s="125">
        <v>3822</v>
      </c>
      <c r="D396" s="125">
        <v>1.06</v>
      </c>
      <c r="E396" s="125">
        <v>11.3</v>
      </c>
      <c r="F396" s="125">
        <v>2.69</v>
      </c>
    </row>
    <row r="397" spans="1:6" x14ac:dyDescent="0.25">
      <c r="A397" s="125" t="s">
        <v>393</v>
      </c>
      <c r="B397" s="125">
        <v>3510.6376489999998</v>
      </c>
      <c r="C397" s="125">
        <v>800</v>
      </c>
      <c r="D397" s="125">
        <v>0.33700000000000002</v>
      </c>
      <c r="E397" s="125">
        <v>12.4</v>
      </c>
      <c r="F397" s="125">
        <v>2.67</v>
      </c>
    </row>
    <row r="398" spans="1:6" x14ac:dyDescent="0.25">
      <c r="A398" s="125" t="s">
        <v>393</v>
      </c>
      <c r="B398" s="125">
        <v>3510.6376489999998</v>
      </c>
      <c r="C398" s="125">
        <v>3822</v>
      </c>
      <c r="D398" s="125">
        <v>0.126</v>
      </c>
      <c r="E398" s="125">
        <v>11.5</v>
      </c>
      <c r="F398" s="125">
        <v>2.67</v>
      </c>
    </row>
    <row r="399" spans="1:6" x14ac:dyDescent="0.25">
      <c r="A399" s="125" t="s">
        <v>393</v>
      </c>
      <c r="B399" s="125">
        <v>3510.6986099999999</v>
      </c>
      <c r="C399" s="125">
        <v>800</v>
      </c>
      <c r="D399" s="125">
        <v>0.36599999999999999</v>
      </c>
      <c r="E399" s="125">
        <v>11.1</v>
      </c>
      <c r="F399" s="125">
        <v>2.69</v>
      </c>
    </row>
    <row r="400" spans="1:6" x14ac:dyDescent="0.25">
      <c r="A400" s="125" t="s">
        <v>393</v>
      </c>
      <c r="B400" s="125">
        <v>3510.6986099999999</v>
      </c>
      <c r="C400" s="125">
        <v>3822</v>
      </c>
      <c r="D400" s="125">
        <v>0.14799999999999999</v>
      </c>
      <c r="E400" s="125">
        <v>10.199999999999999</v>
      </c>
      <c r="F400" s="125">
        <v>2.69</v>
      </c>
    </row>
    <row r="401" spans="1:6" x14ac:dyDescent="0.25">
      <c r="A401" s="125" t="s">
        <v>393</v>
      </c>
      <c r="B401" s="125">
        <v>3511.0338940000001</v>
      </c>
      <c r="C401" s="125">
        <v>800</v>
      </c>
      <c r="D401" s="125">
        <v>0.50600000000000001</v>
      </c>
      <c r="E401" s="125">
        <v>11.5</v>
      </c>
      <c r="F401" s="125">
        <v>2.69</v>
      </c>
    </row>
    <row r="402" spans="1:6" x14ac:dyDescent="0.25">
      <c r="A402" s="125" t="s">
        <v>393</v>
      </c>
      <c r="B402" s="125">
        <v>3511.0338940000001</v>
      </c>
      <c r="C402" s="125">
        <v>3822</v>
      </c>
      <c r="D402" s="125">
        <v>0.246</v>
      </c>
      <c r="E402" s="125">
        <v>10.6</v>
      </c>
      <c r="F402" s="125">
        <v>2.69</v>
      </c>
    </row>
    <row r="403" spans="1:6" x14ac:dyDescent="0.25">
      <c r="A403" s="125" t="s">
        <v>393</v>
      </c>
      <c r="B403" s="125">
        <v>3511.338698</v>
      </c>
      <c r="C403" s="125">
        <v>800</v>
      </c>
      <c r="D403" s="125">
        <v>0.23499999999999999</v>
      </c>
      <c r="E403" s="125">
        <v>10.1</v>
      </c>
      <c r="F403" s="125">
        <v>2.69</v>
      </c>
    </row>
    <row r="404" spans="1:6" x14ac:dyDescent="0.25">
      <c r="A404" s="125" t="s">
        <v>393</v>
      </c>
      <c r="B404" s="125">
        <v>3511.338698</v>
      </c>
      <c r="C404" s="125">
        <v>3822</v>
      </c>
      <c r="D404" s="125">
        <v>9.5000000000000001E-2</v>
      </c>
      <c r="E404" s="125">
        <v>9.1999999999999993</v>
      </c>
      <c r="F404" s="125">
        <v>2.69</v>
      </c>
    </row>
    <row r="405" spans="1:6" x14ac:dyDescent="0.25">
      <c r="A405" s="125" t="s">
        <v>393</v>
      </c>
      <c r="B405" s="125">
        <v>3511.55206</v>
      </c>
      <c r="C405" s="125">
        <v>800</v>
      </c>
      <c r="D405" s="125">
        <v>9.6000000000000002E-2</v>
      </c>
      <c r="E405" s="125">
        <v>9.1999999999999993</v>
      </c>
      <c r="F405" s="125">
        <v>2.69</v>
      </c>
    </row>
    <row r="406" spans="1:6" x14ac:dyDescent="0.25">
      <c r="A406" s="125" t="s">
        <v>393</v>
      </c>
      <c r="B406" s="125">
        <v>3511.55206</v>
      </c>
      <c r="C406" s="125">
        <v>3822</v>
      </c>
      <c r="D406" s="125">
        <v>3.4000000000000002E-2</v>
      </c>
      <c r="E406" s="125">
        <v>8.4</v>
      </c>
      <c r="F406" s="125">
        <v>2.69</v>
      </c>
    </row>
    <row r="407" spans="1:6" x14ac:dyDescent="0.25">
      <c r="A407" s="125" t="s">
        <v>393</v>
      </c>
      <c r="B407" s="125">
        <v>3511.6130210000001</v>
      </c>
      <c r="C407" s="125">
        <v>800</v>
      </c>
      <c r="D407" s="125">
        <v>6.5000000000000002E-2</v>
      </c>
      <c r="E407" s="125">
        <v>7.9</v>
      </c>
      <c r="F407" s="125">
        <v>2.7</v>
      </c>
    </row>
    <row r="408" spans="1:6" x14ac:dyDescent="0.25">
      <c r="A408" s="125" t="s">
        <v>393</v>
      </c>
      <c r="B408" s="125">
        <v>3511.6130210000001</v>
      </c>
      <c r="C408" s="125">
        <v>3822</v>
      </c>
      <c r="D408" s="125">
        <v>1.9E-2</v>
      </c>
      <c r="E408" s="125">
        <v>7</v>
      </c>
      <c r="F408" s="125">
        <v>2.7</v>
      </c>
    </row>
    <row r="409" spans="1:6" x14ac:dyDescent="0.25">
      <c r="A409" s="125" t="s">
        <v>393</v>
      </c>
      <c r="B409" s="125">
        <v>3511.9483049999999</v>
      </c>
      <c r="C409" s="125">
        <v>800</v>
      </c>
      <c r="D409" s="125">
        <v>0.29099999999999998</v>
      </c>
      <c r="E409" s="125">
        <v>9.4</v>
      </c>
      <c r="F409" s="125">
        <v>2.7</v>
      </c>
    </row>
    <row r="410" spans="1:6" x14ac:dyDescent="0.25">
      <c r="A410" s="125" t="s">
        <v>393</v>
      </c>
      <c r="B410" s="125">
        <v>3511.9483049999999</v>
      </c>
      <c r="C410" s="125">
        <v>3822</v>
      </c>
      <c r="D410" s="125">
        <v>0.108</v>
      </c>
      <c r="E410" s="125">
        <v>8.3000000000000007</v>
      </c>
      <c r="F410" s="125">
        <v>2.7</v>
      </c>
    </row>
    <row r="411" spans="1:6" x14ac:dyDescent="0.25">
      <c r="A411" s="125" t="s">
        <v>393</v>
      </c>
      <c r="B411" s="125">
        <v>3512.2531090000002</v>
      </c>
      <c r="C411" s="125">
        <v>800</v>
      </c>
      <c r="D411" s="125">
        <v>0.16800000000000001</v>
      </c>
      <c r="E411" s="125">
        <v>9.1</v>
      </c>
      <c r="F411" s="125">
        <v>2.7</v>
      </c>
    </row>
    <row r="412" spans="1:6" x14ac:dyDescent="0.25">
      <c r="A412" s="125" t="s">
        <v>393</v>
      </c>
      <c r="B412" s="125">
        <v>3512.2531090000002</v>
      </c>
      <c r="C412" s="125">
        <v>3822</v>
      </c>
      <c r="D412" s="125">
        <v>5.2999999999999999E-2</v>
      </c>
      <c r="E412" s="125">
        <v>8.1999999999999993</v>
      </c>
      <c r="F412" s="125">
        <v>2.7</v>
      </c>
    </row>
    <row r="413" spans="1:6" x14ac:dyDescent="0.25">
      <c r="A413" s="125" t="s">
        <v>393</v>
      </c>
      <c r="B413" s="125">
        <v>3512.4664720000001</v>
      </c>
      <c r="C413" s="125">
        <v>800</v>
      </c>
      <c r="D413" s="125">
        <v>0.124</v>
      </c>
      <c r="E413" s="125">
        <v>9.6999999999999993</v>
      </c>
      <c r="F413" s="125">
        <v>2.69</v>
      </c>
    </row>
    <row r="414" spans="1:6" x14ac:dyDescent="0.25">
      <c r="A414" s="125" t="s">
        <v>393</v>
      </c>
      <c r="B414" s="125">
        <v>3512.4664720000001</v>
      </c>
      <c r="C414" s="125">
        <v>3822</v>
      </c>
      <c r="D414" s="125">
        <v>3.2000000000000001E-2</v>
      </c>
      <c r="E414" s="125">
        <v>8.6999999999999993</v>
      </c>
      <c r="F414" s="125">
        <v>2.69</v>
      </c>
    </row>
    <row r="415" spans="1:6" x14ac:dyDescent="0.25">
      <c r="A415" s="125" t="s">
        <v>393</v>
      </c>
      <c r="B415" s="125">
        <v>3512.5274319999999</v>
      </c>
      <c r="C415" s="125">
        <v>800</v>
      </c>
      <c r="D415" s="125">
        <v>0.25900000000000001</v>
      </c>
      <c r="E415" s="125">
        <v>10</v>
      </c>
      <c r="F415" s="125">
        <v>2.69</v>
      </c>
    </row>
    <row r="416" spans="1:6" x14ac:dyDescent="0.25">
      <c r="A416" s="125" t="s">
        <v>393</v>
      </c>
      <c r="B416" s="125">
        <v>3512.5274319999999</v>
      </c>
      <c r="C416" s="125">
        <v>3822</v>
      </c>
      <c r="D416" s="125">
        <v>9.0999999999999998E-2</v>
      </c>
      <c r="E416" s="125">
        <v>9.1</v>
      </c>
      <c r="F416" s="125">
        <v>2.69</v>
      </c>
    </row>
    <row r="417" spans="1:6" x14ac:dyDescent="0.25">
      <c r="A417" s="125" t="s">
        <v>393</v>
      </c>
      <c r="B417" s="125">
        <v>3512.8627160000001</v>
      </c>
      <c r="C417" s="125">
        <v>800</v>
      </c>
      <c r="D417" s="125">
        <v>0.01</v>
      </c>
      <c r="E417" s="125">
        <v>7</v>
      </c>
      <c r="F417" s="125">
        <v>2.87</v>
      </c>
    </row>
    <row r="418" spans="1:6" x14ac:dyDescent="0.25">
      <c r="A418" s="125" t="s">
        <v>393</v>
      </c>
      <c r="B418" s="125">
        <v>3512.8627160000001</v>
      </c>
      <c r="C418" s="125">
        <v>3822</v>
      </c>
      <c r="D418" s="125">
        <v>0.01</v>
      </c>
      <c r="E418" s="125">
        <v>6.3</v>
      </c>
      <c r="F418" s="125">
        <v>2.87</v>
      </c>
    </row>
    <row r="419" spans="1:6" x14ac:dyDescent="0.25">
      <c r="A419" s="125" t="s">
        <v>393</v>
      </c>
      <c r="B419" s="125">
        <v>3513.16752</v>
      </c>
      <c r="C419" s="125">
        <v>800</v>
      </c>
      <c r="D419" s="125">
        <v>1.02</v>
      </c>
      <c r="E419" s="125">
        <v>10.5</v>
      </c>
      <c r="F419" s="125">
        <v>2.69</v>
      </c>
    </row>
    <row r="420" spans="1:6" x14ac:dyDescent="0.25">
      <c r="A420" s="125" t="s">
        <v>393</v>
      </c>
      <c r="B420" s="125">
        <v>3513.16752</v>
      </c>
      <c r="C420" s="125">
        <v>3822</v>
      </c>
      <c r="D420" s="125">
        <v>0.54500000000000004</v>
      </c>
      <c r="E420" s="125">
        <v>9.5</v>
      </c>
      <c r="F420" s="125">
        <v>2.69</v>
      </c>
    </row>
    <row r="421" spans="1:6" x14ac:dyDescent="0.25">
      <c r="A421" s="125" t="s">
        <v>393</v>
      </c>
      <c r="B421" s="125">
        <v>3513.3808829999998</v>
      </c>
      <c r="C421" s="125">
        <v>800</v>
      </c>
      <c r="D421" s="125">
        <v>0.30399999999999999</v>
      </c>
      <c r="E421" s="125">
        <v>12</v>
      </c>
      <c r="F421" s="125">
        <v>2.68</v>
      </c>
    </row>
    <row r="422" spans="1:6" x14ac:dyDescent="0.25">
      <c r="A422" s="125" t="s">
        <v>393</v>
      </c>
      <c r="B422" s="125">
        <v>3513.3808829999998</v>
      </c>
      <c r="C422" s="125">
        <v>3822</v>
      </c>
      <c r="D422" s="125">
        <v>0.109</v>
      </c>
      <c r="E422" s="125">
        <v>11.2</v>
      </c>
      <c r="F422" s="125">
        <v>2.68</v>
      </c>
    </row>
    <row r="423" spans="1:6" x14ac:dyDescent="0.25">
      <c r="A423" s="125" t="s">
        <v>393</v>
      </c>
      <c r="B423" s="125">
        <v>3513.4418430000001</v>
      </c>
      <c r="C423" s="125">
        <v>800</v>
      </c>
      <c r="D423" s="125">
        <v>0.51100000000000001</v>
      </c>
      <c r="E423" s="125">
        <v>12</v>
      </c>
      <c r="F423" s="125">
        <v>2.69</v>
      </c>
    </row>
    <row r="424" spans="1:6" x14ac:dyDescent="0.25">
      <c r="A424" s="125" t="s">
        <v>393</v>
      </c>
      <c r="B424" s="125">
        <v>3513.4418430000001</v>
      </c>
      <c r="C424" s="125">
        <v>3822</v>
      </c>
      <c r="D424" s="125">
        <v>0.20300000000000001</v>
      </c>
      <c r="E424" s="125">
        <v>11.1</v>
      </c>
      <c r="F424" s="125">
        <v>2.69</v>
      </c>
    </row>
    <row r="425" spans="1:6" x14ac:dyDescent="0.25">
      <c r="A425" s="125" t="s">
        <v>393</v>
      </c>
      <c r="B425" s="125">
        <v>3513.7466469999999</v>
      </c>
      <c r="C425" s="125">
        <v>800</v>
      </c>
      <c r="D425" s="125">
        <v>1.17</v>
      </c>
      <c r="E425" s="125">
        <v>13.1</v>
      </c>
      <c r="F425" s="125">
        <v>2.69</v>
      </c>
    </row>
    <row r="426" spans="1:6" x14ac:dyDescent="0.25">
      <c r="A426" s="125" t="s">
        <v>393</v>
      </c>
      <c r="B426" s="125">
        <v>3513.7466469999999</v>
      </c>
      <c r="C426" s="125">
        <v>3822</v>
      </c>
      <c r="D426" s="125">
        <v>0.77700000000000002</v>
      </c>
      <c r="E426" s="125">
        <v>12.2</v>
      </c>
      <c r="F426" s="125">
        <v>2.69</v>
      </c>
    </row>
    <row r="427" spans="1:6" x14ac:dyDescent="0.25">
      <c r="A427" s="125" t="s">
        <v>393</v>
      </c>
      <c r="B427" s="125">
        <v>3514.0514509999998</v>
      </c>
      <c r="C427" s="125">
        <v>800</v>
      </c>
      <c r="D427" s="125">
        <v>0.94499999999999995</v>
      </c>
      <c r="E427" s="125">
        <v>12.8</v>
      </c>
      <c r="F427" s="125">
        <v>2.69</v>
      </c>
    </row>
    <row r="428" spans="1:6" x14ac:dyDescent="0.25">
      <c r="A428" s="125" t="s">
        <v>393</v>
      </c>
      <c r="B428" s="125">
        <v>3514.0514509999998</v>
      </c>
      <c r="C428" s="125">
        <v>3822</v>
      </c>
      <c r="D428" s="125">
        <v>0.53200000000000003</v>
      </c>
      <c r="E428" s="125">
        <v>11.9</v>
      </c>
      <c r="F428" s="125">
        <v>2.69</v>
      </c>
    </row>
    <row r="429" spans="1:6" x14ac:dyDescent="0.25">
      <c r="A429" s="125" t="s">
        <v>393</v>
      </c>
      <c r="B429" s="125">
        <v>3514.295294</v>
      </c>
      <c r="C429" s="125">
        <v>800</v>
      </c>
      <c r="D429" s="125">
        <v>0.247</v>
      </c>
      <c r="E429" s="125">
        <v>11.7</v>
      </c>
      <c r="F429" s="125">
        <v>2.69</v>
      </c>
    </row>
    <row r="430" spans="1:6" x14ac:dyDescent="0.25">
      <c r="A430" s="125" t="s">
        <v>393</v>
      </c>
      <c r="B430" s="125">
        <v>3514.295294</v>
      </c>
      <c r="C430" s="125">
        <v>3822</v>
      </c>
      <c r="D430" s="125">
        <v>0.08</v>
      </c>
      <c r="E430" s="125">
        <v>10.8</v>
      </c>
      <c r="F430" s="125">
        <v>2.69</v>
      </c>
    </row>
    <row r="431" spans="1:6" x14ac:dyDescent="0.25">
      <c r="A431" s="125" t="s">
        <v>393</v>
      </c>
      <c r="B431" s="125">
        <v>3514.3562550000001</v>
      </c>
      <c r="C431" s="125">
        <v>800</v>
      </c>
      <c r="D431" s="125">
        <v>14.3</v>
      </c>
      <c r="E431" s="125">
        <v>14.3</v>
      </c>
      <c r="F431" s="125">
        <v>2.69</v>
      </c>
    </row>
    <row r="432" spans="1:6" x14ac:dyDescent="0.25">
      <c r="A432" s="125" t="s">
        <v>393</v>
      </c>
      <c r="B432" s="125">
        <v>3514.3562550000001</v>
      </c>
      <c r="C432" s="125">
        <v>3822</v>
      </c>
      <c r="D432" s="125">
        <v>11.8</v>
      </c>
      <c r="E432" s="125">
        <v>13.5</v>
      </c>
      <c r="F432" s="125">
        <v>2.69</v>
      </c>
    </row>
    <row r="433" spans="1:6" x14ac:dyDescent="0.25">
      <c r="A433" s="125" t="s">
        <v>393</v>
      </c>
      <c r="B433" s="125">
        <v>3514.6915389999999</v>
      </c>
      <c r="C433" s="125">
        <v>800</v>
      </c>
      <c r="D433" s="125">
        <v>10.1</v>
      </c>
      <c r="E433" s="125">
        <v>15.4</v>
      </c>
      <c r="F433" s="125">
        <v>2.68</v>
      </c>
    </row>
    <row r="434" spans="1:6" x14ac:dyDescent="0.25">
      <c r="A434" s="125" t="s">
        <v>393</v>
      </c>
      <c r="B434" s="125">
        <v>3514.6915389999999</v>
      </c>
      <c r="C434" s="125">
        <v>3822</v>
      </c>
      <c r="D434" s="125">
        <v>8.57</v>
      </c>
      <c r="E434" s="125">
        <v>14.6</v>
      </c>
      <c r="F434" s="125">
        <v>2.68</v>
      </c>
    </row>
    <row r="435" spans="1:6" x14ac:dyDescent="0.25">
      <c r="A435" s="125" t="s">
        <v>393</v>
      </c>
      <c r="B435" s="125">
        <v>3514.9963419999999</v>
      </c>
      <c r="C435" s="125">
        <v>800</v>
      </c>
      <c r="D435" s="125">
        <v>5.54</v>
      </c>
      <c r="E435" s="125">
        <v>14</v>
      </c>
      <c r="F435" s="125">
        <v>2.69</v>
      </c>
    </row>
    <row r="436" spans="1:6" x14ac:dyDescent="0.25">
      <c r="A436" s="125" t="s">
        <v>393</v>
      </c>
      <c r="B436" s="125">
        <v>3514.9963419999999</v>
      </c>
      <c r="C436" s="125">
        <v>3822</v>
      </c>
      <c r="D436" s="125">
        <v>4.54</v>
      </c>
      <c r="E436" s="125">
        <v>13.1</v>
      </c>
      <c r="F436" s="125">
        <v>2.69</v>
      </c>
    </row>
    <row r="437" spans="1:6" x14ac:dyDescent="0.25">
      <c r="A437" s="125" t="s">
        <v>393</v>
      </c>
      <c r="B437" s="125">
        <v>3515.2097050000002</v>
      </c>
      <c r="C437" s="125">
        <v>800</v>
      </c>
      <c r="D437" s="125">
        <v>0.14899999999999999</v>
      </c>
      <c r="E437" s="125">
        <v>11.3</v>
      </c>
      <c r="F437" s="125">
        <v>2.69</v>
      </c>
    </row>
    <row r="438" spans="1:6" x14ac:dyDescent="0.25">
      <c r="A438" s="125" t="s">
        <v>393</v>
      </c>
      <c r="B438" s="125">
        <v>3515.2097050000002</v>
      </c>
      <c r="C438" s="125">
        <v>3822</v>
      </c>
      <c r="D438" s="125">
        <v>5.0999999999999997E-2</v>
      </c>
      <c r="E438" s="125">
        <v>10.4</v>
      </c>
      <c r="F438" s="125">
        <v>2.69</v>
      </c>
    </row>
    <row r="439" spans="1:6" x14ac:dyDescent="0.25">
      <c r="A439" s="125" t="s">
        <v>393</v>
      </c>
      <c r="B439" s="125">
        <v>3515.2401850000001</v>
      </c>
      <c r="C439" s="125">
        <v>800</v>
      </c>
      <c r="D439" s="125">
        <v>0.64400000000000002</v>
      </c>
      <c r="E439" s="125">
        <v>11.8</v>
      </c>
      <c r="F439" s="125">
        <v>2.69</v>
      </c>
    </row>
    <row r="440" spans="1:6" x14ac:dyDescent="0.25">
      <c r="A440" s="125" t="s">
        <v>393</v>
      </c>
      <c r="B440" s="125">
        <v>3515.2401850000001</v>
      </c>
      <c r="C440" s="125">
        <v>3822</v>
      </c>
      <c r="D440" s="125">
        <v>0.371</v>
      </c>
      <c r="E440" s="125">
        <v>11.1</v>
      </c>
      <c r="F440" s="125">
        <v>2.69</v>
      </c>
    </row>
    <row r="441" spans="1:6" x14ac:dyDescent="0.25">
      <c r="A441" s="125" t="s">
        <v>393</v>
      </c>
      <c r="B441" s="125">
        <v>3515.5754689999999</v>
      </c>
      <c r="C441" s="125">
        <v>800</v>
      </c>
      <c r="D441" s="125">
        <v>1.06</v>
      </c>
      <c r="E441" s="125">
        <v>12.1</v>
      </c>
      <c r="F441" s="125">
        <v>2.7</v>
      </c>
    </row>
    <row r="442" spans="1:6" x14ac:dyDescent="0.25">
      <c r="A442" s="125" t="s">
        <v>393</v>
      </c>
      <c r="B442" s="125">
        <v>3515.5754689999999</v>
      </c>
      <c r="C442" s="125">
        <v>3822</v>
      </c>
      <c r="D442" s="125">
        <v>0.51</v>
      </c>
      <c r="E442" s="125">
        <v>11.4</v>
      </c>
      <c r="F442" s="125">
        <v>2.7</v>
      </c>
    </row>
    <row r="443" spans="1:6" x14ac:dyDescent="0.25">
      <c r="A443" s="125" t="s">
        <v>393</v>
      </c>
      <c r="B443" s="125">
        <v>3515.8497929999999</v>
      </c>
      <c r="C443" s="125">
        <v>800</v>
      </c>
      <c r="D443" s="125">
        <v>0.39600000000000002</v>
      </c>
      <c r="E443" s="125">
        <v>11.2</v>
      </c>
      <c r="F443" s="125">
        <v>2.7</v>
      </c>
    </row>
    <row r="444" spans="1:6" x14ac:dyDescent="0.25">
      <c r="A444" s="125" t="s">
        <v>393</v>
      </c>
      <c r="B444" s="125">
        <v>3515.8497929999999</v>
      </c>
      <c r="C444" s="125">
        <v>3822</v>
      </c>
      <c r="D444" s="125">
        <v>0.151</v>
      </c>
      <c r="E444" s="125">
        <v>10.3</v>
      </c>
      <c r="F444" s="125">
        <v>2.7</v>
      </c>
    </row>
    <row r="445" spans="1:6" x14ac:dyDescent="0.25">
      <c r="A445" s="125" t="s">
        <v>393</v>
      </c>
      <c r="B445" s="125">
        <v>3516.0936360000001</v>
      </c>
      <c r="C445" s="125">
        <v>800</v>
      </c>
      <c r="D445" s="125">
        <v>0.39800000000000002</v>
      </c>
      <c r="E445" s="125">
        <v>11.2</v>
      </c>
      <c r="F445" s="125">
        <v>2.69</v>
      </c>
    </row>
    <row r="446" spans="1:6" x14ac:dyDescent="0.25">
      <c r="A446" s="125" t="s">
        <v>393</v>
      </c>
      <c r="B446" s="125">
        <v>3516.0936360000001</v>
      </c>
      <c r="C446" s="125">
        <v>3822</v>
      </c>
      <c r="D446" s="125">
        <v>0.15</v>
      </c>
      <c r="E446" s="125">
        <v>10.4</v>
      </c>
      <c r="F446" s="125">
        <v>2.69</v>
      </c>
    </row>
    <row r="447" spans="1:6" x14ac:dyDescent="0.25">
      <c r="A447" s="125" t="s">
        <v>393</v>
      </c>
      <c r="B447" s="125">
        <v>3516.124116</v>
      </c>
      <c r="C447" s="125">
        <v>800</v>
      </c>
      <c r="D447" s="125">
        <v>0.29899999999999999</v>
      </c>
      <c r="E447" s="125">
        <v>10.3</v>
      </c>
      <c r="F447" s="125">
        <v>2.69</v>
      </c>
    </row>
    <row r="448" spans="1:6" x14ac:dyDescent="0.25">
      <c r="A448" s="126" t="s">
        <v>393</v>
      </c>
      <c r="B448" s="126">
        <v>3516.124116</v>
      </c>
      <c r="C448" s="126">
        <v>3822</v>
      </c>
      <c r="D448" s="126">
        <v>0.113</v>
      </c>
      <c r="E448" s="126">
        <v>9.4</v>
      </c>
      <c r="F448" s="126">
        <v>2.69</v>
      </c>
    </row>
    <row r="449" spans="1:6" x14ac:dyDescent="0.25">
      <c r="A449" s="124" t="s">
        <v>339</v>
      </c>
      <c r="B449" s="124">
        <v>3485</v>
      </c>
      <c r="C449" s="124">
        <v>800</v>
      </c>
      <c r="D449" s="124">
        <v>0.25600000000000001</v>
      </c>
      <c r="E449" s="124">
        <v>11.2</v>
      </c>
      <c r="F449" s="124">
        <v>2.67</v>
      </c>
    </row>
    <row r="450" spans="1:6" x14ac:dyDescent="0.25">
      <c r="A450" s="124" t="s">
        <v>339</v>
      </c>
      <c r="B450" s="124">
        <v>3527</v>
      </c>
      <c r="F450" s="124">
        <v>2.65</v>
      </c>
    </row>
    <row r="451" spans="1:6" x14ac:dyDescent="0.25">
      <c r="A451" s="124" t="s">
        <v>339</v>
      </c>
      <c r="B451" s="124">
        <v>3557</v>
      </c>
      <c r="C451" s="124">
        <v>800</v>
      </c>
      <c r="D451" s="124">
        <v>48.5</v>
      </c>
      <c r="E451" s="124">
        <v>13.1</v>
      </c>
      <c r="F451" s="124">
        <v>2.65</v>
      </c>
    </row>
    <row r="452" spans="1:6" x14ac:dyDescent="0.25">
      <c r="A452" s="124" t="s">
        <v>339</v>
      </c>
      <c r="B452" s="124">
        <v>3626</v>
      </c>
      <c r="C452" s="124">
        <v>800</v>
      </c>
      <c r="D452" s="124">
        <v>5.94</v>
      </c>
      <c r="E452" s="124">
        <v>15</v>
      </c>
      <c r="F452" s="124">
        <v>2.65</v>
      </c>
    </row>
    <row r="453" spans="1:6" x14ac:dyDescent="0.25">
      <c r="A453" s="124" t="s">
        <v>339</v>
      </c>
      <c r="B453" s="124">
        <v>3680</v>
      </c>
      <c r="C453" s="124">
        <v>800</v>
      </c>
      <c r="D453" s="124">
        <v>6.0999999999999999E-2</v>
      </c>
      <c r="E453" s="124">
        <v>8.1</v>
      </c>
      <c r="F453" s="124">
        <v>2.73</v>
      </c>
    </row>
    <row r="454" spans="1:6" x14ac:dyDescent="0.25">
      <c r="A454" s="124" t="s">
        <v>339</v>
      </c>
      <c r="B454" s="124">
        <v>3730</v>
      </c>
      <c r="F454" s="124">
        <v>2.62</v>
      </c>
    </row>
    <row r="455" spans="1:6" x14ac:dyDescent="0.25">
      <c r="A455" s="124" t="s">
        <v>339</v>
      </c>
      <c r="B455" s="124">
        <v>3763</v>
      </c>
      <c r="C455" s="124">
        <v>800</v>
      </c>
      <c r="D455" s="124">
        <v>17.100000000000001</v>
      </c>
      <c r="E455" s="124">
        <v>14.7</v>
      </c>
      <c r="F455" s="124">
        <v>2.65</v>
      </c>
    </row>
    <row r="456" spans="1:6" x14ac:dyDescent="0.25">
      <c r="A456" s="124" t="s">
        <v>339</v>
      </c>
      <c r="B456" s="124">
        <v>3795</v>
      </c>
      <c r="C456" s="124">
        <v>800</v>
      </c>
      <c r="D456" s="124">
        <v>2.2999999999999998</v>
      </c>
      <c r="E456" s="124">
        <v>11.6</v>
      </c>
      <c r="F456" s="124">
        <v>2.65</v>
      </c>
    </row>
    <row r="457" spans="1:6" x14ac:dyDescent="0.25">
      <c r="A457" s="124" t="s">
        <v>339</v>
      </c>
      <c r="B457" s="124">
        <v>3820</v>
      </c>
      <c r="C457" s="124">
        <v>800</v>
      </c>
      <c r="D457" s="124">
        <v>5.64</v>
      </c>
      <c r="E457" s="124">
        <v>14.1</v>
      </c>
      <c r="F457" s="124">
        <v>2.64</v>
      </c>
    </row>
    <row r="458" spans="1:6" x14ac:dyDescent="0.25">
      <c r="A458" s="124" t="s">
        <v>339</v>
      </c>
      <c r="B458" s="124">
        <v>3883</v>
      </c>
      <c r="C458" s="124">
        <v>800</v>
      </c>
      <c r="D458" s="124">
        <v>15.5</v>
      </c>
      <c r="E458" s="124">
        <v>12</v>
      </c>
      <c r="F458" s="124">
        <v>2.63</v>
      </c>
    </row>
    <row r="459" spans="1:6" x14ac:dyDescent="0.25">
      <c r="A459" s="124" t="s">
        <v>339</v>
      </c>
      <c r="B459" s="124">
        <v>3908</v>
      </c>
      <c r="F459" s="124">
        <v>2.66</v>
      </c>
    </row>
    <row r="460" spans="1:6" x14ac:dyDescent="0.25">
      <c r="A460" s="124" t="s">
        <v>339</v>
      </c>
      <c r="B460" s="124">
        <v>3920</v>
      </c>
      <c r="C460" s="124">
        <v>800</v>
      </c>
      <c r="D460" s="124">
        <v>157.69999999999999</v>
      </c>
      <c r="E460" s="124">
        <v>13.2</v>
      </c>
      <c r="F460" s="124">
        <v>2.64</v>
      </c>
    </row>
    <row r="461" spans="1:6" x14ac:dyDescent="0.25">
      <c r="A461" s="124" t="s">
        <v>339</v>
      </c>
      <c r="B461" s="124">
        <v>3979</v>
      </c>
      <c r="C461" s="124">
        <v>800</v>
      </c>
      <c r="D461" s="124">
        <v>74.3</v>
      </c>
      <c r="E461" s="124">
        <v>13.4</v>
      </c>
      <c r="F461" s="124">
        <v>2.69</v>
      </c>
    </row>
    <row r="462" spans="1:6" x14ac:dyDescent="0.25">
      <c r="A462" s="124" t="s">
        <v>339</v>
      </c>
      <c r="B462" s="124">
        <v>3998.1</v>
      </c>
      <c r="F462" s="124">
        <v>2.64</v>
      </c>
    </row>
    <row r="463" spans="1:6" x14ac:dyDescent="0.25">
      <c r="A463" s="124" t="s">
        <v>339</v>
      </c>
      <c r="B463" s="124">
        <v>4015</v>
      </c>
      <c r="C463" s="124">
        <v>800</v>
      </c>
      <c r="D463" s="124">
        <v>3.6999999999999998E-2</v>
      </c>
      <c r="E463" s="124">
        <v>4.9000000000000004</v>
      </c>
      <c r="F463" s="124">
        <v>2.67</v>
      </c>
    </row>
    <row r="464" spans="1:6" x14ac:dyDescent="0.25">
      <c r="A464" s="124" t="s">
        <v>339</v>
      </c>
      <c r="B464" s="124">
        <v>4055</v>
      </c>
      <c r="C464" s="124">
        <v>800</v>
      </c>
      <c r="D464" s="124">
        <v>3.1E-2</v>
      </c>
      <c r="E464" s="124">
        <v>4.5999999999999996</v>
      </c>
      <c r="F464" s="124">
        <v>2.65</v>
      </c>
    </row>
    <row r="465" spans="1:6" x14ac:dyDescent="0.25">
      <c r="A465" s="124" t="s">
        <v>339</v>
      </c>
      <c r="B465" s="124">
        <v>4085</v>
      </c>
      <c r="C465" s="124">
        <v>800</v>
      </c>
      <c r="D465" s="124">
        <v>120.2</v>
      </c>
      <c r="E465" s="124">
        <v>16.100000000000001</v>
      </c>
      <c r="F465" s="124">
        <v>2.65</v>
      </c>
    </row>
    <row r="466" spans="1:6" x14ac:dyDescent="0.25">
      <c r="A466" s="124" t="s">
        <v>339</v>
      </c>
      <c r="B466" s="124">
        <v>4113</v>
      </c>
      <c r="F466" s="124">
        <v>2.65</v>
      </c>
    </row>
    <row r="467" spans="1:6" x14ac:dyDescent="0.25">
      <c r="A467" s="124" t="s">
        <v>339</v>
      </c>
      <c r="B467" s="124">
        <v>4119</v>
      </c>
      <c r="C467" s="124">
        <v>800</v>
      </c>
      <c r="D467" s="124">
        <v>7.88</v>
      </c>
      <c r="E467" s="124">
        <v>11.4</v>
      </c>
      <c r="F467" s="124">
        <v>2.65</v>
      </c>
    </row>
    <row r="468" spans="1:6" x14ac:dyDescent="0.25">
      <c r="A468" s="124" t="s">
        <v>339</v>
      </c>
      <c r="B468" s="124">
        <v>4149.2</v>
      </c>
      <c r="C468" s="124">
        <v>800</v>
      </c>
      <c r="D468" s="124">
        <v>4.8600000000000003</v>
      </c>
      <c r="E468" s="124">
        <v>10.8</v>
      </c>
      <c r="F468" s="124">
        <v>2.64</v>
      </c>
    </row>
    <row r="469" spans="1:6" x14ac:dyDescent="0.25">
      <c r="A469" s="124" t="s">
        <v>339</v>
      </c>
      <c r="B469" s="124">
        <v>4207</v>
      </c>
      <c r="C469" s="124">
        <v>800</v>
      </c>
      <c r="D469" s="124">
        <v>11.5</v>
      </c>
      <c r="E469" s="124">
        <v>15</v>
      </c>
      <c r="F469" s="124">
        <v>2.65</v>
      </c>
    </row>
    <row r="470" spans="1:6" x14ac:dyDescent="0.25">
      <c r="A470" s="124" t="s">
        <v>339</v>
      </c>
      <c r="B470" s="124">
        <v>4236.95</v>
      </c>
      <c r="C470" s="124">
        <v>800</v>
      </c>
      <c r="D470" s="124">
        <v>0.25900000000000001</v>
      </c>
      <c r="E470" s="124">
        <v>11.3</v>
      </c>
      <c r="F470" s="124">
        <v>2.67</v>
      </c>
    </row>
    <row r="471" spans="1:6" x14ac:dyDescent="0.25">
      <c r="A471" s="124" t="s">
        <v>339</v>
      </c>
      <c r="B471" s="124">
        <v>4249</v>
      </c>
      <c r="C471" s="124">
        <v>800</v>
      </c>
      <c r="D471" s="124">
        <v>0.434</v>
      </c>
      <c r="E471" s="124">
        <v>11</v>
      </c>
      <c r="F471" s="124">
        <v>2.68</v>
      </c>
    </row>
    <row r="472" spans="1:6" x14ac:dyDescent="0.25">
      <c r="A472" s="124" t="s">
        <v>339</v>
      </c>
      <c r="B472" s="124">
        <v>4252</v>
      </c>
      <c r="C472" s="124">
        <v>800</v>
      </c>
      <c r="D472" s="124">
        <v>0.11899999999999999</v>
      </c>
      <c r="E472" s="124">
        <v>9.3000000000000007</v>
      </c>
      <c r="F472" s="124">
        <v>2.66</v>
      </c>
    </row>
    <row r="473" spans="1:6" x14ac:dyDescent="0.25">
      <c r="A473" s="124" t="s">
        <v>339</v>
      </c>
      <c r="B473" s="124">
        <v>4253.7</v>
      </c>
      <c r="C473" s="124">
        <v>800</v>
      </c>
      <c r="D473" s="124">
        <v>1.2E-2</v>
      </c>
      <c r="E473" s="124">
        <v>4.3</v>
      </c>
      <c r="F473" s="124">
        <v>2.67</v>
      </c>
    </row>
    <row r="474" spans="1:6" x14ac:dyDescent="0.25">
      <c r="A474" s="124" t="s">
        <v>339</v>
      </c>
      <c r="B474" s="124">
        <v>4256.3</v>
      </c>
      <c r="C474" s="124">
        <v>800</v>
      </c>
      <c r="E474" s="124">
        <v>7.8</v>
      </c>
      <c r="F474" s="124">
        <v>2.67</v>
      </c>
    </row>
    <row r="475" spans="1:6" x14ac:dyDescent="0.25">
      <c r="A475" s="124" t="s">
        <v>339</v>
      </c>
      <c r="B475" s="124">
        <v>4265</v>
      </c>
      <c r="C475" s="124">
        <v>800</v>
      </c>
      <c r="D475" s="124">
        <v>1.01</v>
      </c>
      <c r="E475" s="124">
        <v>9.6</v>
      </c>
      <c r="F475" s="124">
        <v>2.68</v>
      </c>
    </row>
    <row r="476" spans="1:6" x14ac:dyDescent="0.25">
      <c r="A476" s="124" t="s">
        <v>339</v>
      </c>
      <c r="B476" s="124">
        <v>4286</v>
      </c>
      <c r="C476" s="124">
        <v>800</v>
      </c>
      <c r="D476" s="124">
        <v>2.2400000000000002</v>
      </c>
      <c r="E476" s="124">
        <v>11.5</v>
      </c>
      <c r="F476" s="124">
        <v>2.66</v>
      </c>
    </row>
    <row r="477" spans="1:6" x14ac:dyDescent="0.25">
      <c r="A477" s="124" t="s">
        <v>339</v>
      </c>
      <c r="B477" s="124">
        <v>4307</v>
      </c>
      <c r="C477" s="124">
        <v>800</v>
      </c>
      <c r="D477" s="124">
        <v>40.1</v>
      </c>
      <c r="E477" s="124">
        <v>14.1</v>
      </c>
      <c r="F477" s="124">
        <v>2.65</v>
      </c>
    </row>
    <row r="478" spans="1:6" x14ac:dyDescent="0.25">
      <c r="A478" s="124" t="s">
        <v>339</v>
      </c>
      <c r="B478" s="124">
        <v>4345</v>
      </c>
      <c r="C478" s="124">
        <v>800</v>
      </c>
      <c r="D478" s="124">
        <v>0.373</v>
      </c>
      <c r="E478" s="124">
        <v>10.1</v>
      </c>
      <c r="F478" s="124">
        <v>2.66</v>
      </c>
    </row>
    <row r="479" spans="1:6" x14ac:dyDescent="0.25">
      <c r="A479" s="124" t="s">
        <v>339</v>
      </c>
      <c r="B479" s="124">
        <v>4350</v>
      </c>
      <c r="C479" s="124">
        <v>800</v>
      </c>
      <c r="D479" s="124">
        <v>0.32800000000000001</v>
      </c>
      <c r="E479" s="124">
        <v>13.8</v>
      </c>
      <c r="F479" s="124">
        <v>2.65</v>
      </c>
    </row>
    <row r="480" spans="1:6" x14ac:dyDescent="0.25">
      <c r="A480" s="124" t="s">
        <v>339</v>
      </c>
      <c r="B480" s="124">
        <v>4355.5</v>
      </c>
      <c r="C480" s="124">
        <v>800</v>
      </c>
      <c r="D480" s="124">
        <v>81.8</v>
      </c>
      <c r="E480" s="124">
        <v>14.5</v>
      </c>
      <c r="F480" s="124">
        <v>2.65</v>
      </c>
    </row>
    <row r="481" spans="1:6" x14ac:dyDescent="0.25">
      <c r="A481" s="124" t="s">
        <v>339</v>
      </c>
      <c r="B481" s="124">
        <v>4364</v>
      </c>
      <c r="C481" s="124">
        <v>800</v>
      </c>
      <c r="D481" s="124">
        <v>8.9700000000000006</v>
      </c>
      <c r="E481" s="124">
        <v>11.1</v>
      </c>
      <c r="F481" s="124">
        <v>2.71</v>
      </c>
    </row>
    <row r="482" spans="1:6" x14ac:dyDescent="0.25">
      <c r="A482" s="124" t="s">
        <v>339</v>
      </c>
      <c r="B482" s="124">
        <v>4375.5</v>
      </c>
      <c r="C482" s="124">
        <v>800</v>
      </c>
      <c r="D482" s="124">
        <v>1.4E-2</v>
      </c>
      <c r="E482" s="124">
        <v>6.6</v>
      </c>
      <c r="F482" s="124">
        <v>2.67</v>
      </c>
    </row>
    <row r="483" spans="1:6" x14ac:dyDescent="0.25">
      <c r="A483" s="124" t="s">
        <v>339</v>
      </c>
      <c r="B483" s="124">
        <v>4377</v>
      </c>
      <c r="C483" s="124">
        <v>800</v>
      </c>
      <c r="D483" s="124">
        <v>3.3000000000000002E-2</v>
      </c>
      <c r="E483" s="124">
        <v>9.9</v>
      </c>
      <c r="F483" s="124">
        <v>2.66</v>
      </c>
    </row>
    <row r="484" spans="1:6" x14ac:dyDescent="0.25">
      <c r="A484" s="124" t="s">
        <v>339</v>
      </c>
      <c r="B484" s="124">
        <v>4378.5</v>
      </c>
      <c r="C484" s="124">
        <v>800</v>
      </c>
      <c r="D484" s="124">
        <v>6.7000000000000004E-2</v>
      </c>
      <c r="E484" s="124">
        <v>8.8000000000000007</v>
      </c>
      <c r="F484" s="124">
        <v>2.66</v>
      </c>
    </row>
    <row r="485" spans="1:6" x14ac:dyDescent="0.25">
      <c r="A485" s="124" t="s">
        <v>339</v>
      </c>
      <c r="B485" s="124">
        <v>4378.5</v>
      </c>
      <c r="C485" s="124">
        <v>800</v>
      </c>
      <c r="D485" s="124">
        <v>3.3000000000000002E-2</v>
      </c>
      <c r="E485" s="124">
        <v>9</v>
      </c>
      <c r="F485" s="124">
        <v>2.68</v>
      </c>
    </row>
    <row r="486" spans="1:6" x14ac:dyDescent="0.25">
      <c r="A486" s="124" t="s">
        <v>339</v>
      </c>
      <c r="B486" s="124">
        <v>4379</v>
      </c>
      <c r="C486" s="124">
        <v>800</v>
      </c>
      <c r="D486" s="124">
        <v>0.06</v>
      </c>
      <c r="E486" s="124">
        <v>9.5</v>
      </c>
      <c r="F486" s="124">
        <v>2.67</v>
      </c>
    </row>
    <row r="487" spans="1:6" x14ac:dyDescent="0.25">
      <c r="A487" s="124" t="s">
        <v>339</v>
      </c>
      <c r="B487" s="124">
        <v>4386</v>
      </c>
      <c r="C487" s="124">
        <v>800</v>
      </c>
      <c r="D487" s="124">
        <v>0.186</v>
      </c>
      <c r="E487" s="124">
        <v>9.6999999999999993</v>
      </c>
      <c r="F487" s="124">
        <v>2.65</v>
      </c>
    </row>
    <row r="488" spans="1:6" x14ac:dyDescent="0.25">
      <c r="A488" s="124" t="s">
        <v>339</v>
      </c>
      <c r="B488" s="124">
        <v>4386.5</v>
      </c>
      <c r="C488" s="124">
        <v>800</v>
      </c>
      <c r="D488" s="124">
        <v>1.08</v>
      </c>
      <c r="E488" s="124">
        <v>9.8000000000000007</v>
      </c>
      <c r="F488" s="124">
        <v>2.66</v>
      </c>
    </row>
    <row r="489" spans="1:6" x14ac:dyDescent="0.25">
      <c r="A489" s="124" t="s">
        <v>339</v>
      </c>
      <c r="B489" s="124">
        <v>4394.5</v>
      </c>
      <c r="C489" s="124">
        <v>800</v>
      </c>
      <c r="D489" s="124">
        <v>9.9000000000000005E-2</v>
      </c>
      <c r="E489" s="124">
        <v>9.6999999999999993</v>
      </c>
      <c r="F489" s="124">
        <v>2.65</v>
      </c>
    </row>
    <row r="490" spans="1:6" x14ac:dyDescent="0.25">
      <c r="A490" s="124" t="s">
        <v>339</v>
      </c>
      <c r="B490" s="124">
        <v>4400</v>
      </c>
      <c r="C490" s="124">
        <v>800</v>
      </c>
      <c r="D490" s="124">
        <v>0.16900000000000001</v>
      </c>
      <c r="E490" s="124">
        <v>10.1</v>
      </c>
      <c r="F490" s="124">
        <v>2.65</v>
      </c>
    </row>
    <row r="491" spans="1:6" x14ac:dyDescent="0.25">
      <c r="A491" s="124" t="s">
        <v>339</v>
      </c>
      <c r="B491" s="124">
        <v>4402</v>
      </c>
      <c r="C491" s="124">
        <v>800</v>
      </c>
      <c r="D491" s="124">
        <v>0.153</v>
      </c>
      <c r="E491" s="124">
        <v>10.1</v>
      </c>
      <c r="F491" s="124">
        <v>2.65</v>
      </c>
    </row>
    <row r="492" spans="1:6" x14ac:dyDescent="0.25">
      <c r="A492" s="124" t="s">
        <v>339</v>
      </c>
      <c r="B492" s="124">
        <v>4403.5</v>
      </c>
      <c r="C492" s="124">
        <v>800</v>
      </c>
      <c r="D492" s="124">
        <v>1.7000000000000001E-2</v>
      </c>
      <c r="E492" s="124">
        <v>6.2</v>
      </c>
      <c r="F492" s="124">
        <v>2.67</v>
      </c>
    </row>
    <row r="493" spans="1:6" x14ac:dyDescent="0.25">
      <c r="A493" s="124" t="s">
        <v>339</v>
      </c>
      <c r="B493" s="124">
        <v>4415.5</v>
      </c>
      <c r="C493" s="124">
        <v>800</v>
      </c>
      <c r="D493" s="124">
        <v>8.3699999999999992</v>
      </c>
      <c r="E493" s="124">
        <v>13</v>
      </c>
      <c r="F493" s="124">
        <v>2.69</v>
      </c>
    </row>
    <row r="494" spans="1:6" x14ac:dyDescent="0.25">
      <c r="A494" s="124" t="s">
        <v>339</v>
      </c>
      <c r="B494" s="124">
        <v>4420</v>
      </c>
      <c r="C494" s="124">
        <v>800</v>
      </c>
      <c r="D494" s="124">
        <v>4.3999999999999997E-2</v>
      </c>
      <c r="E494" s="124">
        <v>7.2</v>
      </c>
      <c r="F494" s="124">
        <v>2.66</v>
      </c>
    </row>
    <row r="495" spans="1:6" x14ac:dyDescent="0.25">
      <c r="A495" s="124" t="s">
        <v>339</v>
      </c>
      <c r="B495" s="124">
        <v>4425</v>
      </c>
      <c r="C495" s="124">
        <v>800</v>
      </c>
      <c r="D495" s="124">
        <v>1.4999999999999999E-2</v>
      </c>
      <c r="E495" s="124">
        <v>7.3</v>
      </c>
      <c r="F495" s="124">
        <v>2.67</v>
      </c>
    </row>
    <row r="496" spans="1:6" x14ac:dyDescent="0.25">
      <c r="A496" s="124" t="s">
        <v>339</v>
      </c>
      <c r="B496" s="124">
        <v>4427</v>
      </c>
      <c r="C496" s="124">
        <v>800</v>
      </c>
      <c r="D496" s="124">
        <v>1.6E-2</v>
      </c>
      <c r="E496" s="124">
        <v>5.6</v>
      </c>
      <c r="F496" s="124">
        <v>2.66</v>
      </c>
    </row>
    <row r="497" spans="1:6" x14ac:dyDescent="0.25">
      <c r="A497" s="124" t="s">
        <v>339</v>
      </c>
      <c r="B497" s="124">
        <v>4431</v>
      </c>
      <c r="C497" s="124">
        <v>800</v>
      </c>
      <c r="D497" s="124">
        <v>2.4E-2</v>
      </c>
      <c r="E497" s="124">
        <v>8.4</v>
      </c>
      <c r="F497" s="124">
        <v>2.66</v>
      </c>
    </row>
    <row r="498" spans="1:6" x14ac:dyDescent="0.25">
      <c r="A498" s="124" t="s">
        <v>339</v>
      </c>
      <c r="B498" s="124">
        <v>4432.5</v>
      </c>
      <c r="C498" s="124">
        <v>800</v>
      </c>
      <c r="D498" s="124">
        <v>1.7000000000000001E-2</v>
      </c>
      <c r="E498" s="124">
        <v>2.9</v>
      </c>
      <c r="F498" s="124">
        <v>2.65</v>
      </c>
    </row>
    <row r="499" spans="1:6" x14ac:dyDescent="0.25">
      <c r="A499" s="124" t="s">
        <v>339</v>
      </c>
      <c r="B499" s="124">
        <v>4447.2</v>
      </c>
      <c r="C499" s="124">
        <v>800</v>
      </c>
      <c r="D499" s="124">
        <v>1.0999999999999999E-2</v>
      </c>
      <c r="E499" s="124">
        <v>6.7</v>
      </c>
      <c r="F499" s="124">
        <v>2.67</v>
      </c>
    </row>
    <row r="500" spans="1:6" x14ac:dyDescent="0.25">
      <c r="A500" s="124" t="s">
        <v>339</v>
      </c>
      <c r="B500" s="124">
        <v>4461.5</v>
      </c>
      <c r="C500" s="124">
        <v>800</v>
      </c>
      <c r="E500" s="124">
        <v>6.7</v>
      </c>
      <c r="F500" s="124">
        <v>2.66</v>
      </c>
    </row>
    <row r="501" spans="1:6" x14ac:dyDescent="0.25">
      <c r="A501" s="124" t="s">
        <v>339</v>
      </c>
      <c r="B501" s="124">
        <v>4463.05</v>
      </c>
      <c r="C501" s="124">
        <v>800</v>
      </c>
      <c r="D501" s="124">
        <v>0.124</v>
      </c>
      <c r="E501" s="124">
        <v>9.5</v>
      </c>
      <c r="F501" s="124">
        <v>2.67</v>
      </c>
    </row>
    <row r="502" spans="1:6" x14ac:dyDescent="0.25">
      <c r="A502" s="124" t="s">
        <v>339</v>
      </c>
      <c r="B502" s="124">
        <v>4470</v>
      </c>
      <c r="C502" s="124">
        <v>800</v>
      </c>
      <c r="D502" s="124">
        <v>1.7999999999999999E-2</v>
      </c>
      <c r="E502" s="124">
        <v>7.9</v>
      </c>
      <c r="F502" s="124">
        <v>2.68</v>
      </c>
    </row>
    <row r="503" spans="1:6" x14ac:dyDescent="0.25">
      <c r="A503" s="124" t="s">
        <v>339</v>
      </c>
      <c r="B503" s="124">
        <v>4472</v>
      </c>
      <c r="C503" s="124">
        <v>800</v>
      </c>
      <c r="E503" s="124">
        <v>6.4</v>
      </c>
      <c r="F503" s="124">
        <v>2.67</v>
      </c>
    </row>
    <row r="504" spans="1:6" x14ac:dyDescent="0.25">
      <c r="A504" s="125" t="s">
        <v>339</v>
      </c>
      <c r="B504" s="125">
        <v>4474</v>
      </c>
      <c r="C504" s="125">
        <v>800</v>
      </c>
      <c r="D504" s="125">
        <v>53.2</v>
      </c>
      <c r="E504" s="125">
        <v>13.7</v>
      </c>
      <c r="F504" s="125">
        <v>2.64</v>
      </c>
    </row>
    <row r="505" spans="1:6" x14ac:dyDescent="0.25">
      <c r="A505" s="125" t="s">
        <v>339</v>
      </c>
      <c r="B505" s="125">
        <v>4477</v>
      </c>
      <c r="C505" s="125">
        <v>800</v>
      </c>
      <c r="D505" s="125">
        <v>19.100000000000001</v>
      </c>
      <c r="E505" s="125">
        <v>13.5</v>
      </c>
      <c r="F505" s="125">
        <v>2.66</v>
      </c>
    </row>
    <row r="506" spans="1:6" x14ac:dyDescent="0.25">
      <c r="A506" s="125" t="s">
        <v>339</v>
      </c>
      <c r="B506" s="125">
        <v>4495</v>
      </c>
      <c r="C506" s="125"/>
      <c r="D506" s="125"/>
      <c r="E506" s="125"/>
      <c r="F506" s="125">
        <v>2.66</v>
      </c>
    </row>
    <row r="507" spans="1:6" x14ac:dyDescent="0.25">
      <c r="A507" s="125" t="s">
        <v>339</v>
      </c>
      <c r="B507" s="125">
        <v>4536</v>
      </c>
      <c r="C507" s="125">
        <v>800</v>
      </c>
      <c r="D507" s="125">
        <v>9.1999999999999998E-2</v>
      </c>
      <c r="E507" s="125">
        <v>9.9</v>
      </c>
      <c r="F507" s="125">
        <v>2.65</v>
      </c>
    </row>
    <row r="508" spans="1:6" x14ac:dyDescent="0.25">
      <c r="A508" s="125" t="s">
        <v>339</v>
      </c>
      <c r="B508" s="125">
        <v>4549.95</v>
      </c>
      <c r="C508" s="125">
        <v>800</v>
      </c>
      <c r="D508" s="125">
        <v>14.5</v>
      </c>
      <c r="E508" s="125">
        <v>12.4</v>
      </c>
      <c r="F508" s="125">
        <v>2.78</v>
      </c>
    </row>
    <row r="509" spans="1:6" x14ac:dyDescent="0.25">
      <c r="A509" s="125" t="s">
        <v>339</v>
      </c>
      <c r="B509" s="125">
        <v>4556.5</v>
      </c>
      <c r="C509" s="125">
        <v>800</v>
      </c>
      <c r="D509" s="125">
        <v>1.0999999999999999E-2</v>
      </c>
      <c r="E509" s="125">
        <v>8.8000000000000007</v>
      </c>
      <c r="F509" s="125">
        <v>2.64</v>
      </c>
    </row>
    <row r="510" spans="1:6" x14ac:dyDescent="0.25">
      <c r="A510" s="125" t="s">
        <v>339</v>
      </c>
      <c r="B510" s="125">
        <v>4561.55</v>
      </c>
      <c r="C510" s="125">
        <v>800</v>
      </c>
      <c r="D510" s="125">
        <v>100.9</v>
      </c>
      <c r="E510" s="125">
        <v>14.2</v>
      </c>
      <c r="F510" s="125">
        <v>2.63</v>
      </c>
    </row>
    <row r="511" spans="1:6" x14ac:dyDescent="0.25">
      <c r="A511" s="125" t="s">
        <v>339</v>
      </c>
      <c r="B511" s="125">
        <v>4571</v>
      </c>
      <c r="C511" s="125">
        <v>800</v>
      </c>
      <c r="D511" s="125">
        <v>0.21299999999999999</v>
      </c>
      <c r="E511" s="125">
        <v>9.6</v>
      </c>
      <c r="F511" s="125">
        <v>2.65</v>
      </c>
    </row>
    <row r="512" spans="1:6" x14ac:dyDescent="0.25">
      <c r="A512" s="125" t="s">
        <v>339</v>
      </c>
      <c r="B512" s="125">
        <v>4580.8999999999996</v>
      </c>
      <c r="C512" s="125">
        <v>800</v>
      </c>
      <c r="D512" s="125">
        <v>1.0999999999999999E-2</v>
      </c>
      <c r="E512" s="125">
        <v>7.1</v>
      </c>
      <c r="F512" s="125">
        <v>2.67</v>
      </c>
    </row>
    <row r="513" spans="1:6" x14ac:dyDescent="0.25">
      <c r="A513" s="126" t="s">
        <v>339</v>
      </c>
      <c r="B513" s="126">
        <v>4616</v>
      </c>
      <c r="C513" s="126">
        <v>800</v>
      </c>
      <c r="D513" s="126"/>
      <c r="E513" s="126">
        <v>8.4</v>
      </c>
      <c r="F513" s="126">
        <v>2.66</v>
      </c>
    </row>
    <row r="514" spans="1:6" x14ac:dyDescent="0.25">
      <c r="A514" s="124" t="s">
        <v>395</v>
      </c>
      <c r="D514" s="124">
        <v>0.96849479999999999</v>
      </c>
      <c r="E514" s="124">
        <v>9.9114269999999998</v>
      </c>
    </row>
    <row r="515" spans="1:6" x14ac:dyDescent="0.25">
      <c r="A515" s="124" t="s">
        <v>395</v>
      </c>
      <c r="D515" s="124">
        <v>0.97739359999999997</v>
      </c>
      <c r="E515" s="124">
        <v>14.561560000000002</v>
      </c>
    </row>
    <row r="516" spans="1:6" x14ac:dyDescent="0.25">
      <c r="A516" s="124" t="s">
        <v>395</v>
      </c>
      <c r="D516" s="124">
        <v>0.97739359999999997</v>
      </c>
      <c r="E516" s="124">
        <v>11.824619999999999</v>
      </c>
    </row>
    <row r="517" spans="1:6" x14ac:dyDescent="0.25">
      <c r="A517" s="124" t="s">
        <v>395</v>
      </c>
      <c r="D517" s="124">
        <v>0.97293410000000002</v>
      </c>
      <c r="E517" s="124">
        <v>13.578390000000001</v>
      </c>
    </row>
    <row r="518" spans="1:6" x14ac:dyDescent="0.25">
      <c r="A518" s="124" t="s">
        <v>395</v>
      </c>
      <c r="D518" s="124">
        <v>0.97293410000000002</v>
      </c>
      <c r="E518" s="124">
        <v>10.68202</v>
      </c>
    </row>
    <row r="519" spans="1:6" x14ac:dyDescent="0.25">
      <c r="A519" s="124" t="s">
        <v>395</v>
      </c>
      <c r="D519" s="124">
        <v>0.98187369999999996</v>
      </c>
      <c r="E519" s="124">
        <v>14.083260000000001</v>
      </c>
    </row>
    <row r="520" spans="1:6" x14ac:dyDescent="0.25">
      <c r="A520" s="124" t="s">
        <v>395</v>
      </c>
      <c r="D520" s="124">
        <v>0.99089539999999998</v>
      </c>
      <c r="E520" s="124">
        <v>5.3144379999999998E-2</v>
      </c>
    </row>
    <row r="521" spans="1:6" x14ac:dyDescent="0.25">
      <c r="A521" s="124" t="s">
        <v>395</v>
      </c>
      <c r="D521" s="124">
        <v>1</v>
      </c>
      <c r="E521" s="124">
        <v>11.87777</v>
      </c>
    </row>
    <row r="522" spans="1:6" x14ac:dyDescent="0.25">
      <c r="A522" s="124" t="s">
        <v>395</v>
      </c>
      <c r="D522" s="124">
        <v>1.0184610000000001</v>
      </c>
      <c r="E522" s="124">
        <v>11.87777</v>
      </c>
    </row>
    <row r="523" spans="1:6" x14ac:dyDescent="0.25">
      <c r="A523" s="124" t="s">
        <v>395</v>
      </c>
      <c r="D523" s="124">
        <v>1.023129</v>
      </c>
      <c r="E523" s="124">
        <v>9.9114269999999998</v>
      </c>
    </row>
    <row r="524" spans="1:6" x14ac:dyDescent="0.25">
      <c r="A524" s="124" t="s">
        <v>395</v>
      </c>
      <c r="D524" s="124">
        <v>1.013814</v>
      </c>
      <c r="E524" s="124">
        <v>12.0372</v>
      </c>
    </row>
    <row r="525" spans="1:6" x14ac:dyDescent="0.25">
      <c r="A525" s="124" t="s">
        <v>395</v>
      </c>
      <c r="D525" s="124">
        <v>1.023129</v>
      </c>
      <c r="E525" s="124">
        <v>13.52524</v>
      </c>
    </row>
    <row r="526" spans="1:6" x14ac:dyDescent="0.25">
      <c r="A526" s="124" t="s">
        <v>395</v>
      </c>
      <c r="D526" s="124">
        <v>1.027819</v>
      </c>
      <c r="E526" s="124">
        <v>14.189550000000001</v>
      </c>
    </row>
    <row r="527" spans="1:6" x14ac:dyDescent="0.25">
      <c r="A527" s="124" t="s">
        <v>395</v>
      </c>
      <c r="D527" s="124">
        <v>1.0325299999999999</v>
      </c>
      <c r="E527" s="124">
        <v>11.69176</v>
      </c>
    </row>
    <row r="528" spans="1:6" x14ac:dyDescent="0.25">
      <c r="A528" s="124" t="s">
        <v>395</v>
      </c>
      <c r="D528" s="124">
        <v>1.037263</v>
      </c>
      <c r="E528" s="124">
        <v>14.295840000000002</v>
      </c>
    </row>
    <row r="529" spans="1:5" x14ac:dyDescent="0.25">
      <c r="A529" s="124" t="s">
        <v>395</v>
      </c>
      <c r="D529" s="124">
        <v>1.0957760000000001</v>
      </c>
      <c r="E529" s="124">
        <v>11.71834</v>
      </c>
    </row>
    <row r="530" spans="1:5" x14ac:dyDescent="0.25">
      <c r="A530" s="124" t="s">
        <v>395</v>
      </c>
      <c r="D530" s="124">
        <v>1.147051</v>
      </c>
      <c r="E530" s="124">
        <v>15.33215</v>
      </c>
    </row>
    <row r="531" spans="1:5" x14ac:dyDescent="0.25">
      <c r="A531" s="124" t="s">
        <v>395</v>
      </c>
      <c r="D531" s="124">
        <v>1.1007990000000001</v>
      </c>
      <c r="E531" s="124">
        <v>11.42604</v>
      </c>
    </row>
    <row r="532" spans="1:5" x14ac:dyDescent="0.25">
      <c r="A532" s="124" t="s">
        <v>395</v>
      </c>
      <c r="D532" s="124">
        <v>1.080846</v>
      </c>
      <c r="E532" s="124">
        <v>16.63419</v>
      </c>
    </row>
    <row r="533" spans="1:5" x14ac:dyDescent="0.25">
      <c r="A533" s="124" t="s">
        <v>395</v>
      </c>
      <c r="D533" s="124">
        <v>1.110914</v>
      </c>
      <c r="E533" s="124">
        <v>16.63419</v>
      </c>
    </row>
    <row r="534" spans="1:5" x14ac:dyDescent="0.25">
      <c r="A534" s="124" t="s">
        <v>395</v>
      </c>
      <c r="D534" s="124">
        <v>1.1843649999999999</v>
      </c>
      <c r="E534" s="124">
        <v>5.8724540000000003</v>
      </c>
    </row>
    <row r="535" spans="1:5" x14ac:dyDescent="0.25">
      <c r="A535" s="124" t="s">
        <v>395</v>
      </c>
      <c r="D535" s="124">
        <v>1.1735819999999999</v>
      </c>
      <c r="E535" s="124">
        <v>6.4038979999999999</v>
      </c>
    </row>
    <row r="536" spans="1:5" x14ac:dyDescent="0.25">
      <c r="A536" s="124" t="s">
        <v>395</v>
      </c>
      <c r="D536" s="124">
        <v>1.200726</v>
      </c>
      <c r="E536" s="124">
        <v>14.80071</v>
      </c>
    </row>
    <row r="537" spans="1:5" x14ac:dyDescent="0.25">
      <c r="A537" s="124" t="s">
        <v>395</v>
      </c>
      <c r="D537" s="124">
        <v>1.2062299999999999</v>
      </c>
      <c r="E537" s="124">
        <v>12.48893</v>
      </c>
    </row>
    <row r="538" spans="1:5" x14ac:dyDescent="0.25">
      <c r="A538" s="124" t="s">
        <v>395</v>
      </c>
      <c r="D538" s="124">
        <v>1.2173130000000001</v>
      </c>
      <c r="E538" s="124">
        <v>14.40213</v>
      </c>
    </row>
    <row r="539" spans="1:5" x14ac:dyDescent="0.25">
      <c r="A539" s="124" t="s">
        <v>395</v>
      </c>
      <c r="D539" s="124">
        <v>1.222893</v>
      </c>
      <c r="E539" s="124">
        <v>16.66076</v>
      </c>
    </row>
    <row r="540" spans="1:5" x14ac:dyDescent="0.25">
      <c r="A540" s="124" t="s">
        <v>395</v>
      </c>
      <c r="D540" s="124">
        <v>1.222893</v>
      </c>
      <c r="E540" s="124">
        <v>6.4836140000000002</v>
      </c>
    </row>
    <row r="541" spans="1:5" x14ac:dyDescent="0.25">
      <c r="A541" s="124" t="s">
        <v>395</v>
      </c>
      <c r="D541" s="124">
        <v>1.251177</v>
      </c>
      <c r="E541" s="124">
        <v>5.8990260000000001</v>
      </c>
    </row>
    <row r="542" spans="1:5" x14ac:dyDescent="0.25">
      <c r="A542" s="124" t="s">
        <v>395</v>
      </c>
      <c r="D542" s="124">
        <v>1.2626729999999999</v>
      </c>
      <c r="E542" s="124">
        <v>10.549160000000001</v>
      </c>
    </row>
    <row r="543" spans="1:5" x14ac:dyDescent="0.25">
      <c r="A543" s="124" t="s">
        <v>395</v>
      </c>
      <c r="D543" s="124">
        <v>1.3157270000000001</v>
      </c>
      <c r="E543" s="124">
        <v>6.0850309999999999</v>
      </c>
    </row>
    <row r="544" spans="1:5" x14ac:dyDescent="0.25">
      <c r="A544" s="124" t="s">
        <v>395</v>
      </c>
      <c r="D544" s="124">
        <v>1.3157270000000001</v>
      </c>
      <c r="E544" s="124">
        <v>6.1381759999999996</v>
      </c>
    </row>
    <row r="545" spans="1:5" x14ac:dyDescent="0.25">
      <c r="A545" s="124" t="s">
        <v>395</v>
      </c>
      <c r="D545" s="124">
        <v>1.3157270000000001</v>
      </c>
      <c r="E545" s="124">
        <v>10.65545</v>
      </c>
    </row>
    <row r="546" spans="1:5" x14ac:dyDescent="0.25">
      <c r="A546" s="124" t="s">
        <v>395</v>
      </c>
      <c r="D546" s="124">
        <v>1.3157270000000001</v>
      </c>
      <c r="E546" s="124">
        <v>10.84145</v>
      </c>
    </row>
    <row r="547" spans="1:5" x14ac:dyDescent="0.25">
      <c r="A547" s="124" t="s">
        <v>395</v>
      </c>
      <c r="D547" s="124">
        <v>1.3523289999999999</v>
      </c>
      <c r="E547" s="124">
        <v>12.435780000000001</v>
      </c>
    </row>
    <row r="548" spans="1:5" x14ac:dyDescent="0.25">
      <c r="A548" s="124" t="s">
        <v>395</v>
      </c>
      <c r="D548" s="124">
        <v>1.3523289999999999</v>
      </c>
      <c r="E548" s="124">
        <v>16.687339999999999</v>
      </c>
    </row>
    <row r="549" spans="1:5" x14ac:dyDescent="0.25">
      <c r="A549" s="124" t="s">
        <v>395</v>
      </c>
      <c r="D549" s="124">
        <v>1.3710100000000001</v>
      </c>
      <c r="E549" s="124">
        <v>16.713910000000002</v>
      </c>
    </row>
    <row r="550" spans="1:5" x14ac:dyDescent="0.25">
      <c r="A550" s="124" t="s">
        <v>395</v>
      </c>
      <c r="D550" s="124">
        <v>1.377294</v>
      </c>
      <c r="E550" s="124">
        <v>8.1576620000000002</v>
      </c>
    </row>
    <row r="551" spans="1:5" x14ac:dyDescent="0.25">
      <c r="A551" s="124" t="s">
        <v>395</v>
      </c>
      <c r="D551" s="124">
        <v>1.4156089999999999</v>
      </c>
      <c r="E551" s="124">
        <v>12.48893</v>
      </c>
    </row>
    <row r="552" spans="1:5" x14ac:dyDescent="0.25">
      <c r="A552" s="124" t="s">
        <v>395</v>
      </c>
      <c r="D552" s="124">
        <v>1.4091499999999999</v>
      </c>
      <c r="E552" s="124">
        <v>9.7785659999999996</v>
      </c>
    </row>
    <row r="553" spans="1:5" x14ac:dyDescent="0.25">
      <c r="A553" s="124" t="s">
        <v>395</v>
      </c>
      <c r="D553" s="124">
        <v>1.495466</v>
      </c>
      <c r="E553" s="124">
        <v>16.66076</v>
      </c>
    </row>
    <row r="554" spans="1:5" x14ac:dyDescent="0.25">
      <c r="A554" s="124" t="s">
        <v>395</v>
      </c>
      <c r="D554" s="124">
        <v>1.4286160000000001</v>
      </c>
      <c r="E554" s="124">
        <v>9.4862719999999996</v>
      </c>
    </row>
    <row r="555" spans="1:5" x14ac:dyDescent="0.25">
      <c r="A555" s="124" t="s">
        <v>395</v>
      </c>
      <c r="D555" s="124">
        <v>1.468359</v>
      </c>
      <c r="E555" s="124">
        <v>15.119579999999999</v>
      </c>
    </row>
    <row r="556" spans="1:5" x14ac:dyDescent="0.25">
      <c r="A556" s="124" t="s">
        <v>395</v>
      </c>
      <c r="D556" s="124">
        <v>1.4483509999999999</v>
      </c>
      <c r="E556" s="124">
        <v>9.7785659999999996</v>
      </c>
    </row>
    <row r="557" spans="1:5" x14ac:dyDescent="0.25">
      <c r="A557" s="124" t="s">
        <v>395</v>
      </c>
      <c r="D557" s="124">
        <v>1.572619</v>
      </c>
      <c r="E557" s="124">
        <v>9.8582830000000001</v>
      </c>
    </row>
    <row r="558" spans="1:5" x14ac:dyDescent="0.25">
      <c r="A558" s="124" t="s">
        <v>395</v>
      </c>
      <c r="D558" s="124">
        <v>1.572619</v>
      </c>
      <c r="E558" s="124">
        <v>9.539416000000001</v>
      </c>
    </row>
    <row r="559" spans="1:5" x14ac:dyDescent="0.25">
      <c r="A559" s="124" t="s">
        <v>395</v>
      </c>
      <c r="D559" s="124">
        <v>1.551191</v>
      </c>
      <c r="E559" s="124">
        <v>14.66785</v>
      </c>
    </row>
    <row r="560" spans="1:5" x14ac:dyDescent="0.25">
      <c r="A560" s="124" t="s">
        <v>395</v>
      </c>
      <c r="D560" s="124">
        <v>1.616368</v>
      </c>
      <c r="E560" s="124">
        <v>15.837029999999999</v>
      </c>
    </row>
    <row r="561" spans="1:5" x14ac:dyDescent="0.25">
      <c r="A561" s="124" t="s">
        <v>395</v>
      </c>
      <c r="D561" s="124">
        <v>1.6016509999999999</v>
      </c>
      <c r="E561" s="124">
        <v>15.17272</v>
      </c>
    </row>
    <row r="562" spans="1:5" x14ac:dyDescent="0.25">
      <c r="A562" s="124" t="s">
        <v>395</v>
      </c>
      <c r="D562" s="124">
        <v>1.6386959999999999</v>
      </c>
      <c r="E562" s="124">
        <v>12.48893</v>
      </c>
    </row>
    <row r="563" spans="1:5" x14ac:dyDescent="0.25">
      <c r="A563" s="124" t="s">
        <v>395</v>
      </c>
      <c r="D563" s="124">
        <v>1.676598</v>
      </c>
      <c r="E563" s="124">
        <v>14.614699999999999</v>
      </c>
    </row>
    <row r="564" spans="1:5" x14ac:dyDescent="0.25">
      <c r="A564" s="124" t="s">
        <v>395</v>
      </c>
      <c r="D564" s="124">
        <v>1.6920029999999999</v>
      </c>
      <c r="E564" s="124">
        <v>12.276349999999999</v>
      </c>
    </row>
    <row r="565" spans="1:5" x14ac:dyDescent="0.25">
      <c r="A565" s="124" t="s">
        <v>395</v>
      </c>
      <c r="D565" s="124">
        <v>1.6462079999999999</v>
      </c>
      <c r="E565" s="124">
        <v>12.56865</v>
      </c>
    </row>
    <row r="566" spans="1:5" x14ac:dyDescent="0.25">
      <c r="A566" s="124" t="s">
        <v>395</v>
      </c>
      <c r="D566" s="124">
        <v>1.6613329999999999</v>
      </c>
      <c r="E566" s="124">
        <v>12.621789999999999</v>
      </c>
    </row>
    <row r="567" spans="1:5" x14ac:dyDescent="0.25">
      <c r="A567" s="124" t="s">
        <v>395</v>
      </c>
      <c r="D567" s="124">
        <v>1.676598</v>
      </c>
      <c r="E567" s="124">
        <v>12.64836</v>
      </c>
    </row>
    <row r="568" spans="1:5" x14ac:dyDescent="0.25">
      <c r="A568" s="124" t="s">
        <v>395</v>
      </c>
      <c r="D568" s="124">
        <v>1.812144</v>
      </c>
      <c r="E568" s="124">
        <v>12.38264</v>
      </c>
    </row>
    <row r="569" spans="1:5" x14ac:dyDescent="0.25">
      <c r="A569" s="124" t="s">
        <v>395</v>
      </c>
      <c r="D569" s="124">
        <v>1.7390730000000001</v>
      </c>
      <c r="E569" s="124">
        <v>7.6262179999999997</v>
      </c>
    </row>
    <row r="570" spans="1:5" x14ac:dyDescent="0.25">
      <c r="A570" s="124" t="s">
        <v>395</v>
      </c>
      <c r="D570" s="124">
        <v>1.7956449999999999</v>
      </c>
      <c r="E570" s="124">
        <v>8.5296730000000007</v>
      </c>
    </row>
    <row r="571" spans="1:5" x14ac:dyDescent="0.25">
      <c r="A571" s="124" t="s">
        <v>395</v>
      </c>
      <c r="D571" s="124">
        <v>1.7956449999999999</v>
      </c>
      <c r="E571" s="124">
        <v>11.21346</v>
      </c>
    </row>
    <row r="572" spans="1:5" x14ac:dyDescent="0.25">
      <c r="A572" s="124" t="s">
        <v>395</v>
      </c>
      <c r="D572" s="124">
        <v>1.7550520000000001</v>
      </c>
      <c r="E572" s="124">
        <v>12.11692</v>
      </c>
    </row>
    <row r="573" spans="1:5" x14ac:dyDescent="0.25">
      <c r="A573" s="124" t="s">
        <v>395</v>
      </c>
      <c r="D573" s="124">
        <v>1.779296</v>
      </c>
      <c r="E573" s="124">
        <v>15.624450000000001</v>
      </c>
    </row>
    <row r="574" spans="1:5" x14ac:dyDescent="0.25">
      <c r="A574" s="124" t="s">
        <v>395</v>
      </c>
      <c r="D574" s="124">
        <v>1.8455980000000001</v>
      </c>
      <c r="E574" s="124">
        <v>12.19664</v>
      </c>
    </row>
    <row r="575" spans="1:5" x14ac:dyDescent="0.25">
      <c r="A575" s="124" t="s">
        <v>395</v>
      </c>
      <c r="D575" s="124">
        <v>1.7956449999999999</v>
      </c>
      <c r="E575" s="124">
        <v>15.651019999999999</v>
      </c>
    </row>
    <row r="576" spans="1:5" x14ac:dyDescent="0.25">
      <c r="A576" s="124" t="s">
        <v>395</v>
      </c>
      <c r="D576" s="124">
        <v>1.812144</v>
      </c>
      <c r="E576" s="124">
        <v>15.67759</v>
      </c>
    </row>
    <row r="577" spans="1:5" x14ac:dyDescent="0.25">
      <c r="A577" s="124" t="s">
        <v>395</v>
      </c>
      <c r="D577" s="124">
        <v>1.8371770000000001</v>
      </c>
      <c r="E577" s="124">
        <v>15.70416</v>
      </c>
    </row>
    <row r="578" spans="1:5" x14ac:dyDescent="0.25">
      <c r="A578" s="124" t="s">
        <v>395</v>
      </c>
      <c r="D578" s="124">
        <v>1.8625560000000001</v>
      </c>
      <c r="E578" s="124">
        <v>17.378209999999999</v>
      </c>
    </row>
    <row r="579" spans="1:5" x14ac:dyDescent="0.25">
      <c r="A579" s="124" t="s">
        <v>395</v>
      </c>
      <c r="D579" s="124">
        <v>1.8625560000000001</v>
      </c>
      <c r="E579" s="124">
        <v>17.69708</v>
      </c>
    </row>
    <row r="580" spans="1:5" x14ac:dyDescent="0.25">
      <c r="A580" s="124" t="s">
        <v>395</v>
      </c>
      <c r="D580" s="124">
        <v>1.9143699999999999</v>
      </c>
      <c r="E580" s="124">
        <v>18.70682</v>
      </c>
    </row>
    <row r="581" spans="1:5" x14ac:dyDescent="0.25">
      <c r="A581" s="124" t="s">
        <v>395</v>
      </c>
      <c r="D581" s="124">
        <v>1.8710929999999999</v>
      </c>
      <c r="E581" s="124">
        <v>15.730739999999999</v>
      </c>
    </row>
    <row r="582" spans="1:5" x14ac:dyDescent="0.25">
      <c r="A582" s="124" t="s">
        <v>395</v>
      </c>
      <c r="D582" s="124">
        <v>1.879669</v>
      </c>
      <c r="E582" s="124">
        <v>19.025690000000001</v>
      </c>
    </row>
    <row r="583" spans="1:5" x14ac:dyDescent="0.25">
      <c r="A583" s="124" t="s">
        <v>395</v>
      </c>
      <c r="D583" s="124">
        <v>1.967625</v>
      </c>
      <c r="E583" s="124">
        <v>15.810450000000001</v>
      </c>
    </row>
    <row r="584" spans="1:5" x14ac:dyDescent="0.25">
      <c r="A584" s="124" t="s">
        <v>395</v>
      </c>
      <c r="D584" s="124">
        <v>1.905635</v>
      </c>
      <c r="E584" s="124">
        <v>14.348980000000001</v>
      </c>
    </row>
    <row r="585" spans="1:5" x14ac:dyDescent="0.25">
      <c r="A585" s="124" t="s">
        <v>395</v>
      </c>
      <c r="D585" s="124">
        <v>1.905635</v>
      </c>
      <c r="E585" s="124">
        <v>17.962800000000001</v>
      </c>
    </row>
    <row r="586" spans="1:5" x14ac:dyDescent="0.25">
      <c r="A586" s="124" t="s">
        <v>395</v>
      </c>
      <c r="D586" s="124">
        <v>2.0223620000000002</v>
      </c>
      <c r="E586" s="124">
        <v>17.431360000000002</v>
      </c>
    </row>
    <row r="587" spans="1:5" x14ac:dyDescent="0.25">
      <c r="A587" s="124" t="s">
        <v>395</v>
      </c>
      <c r="D587" s="124">
        <v>2.0409440000000001</v>
      </c>
      <c r="E587" s="124">
        <v>13.046949999999999</v>
      </c>
    </row>
    <row r="588" spans="1:5" x14ac:dyDescent="0.25">
      <c r="A588" s="124" t="s">
        <v>395</v>
      </c>
      <c r="D588" s="124">
        <v>2.0316320000000001</v>
      </c>
      <c r="E588" s="124">
        <v>13.28609</v>
      </c>
    </row>
    <row r="589" spans="1:5" x14ac:dyDescent="0.25">
      <c r="A589" s="124" t="s">
        <v>395</v>
      </c>
      <c r="D589" s="124">
        <v>2.0409440000000001</v>
      </c>
      <c r="E589" s="124">
        <v>15.70416</v>
      </c>
    </row>
    <row r="590" spans="1:5" x14ac:dyDescent="0.25">
      <c r="A590" s="124" t="s">
        <v>395</v>
      </c>
      <c r="D590" s="124">
        <v>2.0409440000000001</v>
      </c>
      <c r="E590" s="124">
        <v>17.537649999999999</v>
      </c>
    </row>
    <row r="591" spans="1:5" x14ac:dyDescent="0.25">
      <c r="A591" s="124" t="s">
        <v>395</v>
      </c>
      <c r="D591" s="124">
        <v>2.0502989999999999</v>
      </c>
      <c r="E591" s="124">
        <v>15.624450000000001</v>
      </c>
    </row>
    <row r="592" spans="1:5" x14ac:dyDescent="0.25">
      <c r="A592" s="124" t="s">
        <v>395</v>
      </c>
      <c r="D592" s="124">
        <v>2.1462400000000001</v>
      </c>
      <c r="E592" s="124">
        <v>12.83437</v>
      </c>
    </row>
    <row r="593" spans="1:5" x14ac:dyDescent="0.25">
      <c r="A593" s="124" t="s">
        <v>395</v>
      </c>
      <c r="D593" s="124">
        <v>2.205946</v>
      </c>
      <c r="E593" s="124">
        <v>15.59788</v>
      </c>
    </row>
    <row r="594" spans="1:5" x14ac:dyDescent="0.25">
      <c r="A594" s="124" t="s">
        <v>395</v>
      </c>
      <c r="D594" s="124">
        <v>2.2262149999999998</v>
      </c>
      <c r="E594" s="124">
        <v>13.392380000000001</v>
      </c>
    </row>
    <row r="595" spans="1:5" x14ac:dyDescent="0.25">
      <c r="A595" s="124" t="s">
        <v>395</v>
      </c>
      <c r="D595" s="124">
        <v>2.2262149999999998</v>
      </c>
      <c r="E595" s="124">
        <v>15.67759</v>
      </c>
    </row>
    <row r="596" spans="1:5" x14ac:dyDescent="0.25">
      <c r="A596" s="124" t="s">
        <v>395</v>
      </c>
      <c r="D596" s="124">
        <v>2.3091689999999998</v>
      </c>
      <c r="E596" s="124">
        <v>15.730739999999999</v>
      </c>
    </row>
    <row r="597" spans="1:5" x14ac:dyDescent="0.25">
      <c r="A597" s="124" t="s">
        <v>395</v>
      </c>
      <c r="D597" s="124">
        <v>2.373408</v>
      </c>
      <c r="E597" s="124">
        <v>11.5589</v>
      </c>
    </row>
    <row r="598" spans="1:5" x14ac:dyDescent="0.25">
      <c r="A598" s="124" t="s">
        <v>395</v>
      </c>
      <c r="D598" s="124">
        <v>2.3197540000000001</v>
      </c>
      <c r="E598" s="124">
        <v>13.36581</v>
      </c>
    </row>
    <row r="599" spans="1:5" x14ac:dyDescent="0.25">
      <c r="A599" s="124" t="s">
        <v>395</v>
      </c>
      <c r="D599" s="124">
        <v>2.3091689999999998</v>
      </c>
      <c r="E599" s="124">
        <v>16.687339999999999</v>
      </c>
    </row>
    <row r="600" spans="1:5" x14ac:dyDescent="0.25">
      <c r="A600" s="124" t="s">
        <v>395</v>
      </c>
      <c r="D600" s="124">
        <v>2.3517990000000002</v>
      </c>
      <c r="E600" s="124">
        <v>14.74757</v>
      </c>
    </row>
    <row r="601" spans="1:5" x14ac:dyDescent="0.25">
      <c r="A601" s="124" t="s">
        <v>395</v>
      </c>
      <c r="D601" s="124">
        <v>2.373408</v>
      </c>
      <c r="E601" s="124">
        <v>14.93357</v>
      </c>
    </row>
    <row r="602" spans="1:5" x14ac:dyDescent="0.25">
      <c r="A602" s="124" t="s">
        <v>395</v>
      </c>
      <c r="D602" s="124">
        <v>2.4172229999999999</v>
      </c>
      <c r="E602" s="124">
        <v>16.687339999999999</v>
      </c>
    </row>
    <row r="603" spans="1:5" x14ac:dyDescent="0.25">
      <c r="A603" s="124" t="s">
        <v>395</v>
      </c>
      <c r="D603" s="124">
        <v>2.4172229999999999</v>
      </c>
      <c r="E603" s="124">
        <v>16.581050000000001</v>
      </c>
    </row>
    <row r="604" spans="1:5" x14ac:dyDescent="0.25">
      <c r="A604" s="124" t="s">
        <v>395</v>
      </c>
      <c r="D604" s="124">
        <v>2.450615</v>
      </c>
      <c r="E604" s="124">
        <v>13.604959999999998</v>
      </c>
    </row>
    <row r="605" spans="1:5" x14ac:dyDescent="0.25">
      <c r="A605" s="124" t="s">
        <v>395</v>
      </c>
      <c r="D605" s="124">
        <v>2.450615</v>
      </c>
      <c r="E605" s="124">
        <v>12.83437</v>
      </c>
    </row>
    <row r="606" spans="1:5" x14ac:dyDescent="0.25">
      <c r="A606" s="124" t="s">
        <v>395</v>
      </c>
      <c r="D606" s="124">
        <v>2.395216</v>
      </c>
      <c r="E606" s="124">
        <v>16.209039999999998</v>
      </c>
    </row>
    <row r="607" spans="1:5" x14ac:dyDescent="0.25">
      <c r="A607" s="124" t="s">
        <v>395</v>
      </c>
      <c r="D607" s="124">
        <v>2.4618479999999998</v>
      </c>
      <c r="E607" s="124">
        <v>18.04252</v>
      </c>
    </row>
    <row r="608" spans="1:5" x14ac:dyDescent="0.25">
      <c r="A608" s="124" t="s">
        <v>395</v>
      </c>
      <c r="D608" s="124">
        <v>2.5303330000000002</v>
      </c>
      <c r="E608" s="124">
        <v>16.049600000000002</v>
      </c>
    </row>
    <row r="609" spans="1:5" x14ac:dyDescent="0.25">
      <c r="A609" s="124" t="s">
        <v>395</v>
      </c>
      <c r="D609" s="124">
        <v>2.5535830000000002</v>
      </c>
      <c r="E609" s="124">
        <v>15.810450000000001</v>
      </c>
    </row>
    <row r="610" spans="1:5" x14ac:dyDescent="0.25">
      <c r="A610" s="124" t="s">
        <v>395</v>
      </c>
      <c r="D610" s="124">
        <v>2.648736</v>
      </c>
      <c r="E610" s="124">
        <v>8.9016839999999995</v>
      </c>
    </row>
    <row r="611" spans="1:5" x14ac:dyDescent="0.25">
      <c r="A611" s="124" t="s">
        <v>395</v>
      </c>
      <c r="D611" s="124">
        <v>2.648736</v>
      </c>
      <c r="E611" s="124">
        <v>8.2108070000000009</v>
      </c>
    </row>
    <row r="612" spans="1:5" x14ac:dyDescent="0.25">
      <c r="A612" s="124" t="s">
        <v>395</v>
      </c>
      <c r="D612" s="124">
        <v>2.648736</v>
      </c>
      <c r="E612" s="124">
        <v>15.67759</v>
      </c>
    </row>
    <row r="613" spans="1:5" x14ac:dyDescent="0.25">
      <c r="A613" s="124" t="s">
        <v>395</v>
      </c>
      <c r="D613" s="124">
        <v>2.747436</v>
      </c>
      <c r="E613" s="124">
        <v>12.435780000000001</v>
      </c>
    </row>
    <row r="614" spans="1:5" x14ac:dyDescent="0.25">
      <c r="A614" s="124" t="s">
        <v>395</v>
      </c>
      <c r="D614" s="124">
        <v>2.6608770000000002</v>
      </c>
      <c r="E614" s="124">
        <v>13.684679999999998</v>
      </c>
    </row>
    <row r="615" spans="1:5" x14ac:dyDescent="0.25">
      <c r="A615" s="124" t="s">
        <v>395</v>
      </c>
      <c r="D615" s="124">
        <v>2.6608770000000002</v>
      </c>
      <c r="E615" s="124">
        <v>14.93357</v>
      </c>
    </row>
    <row r="616" spans="1:5" x14ac:dyDescent="0.25">
      <c r="A616" s="124" t="s">
        <v>395</v>
      </c>
      <c r="D616" s="124">
        <v>2.7600289999999998</v>
      </c>
      <c r="E616" s="124">
        <v>16.527900000000002</v>
      </c>
    </row>
    <row r="617" spans="1:5" x14ac:dyDescent="0.25">
      <c r="A617" s="124" t="s">
        <v>395</v>
      </c>
      <c r="D617" s="124">
        <v>2.747436</v>
      </c>
      <c r="E617" s="124">
        <v>17.404779999999999</v>
      </c>
    </row>
    <row r="618" spans="1:5" x14ac:dyDescent="0.25">
      <c r="A618" s="124" t="s">
        <v>395</v>
      </c>
      <c r="D618" s="124">
        <v>2.6976339999999999</v>
      </c>
      <c r="E618" s="124">
        <v>15.624450000000001</v>
      </c>
    </row>
    <row r="619" spans="1:5" x14ac:dyDescent="0.25">
      <c r="A619" s="124" t="s">
        <v>395</v>
      </c>
      <c r="D619" s="124">
        <v>2.9560040000000001</v>
      </c>
      <c r="E619" s="124">
        <v>7.9716570000000004</v>
      </c>
    </row>
    <row r="620" spans="1:5" x14ac:dyDescent="0.25">
      <c r="A620" s="124" t="s">
        <v>395</v>
      </c>
      <c r="D620" s="124">
        <v>2.8109820000000001</v>
      </c>
      <c r="E620" s="124">
        <v>9.725422</v>
      </c>
    </row>
    <row r="621" spans="1:5" x14ac:dyDescent="0.25">
      <c r="A621" s="124" t="s">
        <v>395</v>
      </c>
      <c r="D621" s="124">
        <v>2.7726799999999998</v>
      </c>
      <c r="E621" s="124">
        <v>9.8848540000000007</v>
      </c>
    </row>
    <row r="622" spans="1:5" x14ac:dyDescent="0.25">
      <c r="A622" s="124" t="s">
        <v>395</v>
      </c>
      <c r="D622" s="124">
        <v>2.7981560000000001</v>
      </c>
      <c r="E622" s="124">
        <v>10.522589999999999</v>
      </c>
    </row>
    <row r="623" spans="1:5" x14ac:dyDescent="0.25">
      <c r="A623" s="124" t="s">
        <v>395</v>
      </c>
      <c r="D623" s="124">
        <v>2.8759969999999999</v>
      </c>
      <c r="E623" s="124">
        <v>9.9911440000000002</v>
      </c>
    </row>
    <row r="624" spans="1:5" x14ac:dyDescent="0.25">
      <c r="A624" s="124" t="s">
        <v>395</v>
      </c>
      <c r="D624" s="124">
        <v>2.8891800000000001</v>
      </c>
      <c r="E624" s="124">
        <v>9.7785659999999996</v>
      </c>
    </row>
    <row r="625" spans="1:5" x14ac:dyDescent="0.25">
      <c r="A625" s="124" t="s">
        <v>395</v>
      </c>
      <c r="D625" s="124">
        <v>2.9290910000000001</v>
      </c>
      <c r="E625" s="124">
        <v>9.8051379999999995</v>
      </c>
    </row>
    <row r="626" spans="1:5" x14ac:dyDescent="0.25">
      <c r="A626" s="124" t="s">
        <v>395</v>
      </c>
      <c r="D626" s="124">
        <v>2.9290910000000001</v>
      </c>
      <c r="E626" s="124">
        <v>9.8848540000000007</v>
      </c>
    </row>
    <row r="627" spans="1:5" x14ac:dyDescent="0.25">
      <c r="A627" s="124" t="s">
        <v>395</v>
      </c>
      <c r="D627" s="124">
        <v>2.9831650000000001</v>
      </c>
      <c r="E627" s="124">
        <v>16.873339999999999</v>
      </c>
    </row>
    <row r="628" spans="1:5" x14ac:dyDescent="0.25">
      <c r="A628" s="124" t="s">
        <v>395</v>
      </c>
      <c r="D628" s="124">
        <v>2.9695529999999999</v>
      </c>
      <c r="E628" s="124">
        <v>15.279010000000001</v>
      </c>
    </row>
    <row r="629" spans="1:5" x14ac:dyDescent="0.25">
      <c r="A629" s="124" t="s">
        <v>395</v>
      </c>
      <c r="D629" s="124">
        <v>2.996839</v>
      </c>
      <c r="E629" s="124">
        <v>15.25244</v>
      </c>
    </row>
    <row r="630" spans="1:5" x14ac:dyDescent="0.25">
      <c r="A630" s="124" t="s">
        <v>395</v>
      </c>
      <c r="D630" s="124">
        <v>3.0105749999999998</v>
      </c>
      <c r="E630" s="124">
        <v>17.139060000000001</v>
      </c>
    </row>
    <row r="631" spans="1:5" x14ac:dyDescent="0.25">
      <c r="A631" s="124" t="s">
        <v>395</v>
      </c>
      <c r="D631" s="124">
        <v>3.0382370000000001</v>
      </c>
      <c r="E631" s="124">
        <v>15.199289999999998</v>
      </c>
    </row>
    <row r="632" spans="1:5" x14ac:dyDescent="0.25">
      <c r="A632" s="124" t="s">
        <v>395</v>
      </c>
      <c r="D632" s="124">
        <v>3.1085090000000002</v>
      </c>
      <c r="E632" s="124">
        <v>13.63153</v>
      </c>
    </row>
    <row r="633" spans="1:5" x14ac:dyDescent="0.25">
      <c r="A633" s="124" t="s">
        <v>395</v>
      </c>
      <c r="D633" s="124">
        <v>3.0943260000000001</v>
      </c>
      <c r="E633" s="124">
        <v>17.112490000000001</v>
      </c>
    </row>
    <row r="634" spans="1:5" x14ac:dyDescent="0.25">
      <c r="A634" s="124" t="s">
        <v>395</v>
      </c>
      <c r="D634" s="124">
        <v>3.122757</v>
      </c>
      <c r="E634" s="124">
        <v>13.498669999999999</v>
      </c>
    </row>
    <row r="635" spans="1:5" x14ac:dyDescent="0.25">
      <c r="A635" s="124" t="s">
        <v>395</v>
      </c>
      <c r="D635" s="124">
        <v>3.1370710000000002</v>
      </c>
      <c r="E635" s="124">
        <v>15.225859999999999</v>
      </c>
    </row>
    <row r="636" spans="1:5" x14ac:dyDescent="0.25">
      <c r="A636" s="124" t="s">
        <v>395</v>
      </c>
      <c r="D636" s="124">
        <v>3.3752179999999998</v>
      </c>
      <c r="E636" s="124">
        <v>16.155889999999999</v>
      </c>
    </row>
    <row r="637" spans="1:5" x14ac:dyDescent="0.25">
      <c r="A637" s="124" t="s">
        <v>395</v>
      </c>
      <c r="D637" s="124">
        <v>3.6148760000000002</v>
      </c>
      <c r="E637" s="124">
        <v>15.358730000000001</v>
      </c>
    </row>
    <row r="638" spans="1:5" x14ac:dyDescent="0.25">
      <c r="A638" s="124" t="s">
        <v>395</v>
      </c>
      <c r="D638" s="124">
        <v>3.7324670000000002</v>
      </c>
      <c r="E638" s="124">
        <v>13.551820000000001</v>
      </c>
    </row>
    <row r="639" spans="1:5" x14ac:dyDescent="0.25">
      <c r="A639" s="124" t="s">
        <v>395</v>
      </c>
      <c r="D639" s="124">
        <v>3.6648109999999998</v>
      </c>
      <c r="E639" s="124">
        <v>15.358730000000001</v>
      </c>
    </row>
    <row r="640" spans="1:5" x14ac:dyDescent="0.25">
      <c r="A640" s="124" t="s">
        <v>395</v>
      </c>
      <c r="D640" s="124">
        <v>3.7495759999999998</v>
      </c>
      <c r="E640" s="124">
        <v>15.358730000000001</v>
      </c>
    </row>
    <row r="641" spans="1:5" x14ac:dyDescent="0.25">
      <c r="A641" s="124" t="s">
        <v>395</v>
      </c>
      <c r="D641" s="124">
        <v>3.8363</v>
      </c>
      <c r="E641" s="124">
        <v>16.023029999999999</v>
      </c>
    </row>
    <row r="642" spans="1:5" x14ac:dyDescent="0.25">
      <c r="A642" s="124" t="s">
        <v>395</v>
      </c>
      <c r="D642" s="124">
        <v>3.8892950000000002</v>
      </c>
      <c r="E642" s="124">
        <v>17.032769999999999</v>
      </c>
    </row>
    <row r="643" spans="1:5" x14ac:dyDescent="0.25">
      <c r="A643" s="124" t="s">
        <v>395</v>
      </c>
      <c r="D643" s="124">
        <v>3.8892950000000002</v>
      </c>
      <c r="E643" s="124">
        <v>17.484500000000001</v>
      </c>
    </row>
    <row r="644" spans="1:5" x14ac:dyDescent="0.25">
      <c r="A644" s="124" t="s">
        <v>395</v>
      </c>
      <c r="D644" s="124">
        <v>3.9974910000000001</v>
      </c>
      <c r="E644" s="124">
        <v>16.713910000000002</v>
      </c>
    </row>
    <row r="645" spans="1:5" x14ac:dyDescent="0.25">
      <c r="A645" s="124" t="s">
        <v>395</v>
      </c>
      <c r="D645" s="124">
        <v>4.0158139999999998</v>
      </c>
      <c r="E645" s="124">
        <v>17.776790000000002</v>
      </c>
    </row>
    <row r="646" spans="1:5" x14ac:dyDescent="0.25">
      <c r="A646" s="124" t="s">
        <v>395</v>
      </c>
      <c r="D646" s="124">
        <v>4.0527119999999996</v>
      </c>
      <c r="E646" s="124">
        <v>17.643930000000001</v>
      </c>
    </row>
    <row r="647" spans="1:5" x14ac:dyDescent="0.25">
      <c r="A647" s="124" t="s">
        <v>395</v>
      </c>
      <c r="D647" s="124">
        <v>4.0527119999999996</v>
      </c>
      <c r="E647" s="124">
        <v>11.479190000000001</v>
      </c>
    </row>
    <row r="648" spans="1:5" x14ac:dyDescent="0.25">
      <c r="A648" s="124" t="s">
        <v>395</v>
      </c>
      <c r="D648" s="124">
        <v>4.0527119999999996</v>
      </c>
      <c r="E648" s="124">
        <v>16.793620000000001</v>
      </c>
    </row>
    <row r="649" spans="1:5" x14ac:dyDescent="0.25">
      <c r="A649" s="124" t="s">
        <v>395</v>
      </c>
      <c r="D649" s="124">
        <v>4.5228489999999999</v>
      </c>
      <c r="E649" s="124">
        <v>12.356069999999999</v>
      </c>
    </row>
    <row r="650" spans="1:5" x14ac:dyDescent="0.25">
      <c r="A650" s="124" t="s">
        <v>395</v>
      </c>
      <c r="D650" s="124">
        <v>4.3603699999999996</v>
      </c>
      <c r="E650" s="124">
        <v>14.003540000000001</v>
      </c>
    </row>
    <row r="651" spans="1:5" x14ac:dyDescent="0.25">
      <c r="A651" s="124" t="s">
        <v>395</v>
      </c>
      <c r="D651" s="124">
        <v>4.420604</v>
      </c>
      <c r="E651" s="124">
        <v>16.687339999999999</v>
      </c>
    </row>
    <row r="652" spans="1:5" x14ac:dyDescent="0.25">
      <c r="A652" s="124" t="s">
        <v>395</v>
      </c>
      <c r="D652" s="124">
        <v>4.4408659999999998</v>
      </c>
      <c r="E652" s="124">
        <v>15.67759</v>
      </c>
    </row>
    <row r="653" spans="1:5" x14ac:dyDescent="0.25">
      <c r="A653" s="124" t="s">
        <v>395</v>
      </c>
      <c r="D653" s="124">
        <v>4.4004339999999997</v>
      </c>
      <c r="E653" s="124">
        <v>13.950399999999998</v>
      </c>
    </row>
    <row r="654" spans="1:5" x14ac:dyDescent="0.25">
      <c r="A654" s="124" t="s">
        <v>395</v>
      </c>
      <c r="D654" s="124">
        <v>4.4408659999999998</v>
      </c>
      <c r="E654" s="124">
        <v>17.059350000000002</v>
      </c>
    </row>
    <row r="655" spans="1:5" x14ac:dyDescent="0.25">
      <c r="A655" s="124" t="s">
        <v>395</v>
      </c>
      <c r="D655" s="124">
        <v>4.7561900000000001</v>
      </c>
      <c r="E655" s="124">
        <v>16.607620000000001</v>
      </c>
    </row>
    <row r="656" spans="1:5" x14ac:dyDescent="0.25">
      <c r="A656" s="124" t="s">
        <v>395</v>
      </c>
      <c r="D656" s="124">
        <v>4.77799</v>
      </c>
      <c r="E656" s="124">
        <v>13.79097</v>
      </c>
    </row>
    <row r="657" spans="1:5" x14ac:dyDescent="0.25">
      <c r="A657" s="124" t="s">
        <v>395</v>
      </c>
      <c r="D657" s="124">
        <v>5.0939030000000001</v>
      </c>
      <c r="E657" s="124">
        <v>6.696191999999999</v>
      </c>
    </row>
    <row r="658" spans="1:5" x14ac:dyDescent="0.25">
      <c r="A658" s="124" t="s">
        <v>395</v>
      </c>
      <c r="D658" s="124">
        <v>5.2596069999999999</v>
      </c>
      <c r="E658" s="124">
        <v>9.0611170000000012</v>
      </c>
    </row>
    <row r="659" spans="1:5" x14ac:dyDescent="0.25">
      <c r="A659" s="124" t="s">
        <v>395</v>
      </c>
      <c r="D659" s="124">
        <v>5.3079340000000004</v>
      </c>
      <c r="E659" s="124">
        <v>17.69708</v>
      </c>
    </row>
    <row r="660" spans="1:5" x14ac:dyDescent="0.25">
      <c r="A660" s="124" t="s">
        <v>395</v>
      </c>
      <c r="D660" s="124">
        <v>5.2356100000000003</v>
      </c>
      <c r="E660" s="124">
        <v>16.607620000000001</v>
      </c>
    </row>
    <row r="661" spans="1:5" x14ac:dyDescent="0.25">
      <c r="A661" s="124" t="s">
        <v>395</v>
      </c>
      <c r="D661" s="124">
        <v>5.2837149999999999</v>
      </c>
      <c r="E661" s="124">
        <v>16.63419</v>
      </c>
    </row>
    <row r="662" spans="1:5" x14ac:dyDescent="0.25">
      <c r="A662" s="124" t="s">
        <v>395</v>
      </c>
      <c r="D662" s="124">
        <v>5.3322630000000002</v>
      </c>
      <c r="E662" s="124">
        <v>16.66076</v>
      </c>
    </row>
    <row r="663" spans="1:5" x14ac:dyDescent="0.25">
      <c r="A663" s="124" t="s">
        <v>395</v>
      </c>
      <c r="D663" s="124">
        <v>5.3812579999999999</v>
      </c>
      <c r="E663" s="124">
        <v>14.694419999999999</v>
      </c>
    </row>
    <row r="664" spans="1:5" x14ac:dyDescent="0.25">
      <c r="A664" s="124" t="s">
        <v>395</v>
      </c>
      <c r="D664" s="124">
        <v>5.4059239999999997</v>
      </c>
      <c r="E664" s="124">
        <v>14.455270000000001</v>
      </c>
    </row>
    <row r="665" spans="1:5" x14ac:dyDescent="0.25">
      <c r="A665" s="124" t="s">
        <v>395</v>
      </c>
      <c r="D665" s="124">
        <v>5.581779</v>
      </c>
      <c r="E665" s="124">
        <v>1.169176</v>
      </c>
    </row>
    <row r="666" spans="1:5" x14ac:dyDescent="0.25">
      <c r="A666" s="124" t="s">
        <v>395</v>
      </c>
      <c r="D666" s="124">
        <v>5.4555949999999998</v>
      </c>
      <c r="E666" s="124">
        <v>8.6359619999999993</v>
      </c>
    </row>
    <row r="667" spans="1:5" x14ac:dyDescent="0.25">
      <c r="A667" s="124" t="s">
        <v>395</v>
      </c>
      <c r="D667" s="124">
        <v>5.5057219999999996</v>
      </c>
      <c r="E667" s="124">
        <v>14.375560000000002</v>
      </c>
    </row>
    <row r="668" spans="1:5" x14ac:dyDescent="0.25">
      <c r="A668" s="124" t="s">
        <v>395</v>
      </c>
      <c r="D668" s="124">
        <v>5.8429679999999999</v>
      </c>
      <c r="E668" s="124">
        <v>14.189550000000001</v>
      </c>
    </row>
    <row r="669" spans="1:5" x14ac:dyDescent="0.25">
      <c r="A669" s="124" t="s">
        <v>395</v>
      </c>
      <c r="D669" s="124">
        <v>5.6588849999999997</v>
      </c>
      <c r="E669" s="124">
        <v>8.8485389999999988</v>
      </c>
    </row>
    <row r="670" spans="1:5" x14ac:dyDescent="0.25">
      <c r="A670" s="124" t="s">
        <v>395</v>
      </c>
      <c r="D670" s="124">
        <v>5.6588849999999997</v>
      </c>
      <c r="E670" s="124">
        <v>18.04252</v>
      </c>
    </row>
    <row r="671" spans="1:5" x14ac:dyDescent="0.25">
      <c r="A671" s="124" t="s">
        <v>395</v>
      </c>
      <c r="D671" s="124">
        <v>5.789771</v>
      </c>
      <c r="E671" s="124">
        <v>12.010629999999999</v>
      </c>
    </row>
    <row r="672" spans="1:5" x14ac:dyDescent="0.25">
      <c r="A672" s="124" t="s">
        <v>395</v>
      </c>
      <c r="D672" s="124">
        <v>6.1163809999999996</v>
      </c>
      <c r="E672" s="124">
        <v>18.015940000000001</v>
      </c>
    </row>
    <row r="673" spans="1:5" x14ac:dyDescent="0.25">
      <c r="A673" s="124" t="s">
        <v>395</v>
      </c>
      <c r="D673" s="124">
        <v>6.2292949999999996</v>
      </c>
      <c r="E673" s="124">
        <v>8.4233840000000004</v>
      </c>
    </row>
    <row r="674" spans="1:5" x14ac:dyDescent="0.25">
      <c r="A674" s="124" t="s">
        <v>395</v>
      </c>
      <c r="D674" s="124">
        <v>6.3733740000000001</v>
      </c>
      <c r="E674" s="124">
        <v>8.3436679999999992</v>
      </c>
    </row>
    <row r="675" spans="1:5" x14ac:dyDescent="0.25">
      <c r="A675" s="124" t="s">
        <v>395</v>
      </c>
      <c r="D675" s="124">
        <v>6.4614159999999998</v>
      </c>
      <c r="E675" s="124">
        <v>12.48893</v>
      </c>
    </row>
    <row r="676" spans="1:5" x14ac:dyDescent="0.25">
      <c r="A676" s="124" t="s">
        <v>395</v>
      </c>
      <c r="D676" s="124">
        <v>6.5506739999999999</v>
      </c>
      <c r="E676" s="124">
        <v>17.750219999999999</v>
      </c>
    </row>
    <row r="677" spans="1:5" x14ac:dyDescent="0.25">
      <c r="A677" s="124" t="s">
        <v>395</v>
      </c>
      <c r="D677" s="124">
        <v>6.641165</v>
      </c>
      <c r="E677" s="124">
        <v>14.189550000000001</v>
      </c>
    </row>
    <row r="678" spans="1:5" x14ac:dyDescent="0.25">
      <c r="A678" s="124" t="s">
        <v>395</v>
      </c>
      <c r="D678" s="124">
        <v>6.7021860000000002</v>
      </c>
      <c r="E678" s="124">
        <v>16.687339999999999</v>
      </c>
    </row>
    <row r="679" spans="1:5" x14ac:dyDescent="0.25">
      <c r="A679" s="124" t="s">
        <v>395</v>
      </c>
      <c r="D679" s="124">
        <v>6.7947699999999998</v>
      </c>
      <c r="E679" s="124">
        <v>17.431360000000002</v>
      </c>
    </row>
    <row r="680" spans="1:5" x14ac:dyDescent="0.25">
      <c r="A680" s="124" t="s">
        <v>395</v>
      </c>
      <c r="D680" s="124">
        <v>6.8886329999999996</v>
      </c>
      <c r="E680" s="124">
        <v>16.182460000000003</v>
      </c>
    </row>
    <row r="681" spans="1:5" x14ac:dyDescent="0.25">
      <c r="A681" s="124" t="s">
        <v>395</v>
      </c>
      <c r="D681" s="124">
        <v>6.857202</v>
      </c>
      <c r="E681" s="124">
        <v>17.51107</v>
      </c>
    </row>
    <row r="682" spans="1:5" x14ac:dyDescent="0.25">
      <c r="A682" s="124" t="s">
        <v>395</v>
      </c>
      <c r="D682" s="124">
        <v>6.8886329999999996</v>
      </c>
      <c r="E682" s="124">
        <v>13.44553</v>
      </c>
    </row>
    <row r="683" spans="1:5" x14ac:dyDescent="0.25">
      <c r="A683" s="124" t="s">
        <v>395</v>
      </c>
      <c r="D683" s="124">
        <v>7.1127200000000004</v>
      </c>
      <c r="E683" s="124">
        <v>8.6891060000000007</v>
      </c>
    </row>
    <row r="684" spans="1:5" x14ac:dyDescent="0.25">
      <c r="A684" s="124" t="s">
        <v>395</v>
      </c>
      <c r="D684" s="124">
        <v>6.9202079999999997</v>
      </c>
      <c r="E684" s="124">
        <v>13.36581</v>
      </c>
    </row>
    <row r="685" spans="1:5" x14ac:dyDescent="0.25">
      <c r="A685" s="124" t="s">
        <v>395</v>
      </c>
      <c r="D685" s="124">
        <v>7.1453230000000003</v>
      </c>
      <c r="E685" s="124">
        <v>13.28609</v>
      </c>
    </row>
    <row r="686" spans="1:5" x14ac:dyDescent="0.25">
      <c r="A686" s="124" t="s">
        <v>395</v>
      </c>
      <c r="D686" s="124">
        <v>7.2440280000000001</v>
      </c>
      <c r="E686" s="124">
        <v>13.33924</v>
      </c>
    </row>
    <row r="687" spans="1:5" x14ac:dyDescent="0.25">
      <c r="A687" s="124" t="s">
        <v>395</v>
      </c>
      <c r="D687" s="124">
        <v>7.2440280000000001</v>
      </c>
      <c r="E687" s="124">
        <v>13.551820000000001</v>
      </c>
    </row>
    <row r="688" spans="1:5" x14ac:dyDescent="0.25">
      <c r="A688" s="124" t="s">
        <v>395</v>
      </c>
      <c r="D688" s="124">
        <v>7.2109759999999996</v>
      </c>
      <c r="E688" s="124">
        <v>14.58813</v>
      </c>
    </row>
    <row r="689" spans="1:5" x14ac:dyDescent="0.25">
      <c r="A689" s="124" t="s">
        <v>395</v>
      </c>
      <c r="D689" s="124">
        <v>7.2440280000000001</v>
      </c>
      <c r="E689" s="124">
        <v>14.348980000000001</v>
      </c>
    </row>
    <row r="690" spans="1:5" x14ac:dyDescent="0.25">
      <c r="A690" s="124" t="s">
        <v>395</v>
      </c>
      <c r="D690" s="124">
        <v>7.2772319999999997</v>
      </c>
      <c r="E690" s="124">
        <v>13.392380000000001</v>
      </c>
    </row>
    <row r="691" spans="1:5" x14ac:dyDescent="0.25">
      <c r="A691" s="124" t="s">
        <v>395</v>
      </c>
      <c r="D691" s="124">
        <v>7.2772319999999997</v>
      </c>
      <c r="E691" s="124">
        <v>13.472100000000001</v>
      </c>
    </row>
    <row r="692" spans="1:5" x14ac:dyDescent="0.25">
      <c r="A692" s="124" t="s">
        <v>395</v>
      </c>
      <c r="D692" s="124">
        <v>7.2772319999999997</v>
      </c>
      <c r="E692" s="124">
        <v>14.40213</v>
      </c>
    </row>
    <row r="693" spans="1:5" x14ac:dyDescent="0.25">
      <c r="A693" s="124" t="s">
        <v>395</v>
      </c>
      <c r="D693" s="124">
        <v>7.6177580000000003</v>
      </c>
      <c r="E693" s="124">
        <v>18.36138</v>
      </c>
    </row>
    <row r="694" spans="1:5" x14ac:dyDescent="0.25">
      <c r="A694" s="124" t="s">
        <v>395</v>
      </c>
      <c r="D694" s="124">
        <v>8.0843740000000004</v>
      </c>
      <c r="E694" s="124">
        <v>9.5128439999999994</v>
      </c>
    </row>
    <row r="695" spans="1:5" x14ac:dyDescent="0.25">
      <c r="A695" s="124" t="s">
        <v>395</v>
      </c>
      <c r="D695" s="124">
        <v>7.9378339999999996</v>
      </c>
      <c r="E695" s="124">
        <v>15.039859999999999</v>
      </c>
    </row>
    <row r="696" spans="1:5" x14ac:dyDescent="0.25">
      <c r="A696" s="124" t="s">
        <v>395</v>
      </c>
      <c r="D696" s="124">
        <v>8.1960540000000002</v>
      </c>
      <c r="E696" s="124">
        <v>7.9185130000000008</v>
      </c>
    </row>
    <row r="697" spans="1:5" x14ac:dyDescent="0.25">
      <c r="A697" s="124" t="s">
        <v>395</v>
      </c>
      <c r="D697" s="124">
        <v>8.3092729999999992</v>
      </c>
      <c r="E697" s="124">
        <v>15.25244</v>
      </c>
    </row>
    <row r="698" spans="1:5" x14ac:dyDescent="0.25">
      <c r="A698" s="124" t="s">
        <v>395</v>
      </c>
      <c r="D698" s="124">
        <v>8.3856210000000004</v>
      </c>
      <c r="E698" s="124">
        <v>7.7059350000000002</v>
      </c>
    </row>
    <row r="699" spans="1:5" x14ac:dyDescent="0.25">
      <c r="A699" s="124" t="s">
        <v>395</v>
      </c>
      <c r="D699" s="124">
        <v>8.4240569999999995</v>
      </c>
      <c r="E699" s="124">
        <v>14.66785</v>
      </c>
    </row>
    <row r="700" spans="1:5" x14ac:dyDescent="0.25">
      <c r="A700" s="124" t="s">
        <v>395</v>
      </c>
      <c r="D700" s="124">
        <v>8.5014610000000008</v>
      </c>
      <c r="E700" s="124">
        <v>16.793620000000001</v>
      </c>
    </row>
    <row r="701" spans="1:5" x14ac:dyDescent="0.25">
      <c r="A701" s="124" t="s">
        <v>395</v>
      </c>
      <c r="D701" s="124">
        <v>8.5795739999999991</v>
      </c>
      <c r="E701" s="124">
        <v>17.484500000000001</v>
      </c>
    </row>
    <row r="702" spans="1:5" x14ac:dyDescent="0.25">
      <c r="A702" s="124" t="s">
        <v>395</v>
      </c>
      <c r="D702" s="124">
        <v>8.4240569999999995</v>
      </c>
      <c r="E702" s="124">
        <v>8.0248010000000001</v>
      </c>
    </row>
    <row r="703" spans="1:5" x14ac:dyDescent="0.25">
      <c r="A703" s="124" t="s">
        <v>395</v>
      </c>
      <c r="D703" s="124">
        <v>8.4240569999999995</v>
      </c>
      <c r="E703" s="124">
        <v>17.192209999999999</v>
      </c>
    </row>
    <row r="704" spans="1:5" x14ac:dyDescent="0.25">
      <c r="A704" s="124" t="s">
        <v>395</v>
      </c>
      <c r="D704" s="124">
        <v>8.6980930000000001</v>
      </c>
      <c r="E704" s="124">
        <v>14.24269</v>
      </c>
    </row>
    <row r="705" spans="1:5" x14ac:dyDescent="0.25">
      <c r="A705" s="124" t="s">
        <v>395</v>
      </c>
      <c r="D705" s="124">
        <v>9.1468399999999992</v>
      </c>
      <c r="E705" s="124">
        <v>14.269270000000001</v>
      </c>
    </row>
    <row r="706" spans="1:5" x14ac:dyDescent="0.25">
      <c r="A706" s="124" t="s">
        <v>395</v>
      </c>
      <c r="D706" s="124">
        <v>8.8586659999999995</v>
      </c>
      <c r="E706" s="124">
        <v>15.119579999999999</v>
      </c>
    </row>
    <row r="707" spans="1:5" x14ac:dyDescent="0.25">
      <c r="A707" s="124" t="s">
        <v>395</v>
      </c>
      <c r="D707" s="124">
        <v>9.0222060000000006</v>
      </c>
      <c r="E707" s="124">
        <v>14.72099</v>
      </c>
    </row>
    <row r="708" spans="1:5" x14ac:dyDescent="0.25">
      <c r="A708" s="124" t="s">
        <v>395</v>
      </c>
      <c r="D708" s="124">
        <v>9.1887659999999993</v>
      </c>
      <c r="E708" s="124">
        <v>14.348980000000001</v>
      </c>
    </row>
    <row r="709" spans="1:5" x14ac:dyDescent="0.25">
      <c r="A709" s="124" t="s">
        <v>395</v>
      </c>
      <c r="D709" s="124">
        <v>9.4443859999999997</v>
      </c>
      <c r="E709" s="124">
        <v>16.793620000000001</v>
      </c>
    </row>
    <row r="710" spans="1:5" x14ac:dyDescent="0.25">
      <c r="A710" s="124" t="s">
        <v>395</v>
      </c>
      <c r="D710" s="124">
        <v>10.06883</v>
      </c>
      <c r="E710" s="124">
        <v>17.750219999999999</v>
      </c>
    </row>
    <row r="711" spans="1:5" x14ac:dyDescent="0.25">
      <c r="A711" s="124" t="s">
        <v>395</v>
      </c>
      <c r="D711" s="124">
        <v>10.161350000000001</v>
      </c>
      <c r="E711" s="124">
        <v>15.119579999999999</v>
      </c>
    </row>
    <row r="712" spans="1:5" x14ac:dyDescent="0.25">
      <c r="A712" s="124" t="s">
        <v>395</v>
      </c>
      <c r="D712" s="124">
        <v>10.254709999999999</v>
      </c>
      <c r="E712" s="124">
        <v>17.829940000000001</v>
      </c>
    </row>
    <row r="713" spans="1:5" x14ac:dyDescent="0.25">
      <c r="A713" s="124" t="s">
        <v>395</v>
      </c>
      <c r="D713" s="124">
        <v>10.44402</v>
      </c>
      <c r="E713" s="124">
        <v>14.960139999999999</v>
      </c>
    </row>
    <row r="714" spans="1:5" x14ac:dyDescent="0.25">
      <c r="A714" s="124" t="s">
        <v>395</v>
      </c>
      <c r="D714" s="124">
        <v>10.63683</v>
      </c>
      <c r="E714" s="124">
        <v>15.013290000000001</v>
      </c>
    </row>
    <row r="715" spans="1:5" x14ac:dyDescent="0.25">
      <c r="A715" s="124" t="s">
        <v>395</v>
      </c>
      <c r="D715" s="124">
        <v>10.73457</v>
      </c>
      <c r="E715" s="124">
        <v>12.940660000000001</v>
      </c>
    </row>
    <row r="716" spans="1:5" x14ac:dyDescent="0.25">
      <c r="A716" s="124" t="s">
        <v>395</v>
      </c>
      <c r="D716" s="124">
        <v>10.8332</v>
      </c>
      <c r="E716" s="124">
        <v>12.674940000000001</v>
      </c>
    </row>
    <row r="717" spans="1:5" x14ac:dyDescent="0.25">
      <c r="A717" s="124" t="s">
        <v>395</v>
      </c>
      <c r="D717" s="124">
        <v>11.033189999999999</v>
      </c>
      <c r="E717" s="124">
        <v>15.25244</v>
      </c>
    </row>
    <row r="718" spans="1:5" x14ac:dyDescent="0.25">
      <c r="A718" s="124" t="s">
        <v>395</v>
      </c>
      <c r="D718" s="124">
        <v>11.13456</v>
      </c>
      <c r="E718" s="124">
        <v>18.73339</v>
      </c>
    </row>
    <row r="719" spans="1:5" x14ac:dyDescent="0.25">
      <c r="A719" s="124" t="s">
        <v>395</v>
      </c>
      <c r="D719" s="124">
        <v>11.033189999999999</v>
      </c>
      <c r="E719" s="124">
        <v>15.51816</v>
      </c>
    </row>
    <row r="720" spans="1:5" x14ac:dyDescent="0.25">
      <c r="A720" s="124" t="s">
        <v>395</v>
      </c>
      <c r="D720" s="124">
        <v>11.13456</v>
      </c>
      <c r="E720" s="124">
        <v>12.9938</v>
      </c>
    </row>
    <row r="721" spans="1:5" x14ac:dyDescent="0.25">
      <c r="A721" s="124" t="s">
        <v>395</v>
      </c>
      <c r="D721" s="124">
        <v>11.185600000000001</v>
      </c>
      <c r="E721" s="124">
        <v>12.83437</v>
      </c>
    </row>
    <row r="722" spans="1:5" x14ac:dyDescent="0.25">
      <c r="A722" s="124" t="s">
        <v>395</v>
      </c>
      <c r="D722" s="124">
        <v>11.49677</v>
      </c>
      <c r="E722" s="124">
        <v>20.938890000000001</v>
      </c>
    </row>
    <row r="723" spans="1:5" x14ac:dyDescent="0.25">
      <c r="A723" s="124" t="s">
        <v>395</v>
      </c>
      <c r="D723" s="124">
        <v>11.185600000000001</v>
      </c>
      <c r="E723" s="124">
        <v>12.701509999999999</v>
      </c>
    </row>
    <row r="724" spans="1:5" x14ac:dyDescent="0.25">
      <c r="A724" s="124" t="s">
        <v>395</v>
      </c>
      <c r="D724" s="124">
        <v>11.49677</v>
      </c>
      <c r="E724" s="124">
        <v>16.97963</v>
      </c>
    </row>
    <row r="725" spans="1:5" x14ac:dyDescent="0.25">
      <c r="A725" s="124" t="s">
        <v>395</v>
      </c>
      <c r="D725" s="124">
        <v>12.54041</v>
      </c>
      <c r="E725" s="124">
        <v>11.0806</v>
      </c>
    </row>
    <row r="726" spans="1:5" x14ac:dyDescent="0.25">
      <c r="A726" s="124" t="s">
        <v>395</v>
      </c>
      <c r="D726" s="124">
        <v>12.42624</v>
      </c>
      <c r="E726" s="124">
        <v>18.972539999999999</v>
      </c>
    </row>
    <row r="727" spans="1:5" x14ac:dyDescent="0.25">
      <c r="A727" s="124" t="s">
        <v>395</v>
      </c>
      <c r="D727" s="124">
        <v>12.77192</v>
      </c>
      <c r="E727" s="124">
        <v>17.962800000000001</v>
      </c>
    </row>
    <row r="728" spans="1:5" x14ac:dyDescent="0.25">
      <c r="A728" s="124" t="s">
        <v>395</v>
      </c>
      <c r="D728" s="124">
        <v>12.83046</v>
      </c>
      <c r="E728" s="124">
        <v>13.817540000000001</v>
      </c>
    </row>
    <row r="729" spans="1:5" x14ac:dyDescent="0.25">
      <c r="A729" s="124" t="s">
        <v>395</v>
      </c>
      <c r="D729" s="124">
        <v>12.65564</v>
      </c>
      <c r="E729" s="124">
        <v>15.14615</v>
      </c>
    </row>
    <row r="730" spans="1:5" x14ac:dyDescent="0.25">
      <c r="A730" s="124" t="s">
        <v>395</v>
      </c>
      <c r="D730" s="124">
        <v>12.77192</v>
      </c>
      <c r="E730" s="124">
        <v>15.06643</v>
      </c>
    </row>
    <row r="731" spans="1:5" x14ac:dyDescent="0.25">
      <c r="A731" s="124" t="s">
        <v>395</v>
      </c>
      <c r="D731" s="124">
        <v>13.24784</v>
      </c>
      <c r="E731" s="124">
        <v>15.890170000000001</v>
      </c>
    </row>
    <row r="732" spans="1:5" x14ac:dyDescent="0.25">
      <c r="A732" s="124" t="s">
        <v>395</v>
      </c>
      <c r="D732" s="124">
        <v>12.94835</v>
      </c>
      <c r="E732" s="124">
        <v>19.503989999999998</v>
      </c>
    </row>
    <row r="733" spans="1:5" x14ac:dyDescent="0.25">
      <c r="A733" s="124" t="s">
        <v>395</v>
      </c>
      <c r="D733" s="124">
        <v>13.0077</v>
      </c>
      <c r="E733" s="124">
        <v>14.98671</v>
      </c>
    </row>
    <row r="734" spans="1:5" x14ac:dyDescent="0.25">
      <c r="A734" s="124" t="s">
        <v>395</v>
      </c>
      <c r="D734" s="124">
        <v>13.55425</v>
      </c>
      <c r="E734" s="124">
        <v>19.76971</v>
      </c>
    </row>
    <row r="735" spans="1:5" x14ac:dyDescent="0.25">
      <c r="A735" s="124" t="s">
        <v>395</v>
      </c>
      <c r="D735" s="124">
        <v>13.36956</v>
      </c>
      <c r="E735" s="124">
        <v>20.912310000000002</v>
      </c>
    </row>
    <row r="736" spans="1:5" x14ac:dyDescent="0.25">
      <c r="A736" s="124" t="s">
        <v>395</v>
      </c>
      <c r="D736" s="124">
        <v>13.187390000000001</v>
      </c>
      <c r="E736" s="124">
        <v>14.960139999999999</v>
      </c>
    </row>
    <row r="737" spans="1:5" x14ac:dyDescent="0.25">
      <c r="A737" s="124" t="s">
        <v>395</v>
      </c>
      <c r="D737" s="124">
        <v>14.65005</v>
      </c>
      <c r="E737" s="124">
        <v>17.51107</v>
      </c>
    </row>
    <row r="738" spans="1:5" x14ac:dyDescent="0.25">
      <c r="A738" s="124" t="s">
        <v>395</v>
      </c>
      <c r="D738" s="124">
        <v>13.741490000000001</v>
      </c>
      <c r="E738" s="124">
        <v>15.969890000000001</v>
      </c>
    </row>
    <row r="739" spans="1:5" x14ac:dyDescent="0.25">
      <c r="A739" s="124" t="s">
        <v>395</v>
      </c>
      <c r="D739" s="124">
        <v>13.741490000000001</v>
      </c>
      <c r="E739" s="124">
        <v>17.085919999999998</v>
      </c>
    </row>
    <row r="740" spans="1:5" x14ac:dyDescent="0.25">
      <c r="A740" s="124" t="s">
        <v>395</v>
      </c>
      <c r="D740" s="124">
        <v>14.05932</v>
      </c>
      <c r="E740" s="124">
        <v>18.069089999999999</v>
      </c>
    </row>
    <row r="741" spans="1:5" x14ac:dyDescent="0.25">
      <c r="A741" s="124" t="s">
        <v>395</v>
      </c>
      <c r="D741" s="124">
        <v>13.867749999999999</v>
      </c>
      <c r="E741" s="124">
        <v>20.912310000000002</v>
      </c>
    </row>
    <row r="742" spans="1:5" x14ac:dyDescent="0.25">
      <c r="A742" s="124" t="s">
        <v>395</v>
      </c>
      <c r="D742" s="124">
        <v>14.51667</v>
      </c>
      <c r="E742" s="124">
        <v>14.162979999999999</v>
      </c>
    </row>
    <row r="743" spans="1:5" x14ac:dyDescent="0.25">
      <c r="A743" s="124" t="s">
        <v>395</v>
      </c>
      <c r="D743" s="124">
        <v>14.123760000000001</v>
      </c>
      <c r="E743" s="124">
        <v>17.192209999999999</v>
      </c>
    </row>
    <row r="744" spans="1:5" x14ac:dyDescent="0.25">
      <c r="A744" s="124" t="s">
        <v>395</v>
      </c>
      <c r="D744" s="124">
        <v>15.265599999999999</v>
      </c>
      <c r="E744" s="124">
        <v>11.87777</v>
      </c>
    </row>
    <row r="745" spans="1:5" x14ac:dyDescent="0.25">
      <c r="A745" s="124" t="s">
        <v>395</v>
      </c>
      <c r="D745" s="124">
        <v>14.920500000000001</v>
      </c>
      <c r="E745" s="124">
        <v>14.93357</v>
      </c>
    </row>
    <row r="746" spans="1:5" x14ac:dyDescent="0.25">
      <c r="A746" s="124" t="s">
        <v>395</v>
      </c>
      <c r="D746" s="124">
        <v>15.40587</v>
      </c>
      <c r="E746" s="124">
        <v>20.27458</v>
      </c>
    </row>
    <row r="747" spans="1:5" x14ac:dyDescent="0.25">
      <c r="A747" s="124" t="s">
        <v>395</v>
      </c>
      <c r="D747" s="124">
        <v>15.265599999999999</v>
      </c>
      <c r="E747" s="124">
        <v>19.3977</v>
      </c>
    </row>
    <row r="748" spans="1:5" x14ac:dyDescent="0.25">
      <c r="A748" s="124" t="s">
        <v>395</v>
      </c>
      <c r="D748" s="124">
        <v>16.200679999999998</v>
      </c>
      <c r="E748" s="124">
        <v>20.938890000000001</v>
      </c>
    </row>
    <row r="749" spans="1:5" x14ac:dyDescent="0.25">
      <c r="A749" s="124" t="s">
        <v>395</v>
      </c>
      <c r="D749" s="124">
        <v>15.97993</v>
      </c>
      <c r="E749" s="124">
        <v>16.10275</v>
      </c>
    </row>
    <row r="750" spans="1:5" x14ac:dyDescent="0.25">
      <c r="A750" s="124" t="s">
        <v>395</v>
      </c>
      <c r="D750" s="124">
        <v>17.271840000000001</v>
      </c>
      <c r="E750" s="124">
        <v>16.421610000000001</v>
      </c>
    </row>
    <row r="751" spans="1:5" x14ac:dyDescent="0.25">
      <c r="A751" s="124" t="s">
        <v>395</v>
      </c>
      <c r="D751" s="124">
        <v>17.752320000000001</v>
      </c>
      <c r="E751" s="124">
        <v>20.96546</v>
      </c>
    </row>
    <row r="752" spans="1:5" x14ac:dyDescent="0.25">
      <c r="A752" s="124" t="s">
        <v>395</v>
      </c>
      <c r="D752" s="124">
        <v>18.329809999999998</v>
      </c>
      <c r="E752" s="124">
        <v>19.875999999999998</v>
      </c>
    </row>
    <row r="753" spans="1:5" x14ac:dyDescent="0.25">
      <c r="A753" s="124" t="s">
        <v>395</v>
      </c>
      <c r="D753" s="124">
        <v>17.99755</v>
      </c>
      <c r="E753" s="124">
        <v>17.484500000000001</v>
      </c>
    </row>
    <row r="754" spans="1:5" x14ac:dyDescent="0.25">
      <c r="A754" s="124" t="s">
        <v>395</v>
      </c>
      <c r="D754" s="124">
        <v>18.83972</v>
      </c>
      <c r="E754" s="124">
        <v>15.8636</v>
      </c>
    </row>
    <row r="755" spans="1:5" x14ac:dyDescent="0.25">
      <c r="A755" s="124" t="s">
        <v>395</v>
      </c>
      <c r="D755" s="124">
        <v>19.099969999999999</v>
      </c>
      <c r="E755" s="124">
        <v>15.969890000000001</v>
      </c>
    </row>
    <row r="756" spans="1:5" x14ac:dyDescent="0.25">
      <c r="A756" s="124" t="s">
        <v>395</v>
      </c>
      <c r="D756" s="124">
        <v>18.83972</v>
      </c>
      <c r="E756" s="124">
        <v>17.750219999999999</v>
      </c>
    </row>
    <row r="757" spans="1:5" x14ac:dyDescent="0.25">
      <c r="A757" s="124" t="s">
        <v>395</v>
      </c>
      <c r="D757" s="124">
        <v>18.926069999999999</v>
      </c>
      <c r="E757" s="124">
        <v>17.643930000000001</v>
      </c>
    </row>
    <row r="758" spans="1:5" x14ac:dyDescent="0.25">
      <c r="A758" s="124" t="s">
        <v>395</v>
      </c>
      <c r="D758" s="124">
        <v>19.811689999999999</v>
      </c>
      <c r="E758" s="124">
        <v>19.185120000000001</v>
      </c>
    </row>
    <row r="759" spans="1:5" x14ac:dyDescent="0.25">
      <c r="A759" s="124" t="s">
        <v>395</v>
      </c>
      <c r="D759" s="124">
        <v>21.025230000000001</v>
      </c>
      <c r="E759" s="124">
        <v>19.317980000000002</v>
      </c>
    </row>
    <row r="760" spans="1:5" x14ac:dyDescent="0.25">
      <c r="A760" s="124" t="s">
        <v>395</v>
      </c>
      <c r="D760" s="124">
        <v>20.73874</v>
      </c>
      <c r="E760" s="124">
        <v>16.607620000000001</v>
      </c>
    </row>
    <row r="761" spans="1:5" x14ac:dyDescent="0.25">
      <c r="A761" s="124" t="s">
        <v>395</v>
      </c>
      <c r="D761" s="124">
        <v>21.41338</v>
      </c>
      <c r="E761" s="124">
        <v>18.9194</v>
      </c>
    </row>
    <row r="762" spans="1:5" x14ac:dyDescent="0.25">
      <c r="A762" s="124" t="s">
        <v>395</v>
      </c>
      <c r="D762" s="124">
        <v>22.109950000000001</v>
      </c>
      <c r="E762" s="124">
        <v>16.63419</v>
      </c>
    </row>
    <row r="763" spans="1:5" x14ac:dyDescent="0.25">
      <c r="A763" s="124" t="s">
        <v>395</v>
      </c>
      <c r="D763" s="124">
        <v>24.67483</v>
      </c>
      <c r="E763" s="124">
        <v>19.74314</v>
      </c>
    </row>
    <row r="764" spans="1:5" x14ac:dyDescent="0.25">
      <c r="A764" s="124" t="s">
        <v>395</v>
      </c>
      <c r="D764" s="124">
        <v>25.245539999999998</v>
      </c>
      <c r="E764" s="124">
        <v>16.97963</v>
      </c>
    </row>
    <row r="765" spans="1:5" x14ac:dyDescent="0.25">
      <c r="A765" s="124" t="s">
        <v>395</v>
      </c>
      <c r="D765" s="124">
        <v>25.711600000000001</v>
      </c>
      <c r="E765" s="124">
        <v>16.12932</v>
      </c>
    </row>
    <row r="766" spans="1:5" x14ac:dyDescent="0.25">
      <c r="A766" s="124" t="s">
        <v>395</v>
      </c>
      <c r="D766" s="124">
        <v>26.66968</v>
      </c>
      <c r="E766" s="124">
        <v>16.209039999999998</v>
      </c>
    </row>
    <row r="767" spans="1:5" x14ac:dyDescent="0.25">
      <c r="A767" s="124" t="s">
        <v>395</v>
      </c>
      <c r="D767" s="124">
        <v>26.914729999999999</v>
      </c>
      <c r="E767" s="124">
        <v>18.148810000000001</v>
      </c>
    </row>
    <row r="768" spans="1:5" x14ac:dyDescent="0.25">
      <c r="A768" s="124" t="s">
        <v>395</v>
      </c>
      <c r="D768" s="124">
        <v>27.0381</v>
      </c>
      <c r="E768" s="124">
        <v>21.390609999999999</v>
      </c>
    </row>
    <row r="769" spans="1:5" x14ac:dyDescent="0.25">
      <c r="A769" s="124" t="s">
        <v>395</v>
      </c>
      <c r="D769" s="124">
        <v>28.563359999999999</v>
      </c>
      <c r="E769" s="124">
        <v>18.175380000000001</v>
      </c>
    </row>
    <row r="770" spans="1:5" x14ac:dyDescent="0.25">
      <c r="A770" s="124" t="s">
        <v>395</v>
      </c>
      <c r="D770" s="124">
        <v>27.286529999999999</v>
      </c>
      <c r="E770" s="124">
        <v>21.257750000000001</v>
      </c>
    </row>
    <row r="771" spans="1:5" x14ac:dyDescent="0.25">
      <c r="A771" s="124" t="s">
        <v>395</v>
      </c>
      <c r="D771" s="124">
        <v>27.53725</v>
      </c>
      <c r="E771" s="124">
        <v>21.390609999999999</v>
      </c>
    </row>
    <row r="772" spans="1:5" x14ac:dyDescent="0.25">
      <c r="A772" s="124" t="s">
        <v>395</v>
      </c>
      <c r="D772" s="124">
        <v>27.917639999999999</v>
      </c>
      <c r="E772" s="124">
        <v>15.093</v>
      </c>
    </row>
    <row r="773" spans="1:5" x14ac:dyDescent="0.25">
      <c r="A773" s="124" t="s">
        <v>395</v>
      </c>
      <c r="D773" s="124">
        <v>28.957940000000001</v>
      </c>
      <c r="E773" s="124">
        <v>20.194860000000002</v>
      </c>
    </row>
    <row r="774" spans="1:5" x14ac:dyDescent="0.25">
      <c r="A774" s="124" t="s">
        <v>395</v>
      </c>
      <c r="D774" s="124">
        <v>28.957940000000001</v>
      </c>
      <c r="E774" s="124">
        <v>18.600530000000003</v>
      </c>
    </row>
    <row r="775" spans="1:5" x14ac:dyDescent="0.25">
      <c r="A775" s="124" t="s">
        <v>395</v>
      </c>
      <c r="D775" s="124">
        <v>29.62771</v>
      </c>
      <c r="E775" s="124">
        <v>15.039859999999999</v>
      </c>
    </row>
    <row r="776" spans="1:5" x14ac:dyDescent="0.25">
      <c r="A776" s="124" t="s">
        <v>395</v>
      </c>
      <c r="D776" s="124">
        <v>29.899940000000001</v>
      </c>
      <c r="E776" s="124">
        <v>17.112490000000001</v>
      </c>
    </row>
    <row r="777" spans="1:5" x14ac:dyDescent="0.25">
      <c r="A777" s="124" t="s">
        <v>395</v>
      </c>
      <c r="D777" s="124">
        <v>32.169759999999997</v>
      </c>
      <c r="E777" s="124">
        <v>20.407439999999998</v>
      </c>
    </row>
    <row r="778" spans="1:5" x14ac:dyDescent="0.25">
      <c r="A778" s="124" t="s">
        <v>395</v>
      </c>
      <c r="D778" s="124">
        <v>30.731719999999999</v>
      </c>
      <c r="E778" s="124">
        <v>14.216119999999998</v>
      </c>
    </row>
    <row r="779" spans="1:5" x14ac:dyDescent="0.25">
      <c r="A779" s="124" t="s">
        <v>395</v>
      </c>
      <c r="D779" s="124">
        <v>30.5915</v>
      </c>
      <c r="E779" s="124">
        <v>20.08858</v>
      </c>
    </row>
    <row r="780" spans="1:5" x14ac:dyDescent="0.25">
      <c r="A780" s="124" t="s">
        <v>395</v>
      </c>
      <c r="D780" s="124">
        <v>31.299060000000001</v>
      </c>
      <c r="E780" s="124">
        <v>21.231179999999998</v>
      </c>
    </row>
    <row r="781" spans="1:5" x14ac:dyDescent="0.25">
      <c r="A781" s="124" t="s">
        <v>395</v>
      </c>
      <c r="D781" s="124">
        <v>30.872579999999999</v>
      </c>
      <c r="E781" s="124">
        <v>20.061999999999998</v>
      </c>
    </row>
    <row r="782" spans="1:5" x14ac:dyDescent="0.25">
      <c r="A782" s="124" t="s">
        <v>395</v>
      </c>
      <c r="D782" s="124">
        <v>31.299060000000001</v>
      </c>
      <c r="E782" s="124">
        <v>20.061999999999998</v>
      </c>
    </row>
    <row r="783" spans="1:5" x14ac:dyDescent="0.25">
      <c r="A783" s="124" t="s">
        <v>395</v>
      </c>
      <c r="D783" s="124">
        <v>32.317210000000003</v>
      </c>
      <c r="E783" s="124">
        <v>19.185120000000001</v>
      </c>
    </row>
    <row r="784" spans="1:5" x14ac:dyDescent="0.25">
      <c r="A784" s="124" t="s">
        <v>395</v>
      </c>
      <c r="D784" s="124">
        <v>31.73142</v>
      </c>
      <c r="E784" s="124">
        <v>20.08858</v>
      </c>
    </row>
    <row r="785" spans="1:5" x14ac:dyDescent="0.25">
      <c r="A785" s="124" t="s">
        <v>395</v>
      </c>
      <c r="D785" s="124">
        <v>32.169759999999997</v>
      </c>
      <c r="E785" s="124">
        <v>20.11515</v>
      </c>
    </row>
    <row r="786" spans="1:5" x14ac:dyDescent="0.25">
      <c r="A786" s="124" t="s">
        <v>395</v>
      </c>
      <c r="D786" s="124">
        <v>32.763649999999998</v>
      </c>
      <c r="E786" s="124">
        <v>20.11515</v>
      </c>
    </row>
    <row r="787" spans="1:5" x14ac:dyDescent="0.25">
      <c r="A787" s="124" t="s">
        <v>395</v>
      </c>
      <c r="D787" s="124">
        <v>33.368499999999997</v>
      </c>
      <c r="E787" s="124">
        <v>19.317980000000002</v>
      </c>
    </row>
    <row r="788" spans="1:5" x14ac:dyDescent="0.25">
      <c r="A788" s="124" t="s">
        <v>395</v>
      </c>
      <c r="D788" s="124">
        <v>33.675089999999997</v>
      </c>
      <c r="E788" s="124">
        <v>19.344549999999998</v>
      </c>
    </row>
    <row r="789" spans="1:5" x14ac:dyDescent="0.25">
      <c r="A789" s="124" t="s">
        <v>395</v>
      </c>
      <c r="D789" s="124">
        <v>35.250860000000003</v>
      </c>
      <c r="E789" s="124">
        <v>14.827280000000002</v>
      </c>
    </row>
    <row r="790" spans="1:5" x14ac:dyDescent="0.25">
      <c r="A790" s="124" t="s">
        <v>395</v>
      </c>
      <c r="D790" s="124">
        <v>34.296770000000002</v>
      </c>
      <c r="E790" s="124">
        <v>16.793620000000001</v>
      </c>
    </row>
    <row r="791" spans="1:5" x14ac:dyDescent="0.25">
      <c r="A791" s="124" t="s">
        <v>395</v>
      </c>
      <c r="D791" s="124">
        <v>34.296770000000002</v>
      </c>
      <c r="E791" s="124">
        <v>19.450839999999999</v>
      </c>
    </row>
    <row r="792" spans="1:5" x14ac:dyDescent="0.25">
      <c r="A792" s="124" t="s">
        <v>395</v>
      </c>
      <c r="D792" s="124">
        <v>34.929920000000003</v>
      </c>
      <c r="E792" s="124">
        <v>16.793620000000001</v>
      </c>
    </row>
    <row r="793" spans="1:5" x14ac:dyDescent="0.25">
      <c r="A793" s="124" t="s">
        <v>395</v>
      </c>
      <c r="D793" s="124">
        <v>35.090020000000003</v>
      </c>
      <c r="E793" s="124">
        <v>17.378209999999999</v>
      </c>
    </row>
    <row r="794" spans="1:5" x14ac:dyDescent="0.25">
      <c r="A794" s="124" t="s">
        <v>395</v>
      </c>
      <c r="D794" s="124">
        <v>35.737819999999999</v>
      </c>
      <c r="E794" s="124">
        <v>20.168289999999999</v>
      </c>
    </row>
    <row r="795" spans="1:5" x14ac:dyDescent="0.25">
      <c r="A795" s="124" t="s">
        <v>395</v>
      </c>
      <c r="D795" s="124">
        <v>36.900379999999998</v>
      </c>
      <c r="E795" s="124">
        <v>16.97963</v>
      </c>
    </row>
    <row r="796" spans="1:5" x14ac:dyDescent="0.25">
      <c r="A796" s="124" t="s">
        <v>395</v>
      </c>
      <c r="D796" s="124">
        <v>38.100740000000002</v>
      </c>
      <c r="E796" s="124">
        <v>16.793620000000001</v>
      </c>
    </row>
    <row r="797" spans="1:5" x14ac:dyDescent="0.25">
      <c r="A797" s="124" t="s">
        <v>395</v>
      </c>
      <c r="D797" s="124">
        <v>38.98198</v>
      </c>
      <c r="E797" s="124">
        <v>18.945970000000003</v>
      </c>
    </row>
    <row r="798" spans="1:5" x14ac:dyDescent="0.25">
      <c r="A798" s="124" t="s">
        <v>395</v>
      </c>
      <c r="D798" s="124">
        <v>38.804119999999998</v>
      </c>
      <c r="E798" s="124">
        <v>20.11515</v>
      </c>
    </row>
    <row r="799" spans="1:5" x14ac:dyDescent="0.25">
      <c r="A799" s="124" t="s">
        <v>395</v>
      </c>
      <c r="D799" s="124">
        <v>38.98198</v>
      </c>
      <c r="E799" s="124">
        <v>20.248010000000001</v>
      </c>
    </row>
    <row r="800" spans="1:5" x14ac:dyDescent="0.25">
      <c r="A800" s="124" t="s">
        <v>395</v>
      </c>
      <c r="D800" s="124">
        <v>39.16066</v>
      </c>
      <c r="E800" s="124">
        <v>17.0062</v>
      </c>
    </row>
    <row r="801" spans="1:5" x14ac:dyDescent="0.25">
      <c r="A801" s="124" t="s">
        <v>395</v>
      </c>
      <c r="D801" s="124">
        <v>39.340159999999997</v>
      </c>
      <c r="E801" s="124">
        <v>20.354299999999999</v>
      </c>
    </row>
    <row r="802" spans="1:5" x14ac:dyDescent="0.25">
      <c r="A802" s="124" t="s">
        <v>395</v>
      </c>
      <c r="D802" s="124">
        <v>40.066409999999998</v>
      </c>
      <c r="E802" s="124">
        <v>20.434010000000001</v>
      </c>
    </row>
    <row r="803" spans="1:5" x14ac:dyDescent="0.25">
      <c r="A803" s="124" t="s">
        <v>395</v>
      </c>
      <c r="D803" s="124">
        <v>43.703510000000001</v>
      </c>
      <c r="E803" s="124">
        <v>21.018600000000003</v>
      </c>
    </row>
    <row r="804" spans="1:5" x14ac:dyDescent="0.25">
      <c r="A804" s="124" t="s">
        <v>395</v>
      </c>
      <c r="D804" s="124">
        <v>42.52064</v>
      </c>
      <c r="E804" s="124">
        <v>17.590790000000002</v>
      </c>
    </row>
    <row r="805" spans="1:5" x14ac:dyDescent="0.25">
      <c r="A805" s="124" t="s">
        <v>395</v>
      </c>
      <c r="D805" s="124">
        <v>42.133510000000001</v>
      </c>
      <c r="E805" s="124">
        <v>18.759969999999999</v>
      </c>
    </row>
    <row r="806" spans="1:5" x14ac:dyDescent="0.25">
      <c r="A806" s="124" t="s">
        <v>395</v>
      </c>
      <c r="D806" s="124">
        <v>42.133510000000001</v>
      </c>
      <c r="E806" s="124">
        <v>20.11515</v>
      </c>
    </row>
    <row r="807" spans="1:5" x14ac:dyDescent="0.25">
      <c r="A807" s="124" t="s">
        <v>395</v>
      </c>
      <c r="D807" s="124">
        <v>43.504100000000001</v>
      </c>
      <c r="E807" s="124">
        <v>20.487159999999999</v>
      </c>
    </row>
    <row r="808" spans="1:5" x14ac:dyDescent="0.25">
      <c r="A808" s="124" t="s">
        <v>395</v>
      </c>
      <c r="D808" s="124">
        <v>42.326630000000002</v>
      </c>
      <c r="E808" s="124">
        <v>19.875999999999998</v>
      </c>
    </row>
    <row r="809" spans="1:5" x14ac:dyDescent="0.25">
      <c r="A809" s="124" t="s">
        <v>395</v>
      </c>
      <c r="D809" s="124">
        <v>43.108020000000003</v>
      </c>
      <c r="E809" s="124">
        <v>19.610279999999999</v>
      </c>
    </row>
    <row r="810" spans="1:5" x14ac:dyDescent="0.25">
      <c r="A810" s="124" t="s">
        <v>395</v>
      </c>
      <c r="D810" s="124">
        <v>43.903840000000002</v>
      </c>
      <c r="E810" s="124">
        <v>19.557130000000001</v>
      </c>
    </row>
    <row r="811" spans="1:5" x14ac:dyDescent="0.25">
      <c r="A811" s="124" t="s">
        <v>395</v>
      </c>
      <c r="D811" s="124">
        <v>44.9193</v>
      </c>
      <c r="E811" s="124">
        <v>19.530560000000001</v>
      </c>
    </row>
    <row r="812" spans="1:5" x14ac:dyDescent="0.25">
      <c r="A812" s="124" t="s">
        <v>395</v>
      </c>
      <c r="D812" s="124">
        <v>47.236750000000001</v>
      </c>
      <c r="E812" s="124">
        <v>16.262180000000001</v>
      </c>
    </row>
    <row r="813" spans="1:5" x14ac:dyDescent="0.25">
      <c r="A813" s="124" t="s">
        <v>395</v>
      </c>
      <c r="D813" s="124">
        <v>48.329300000000003</v>
      </c>
      <c r="E813" s="124">
        <v>19.689989999999998</v>
      </c>
    </row>
    <row r="814" spans="1:5" x14ac:dyDescent="0.25">
      <c r="A814" s="124" t="s">
        <v>395</v>
      </c>
      <c r="D814" s="124">
        <v>50.822690000000001</v>
      </c>
      <c r="E814" s="124">
        <v>18.945970000000003</v>
      </c>
    </row>
    <row r="815" spans="1:5" x14ac:dyDescent="0.25">
      <c r="A815" s="124" t="s">
        <v>395</v>
      </c>
      <c r="D815" s="124">
        <v>49.901449999999997</v>
      </c>
      <c r="E815" s="124">
        <v>17.936230000000002</v>
      </c>
    </row>
    <row r="816" spans="1:5" x14ac:dyDescent="0.25">
      <c r="A816" s="124" t="s">
        <v>395</v>
      </c>
      <c r="D816" s="124">
        <v>51.524740000000001</v>
      </c>
      <c r="E816" s="124">
        <v>21.3109</v>
      </c>
    </row>
    <row r="817" spans="1:5" x14ac:dyDescent="0.25">
      <c r="A817" s="124" t="s">
        <v>395</v>
      </c>
      <c r="D817" s="124">
        <v>52.716470000000001</v>
      </c>
      <c r="E817" s="124">
        <v>16.341900000000003</v>
      </c>
    </row>
    <row r="818" spans="1:5" x14ac:dyDescent="0.25">
      <c r="A818" s="124" t="s">
        <v>395</v>
      </c>
      <c r="D818" s="124">
        <v>53.68967</v>
      </c>
      <c r="E818" s="124">
        <v>16.368469999999999</v>
      </c>
    </row>
    <row r="819" spans="1:5" x14ac:dyDescent="0.25">
      <c r="A819" s="124" t="s">
        <v>395</v>
      </c>
      <c r="D819" s="124">
        <v>55.690300000000001</v>
      </c>
      <c r="E819" s="124">
        <v>21.736050000000002</v>
      </c>
    </row>
    <row r="820" spans="1:5" x14ac:dyDescent="0.25">
      <c r="A820" s="124" t="s">
        <v>395</v>
      </c>
      <c r="D820" s="124">
        <v>57.501899999999999</v>
      </c>
      <c r="E820" s="124">
        <v>16.953060000000001</v>
      </c>
    </row>
    <row r="821" spans="1:5" x14ac:dyDescent="0.25">
      <c r="A821" s="124" t="s">
        <v>395</v>
      </c>
      <c r="D821" s="124">
        <v>57.501899999999999</v>
      </c>
      <c r="E821" s="124">
        <v>17.112490000000001</v>
      </c>
    </row>
    <row r="822" spans="1:5" x14ac:dyDescent="0.25">
      <c r="A822" s="124" t="s">
        <v>395</v>
      </c>
      <c r="D822" s="124">
        <v>56.718380000000003</v>
      </c>
      <c r="E822" s="124">
        <v>20.912310000000002</v>
      </c>
    </row>
    <row r="823" spans="1:5" x14ac:dyDescent="0.25">
      <c r="A823" s="124" t="s">
        <v>395</v>
      </c>
      <c r="D823" s="124">
        <v>56.718380000000003</v>
      </c>
      <c r="E823" s="124">
        <v>21.098320000000001</v>
      </c>
    </row>
    <row r="824" spans="1:5" x14ac:dyDescent="0.25">
      <c r="A824" s="124" t="s">
        <v>395</v>
      </c>
      <c r="D824" s="124">
        <v>56.978369999999998</v>
      </c>
      <c r="E824" s="124">
        <v>20.99203</v>
      </c>
    </row>
    <row r="825" spans="1:5" x14ac:dyDescent="0.25">
      <c r="A825" s="124" t="s">
        <v>395</v>
      </c>
      <c r="D825" s="124">
        <v>57.239550000000001</v>
      </c>
      <c r="E825" s="124">
        <v>15.996460000000001</v>
      </c>
    </row>
    <row r="826" spans="1:5" x14ac:dyDescent="0.25">
      <c r="A826" s="124" t="s">
        <v>395</v>
      </c>
      <c r="D826" s="124">
        <v>57.765470000000001</v>
      </c>
      <c r="E826" s="124">
        <v>16.049600000000002</v>
      </c>
    </row>
    <row r="827" spans="1:5" x14ac:dyDescent="0.25">
      <c r="A827" s="124" t="s">
        <v>395</v>
      </c>
      <c r="D827" s="124">
        <v>58.296230000000001</v>
      </c>
      <c r="E827" s="124">
        <v>20.141719999999999</v>
      </c>
    </row>
    <row r="828" spans="1:5" x14ac:dyDescent="0.25">
      <c r="A828" s="124" t="s">
        <v>395</v>
      </c>
      <c r="D828" s="124">
        <v>60.192599999999999</v>
      </c>
      <c r="E828" s="124">
        <v>20.407439999999998</v>
      </c>
    </row>
    <row r="829" spans="1:5" x14ac:dyDescent="0.25">
      <c r="A829" s="124" t="s">
        <v>395</v>
      </c>
      <c r="D829" s="124">
        <v>59.91798</v>
      </c>
      <c r="E829" s="124">
        <v>19.105399999999999</v>
      </c>
    </row>
    <row r="830" spans="1:5" x14ac:dyDescent="0.25">
      <c r="A830" s="124" t="s">
        <v>395</v>
      </c>
      <c r="D830" s="124">
        <v>60.468510000000002</v>
      </c>
      <c r="E830" s="124">
        <v>20.673159999999999</v>
      </c>
    </row>
    <row r="831" spans="1:5" x14ac:dyDescent="0.25">
      <c r="A831" s="124" t="s">
        <v>395</v>
      </c>
      <c r="D831" s="124">
        <v>63.009219999999999</v>
      </c>
      <c r="E831" s="124">
        <v>17.936230000000002</v>
      </c>
    </row>
    <row r="832" spans="1:5" x14ac:dyDescent="0.25">
      <c r="A832" s="124" t="s">
        <v>395</v>
      </c>
      <c r="D832" s="124">
        <v>62.435549999999999</v>
      </c>
      <c r="E832" s="124">
        <v>19.291409999999999</v>
      </c>
    </row>
    <row r="833" spans="1:5" x14ac:dyDescent="0.25">
      <c r="A833" s="124" t="s">
        <v>395</v>
      </c>
      <c r="D833" s="124">
        <v>66.868769999999998</v>
      </c>
      <c r="E833" s="124">
        <v>16.421610000000001</v>
      </c>
    </row>
    <row r="834" spans="1:5" x14ac:dyDescent="0.25">
      <c r="A834" s="124" t="s">
        <v>395</v>
      </c>
      <c r="D834" s="124">
        <v>64.466570000000004</v>
      </c>
      <c r="E834" s="124">
        <v>20.699739999999998</v>
      </c>
    </row>
    <row r="835" spans="1:5" x14ac:dyDescent="0.25">
      <c r="A835" s="124" t="s">
        <v>395</v>
      </c>
      <c r="D835" s="124">
        <v>63.29804</v>
      </c>
      <c r="E835" s="124">
        <v>18.255099999999999</v>
      </c>
    </row>
    <row r="836" spans="1:5" x14ac:dyDescent="0.25">
      <c r="A836" s="124" t="s">
        <v>395</v>
      </c>
      <c r="D836" s="124">
        <v>64.466570000000004</v>
      </c>
      <c r="E836" s="124">
        <v>20.64659</v>
      </c>
    </row>
    <row r="837" spans="1:5" x14ac:dyDescent="0.25">
      <c r="A837" s="124" t="s">
        <v>395</v>
      </c>
      <c r="D837" s="124">
        <v>64.172439999999995</v>
      </c>
      <c r="E837" s="124">
        <v>20.194860000000002</v>
      </c>
    </row>
    <row r="838" spans="1:5" x14ac:dyDescent="0.25">
      <c r="A838" s="124" t="s">
        <v>395</v>
      </c>
      <c r="D838" s="124">
        <v>65.058930000000004</v>
      </c>
      <c r="E838" s="124">
        <v>19.317980000000002</v>
      </c>
    </row>
    <row r="839" spans="1:5" x14ac:dyDescent="0.25">
      <c r="A839" s="124" t="s">
        <v>395</v>
      </c>
      <c r="D839" s="124">
        <v>65.357119999999995</v>
      </c>
      <c r="E839" s="124">
        <v>21.045179999999998</v>
      </c>
    </row>
    <row r="840" spans="1:5" x14ac:dyDescent="0.25">
      <c r="A840" s="124" t="s">
        <v>395</v>
      </c>
      <c r="D840" s="124">
        <v>69.678430000000006</v>
      </c>
      <c r="E840" s="124">
        <v>17.51107</v>
      </c>
    </row>
    <row r="841" spans="1:5" x14ac:dyDescent="0.25">
      <c r="A841" s="124" t="s">
        <v>395</v>
      </c>
      <c r="D841" s="124">
        <v>68.103260000000006</v>
      </c>
      <c r="E841" s="124">
        <v>16.155889999999999</v>
      </c>
    </row>
    <row r="842" spans="1:5" x14ac:dyDescent="0.25">
      <c r="A842" s="124" t="s">
        <v>395</v>
      </c>
      <c r="D842" s="124">
        <v>68.728999999999999</v>
      </c>
      <c r="E842" s="124">
        <v>21.33747</v>
      </c>
    </row>
    <row r="843" spans="1:5" x14ac:dyDescent="0.25">
      <c r="A843" s="124" t="s">
        <v>395</v>
      </c>
      <c r="D843" s="124">
        <v>69.360489999999999</v>
      </c>
      <c r="E843" s="124">
        <v>21.417190000000002</v>
      </c>
    </row>
    <row r="844" spans="1:5" x14ac:dyDescent="0.25">
      <c r="A844" s="124" t="s">
        <v>395</v>
      </c>
      <c r="D844" s="124">
        <v>69.360489999999999</v>
      </c>
      <c r="E844" s="124">
        <v>21.4969</v>
      </c>
    </row>
    <row r="845" spans="1:5" x14ac:dyDescent="0.25">
      <c r="A845" s="124" t="s">
        <v>395</v>
      </c>
      <c r="D845" s="124">
        <v>69.678430000000006</v>
      </c>
      <c r="E845" s="124">
        <v>19.450839999999999</v>
      </c>
    </row>
    <row r="846" spans="1:5" x14ac:dyDescent="0.25">
      <c r="A846" s="124" t="s">
        <v>395</v>
      </c>
      <c r="D846" s="124">
        <v>70.318640000000002</v>
      </c>
      <c r="E846" s="124">
        <v>20.08858</v>
      </c>
    </row>
    <row r="847" spans="1:5" x14ac:dyDescent="0.25">
      <c r="A847" s="124" t="s">
        <v>395</v>
      </c>
      <c r="D847" s="124">
        <v>74.967969999999994</v>
      </c>
      <c r="E847" s="124">
        <v>19.875999999999998</v>
      </c>
    </row>
    <row r="848" spans="1:5" x14ac:dyDescent="0.25">
      <c r="A848" s="124" t="s">
        <v>395</v>
      </c>
      <c r="D848" s="124">
        <v>78.117930000000001</v>
      </c>
      <c r="E848" s="124">
        <v>21.86891</v>
      </c>
    </row>
    <row r="849" spans="1:5" x14ac:dyDescent="0.25">
      <c r="A849" s="124" t="s">
        <v>395</v>
      </c>
      <c r="D849" s="124">
        <v>76.003590000000003</v>
      </c>
      <c r="E849" s="124">
        <v>18.627109999999998</v>
      </c>
    </row>
    <row r="850" spans="1:5" x14ac:dyDescent="0.25">
      <c r="A850" s="124" t="s">
        <v>395</v>
      </c>
      <c r="D850" s="124">
        <v>78.117930000000001</v>
      </c>
      <c r="E850" s="124">
        <v>17.85651</v>
      </c>
    </row>
    <row r="851" spans="1:5" x14ac:dyDescent="0.25">
      <c r="A851" s="124" t="s">
        <v>395</v>
      </c>
      <c r="D851" s="124">
        <v>78.475980000000007</v>
      </c>
      <c r="E851" s="124">
        <v>19.530560000000001</v>
      </c>
    </row>
    <row r="852" spans="1:5" x14ac:dyDescent="0.25">
      <c r="A852" s="124" t="s">
        <v>395</v>
      </c>
      <c r="D852" s="124">
        <v>78.475980000000007</v>
      </c>
      <c r="E852" s="124">
        <v>19.610279999999999</v>
      </c>
    </row>
    <row r="853" spans="1:5" x14ac:dyDescent="0.25">
      <c r="A853" s="124" t="s">
        <v>395</v>
      </c>
      <c r="D853" s="124">
        <v>81.773330000000001</v>
      </c>
      <c r="E853" s="124">
        <v>18.122230000000002</v>
      </c>
    </row>
    <row r="854" spans="1:5" x14ac:dyDescent="0.25">
      <c r="A854" s="124" t="s">
        <v>395</v>
      </c>
      <c r="D854" s="124">
        <v>82.148160000000004</v>
      </c>
      <c r="E854" s="124">
        <v>17.88308</v>
      </c>
    </row>
    <row r="855" spans="1:5" x14ac:dyDescent="0.25">
      <c r="A855" s="124" t="s">
        <v>395</v>
      </c>
      <c r="D855" s="124">
        <v>82.524680000000004</v>
      </c>
      <c r="E855" s="124">
        <v>18.627109999999998</v>
      </c>
    </row>
    <row r="856" spans="1:5" x14ac:dyDescent="0.25">
      <c r="A856" s="124" t="s">
        <v>395</v>
      </c>
      <c r="D856" s="124">
        <v>83.282929999999993</v>
      </c>
      <c r="E856" s="124">
        <v>18.653680000000001</v>
      </c>
    </row>
    <row r="857" spans="1:5" x14ac:dyDescent="0.25">
      <c r="A857" s="124" t="s">
        <v>395</v>
      </c>
      <c r="D857" s="124">
        <v>87.981089999999995</v>
      </c>
      <c r="E857" s="124">
        <v>20.061999999999998</v>
      </c>
    </row>
    <row r="858" spans="1:5" x14ac:dyDescent="0.25">
      <c r="A858" s="124" t="s">
        <v>395</v>
      </c>
      <c r="D858" s="124">
        <v>86.386279999999999</v>
      </c>
      <c r="E858" s="124">
        <v>21.550050000000002</v>
      </c>
    </row>
    <row r="859" spans="1:5" x14ac:dyDescent="0.25">
      <c r="A859" s="124" t="s">
        <v>395</v>
      </c>
      <c r="D859" s="124">
        <v>88.384330000000006</v>
      </c>
      <c r="E859" s="124">
        <v>18.680250000000001</v>
      </c>
    </row>
    <row r="860" spans="1:5" x14ac:dyDescent="0.25">
      <c r="A860" s="124" t="s">
        <v>395</v>
      </c>
      <c r="D860" s="124">
        <v>89.196420000000003</v>
      </c>
      <c r="E860" s="124">
        <v>21.52347</v>
      </c>
    </row>
    <row r="861" spans="1:5" x14ac:dyDescent="0.25">
      <c r="A861" s="124" t="s">
        <v>395</v>
      </c>
      <c r="D861" s="124">
        <v>90.42859</v>
      </c>
      <c r="E861" s="124">
        <v>18.36138</v>
      </c>
    </row>
    <row r="862" spans="1:5" x14ac:dyDescent="0.25">
      <c r="A862" s="124" t="s">
        <v>395</v>
      </c>
      <c r="D862" s="124">
        <v>90.42859</v>
      </c>
      <c r="E862" s="124">
        <v>21.470330000000001</v>
      </c>
    </row>
    <row r="863" spans="1:5" x14ac:dyDescent="0.25">
      <c r="A863" s="124" t="s">
        <v>395</v>
      </c>
      <c r="D863" s="124">
        <v>92.520129999999995</v>
      </c>
      <c r="E863" s="124">
        <v>17.537649999999999</v>
      </c>
    </row>
    <row r="864" spans="1:5" x14ac:dyDescent="0.25">
      <c r="A864" s="124" t="s">
        <v>395</v>
      </c>
      <c r="D864" s="124">
        <v>91.677779999999998</v>
      </c>
      <c r="E864" s="124">
        <v>21.204609999999999</v>
      </c>
    </row>
    <row r="865" spans="1:5" x14ac:dyDescent="0.25">
      <c r="A865" s="124" t="s">
        <v>395</v>
      </c>
      <c r="D865" s="124">
        <v>91.677779999999998</v>
      </c>
      <c r="E865" s="124">
        <v>21.33747</v>
      </c>
    </row>
    <row r="866" spans="1:5" x14ac:dyDescent="0.25">
      <c r="A866" s="124" t="s">
        <v>395</v>
      </c>
      <c r="D866" s="124">
        <v>93.370260000000002</v>
      </c>
      <c r="E866" s="124">
        <v>19.95571</v>
      </c>
    </row>
    <row r="867" spans="1:5" x14ac:dyDescent="0.25">
      <c r="A867" s="124" t="s">
        <v>395</v>
      </c>
      <c r="D867" s="124">
        <v>96.407589999999999</v>
      </c>
      <c r="E867" s="124">
        <v>17.537649999999999</v>
      </c>
    </row>
    <row r="868" spans="1:5" x14ac:dyDescent="0.25">
      <c r="A868" s="124" t="s">
        <v>395</v>
      </c>
      <c r="D868" s="124">
        <v>96.849459999999993</v>
      </c>
      <c r="E868" s="124">
        <v>17.776790000000002</v>
      </c>
    </row>
    <row r="869" spans="1:5" x14ac:dyDescent="0.25">
      <c r="A869" s="124" t="s">
        <v>395</v>
      </c>
      <c r="D869" s="124">
        <v>100.9188</v>
      </c>
      <c r="E869" s="124">
        <v>22.639509999999998</v>
      </c>
    </row>
    <row r="870" spans="1:5" x14ac:dyDescent="0.25">
      <c r="A870" s="124" t="s">
        <v>395</v>
      </c>
      <c r="D870" s="124">
        <v>104.2017</v>
      </c>
      <c r="E870" s="124">
        <v>20.96546</v>
      </c>
    </row>
    <row r="871" spans="1:5" x14ac:dyDescent="0.25">
      <c r="A871" s="124" t="s">
        <v>395</v>
      </c>
      <c r="D871" s="124">
        <v>111.09139999999999</v>
      </c>
      <c r="E871" s="124">
        <v>20.99203</v>
      </c>
    </row>
    <row r="872" spans="1:5" x14ac:dyDescent="0.25">
      <c r="A872" s="124" t="s">
        <v>395</v>
      </c>
      <c r="D872" s="124">
        <v>111.6005</v>
      </c>
      <c r="E872" s="124">
        <v>16.554469999999998</v>
      </c>
    </row>
    <row r="873" spans="1:5" x14ac:dyDescent="0.25">
      <c r="A873" s="124" t="s">
        <v>395</v>
      </c>
      <c r="D873" s="124">
        <v>111.6005</v>
      </c>
      <c r="E873" s="124">
        <v>18.148810000000001</v>
      </c>
    </row>
    <row r="874" spans="1:5" x14ac:dyDescent="0.25">
      <c r="A874" s="124" t="s">
        <v>395</v>
      </c>
      <c r="D874" s="124">
        <v>116.2897</v>
      </c>
      <c r="E874" s="124">
        <v>17.776790000000002</v>
      </c>
    </row>
    <row r="875" spans="1:5" x14ac:dyDescent="0.25">
      <c r="A875" s="124" t="s">
        <v>395</v>
      </c>
      <c r="D875" s="124">
        <v>117.8961</v>
      </c>
      <c r="E875" s="124">
        <v>18.20195</v>
      </c>
    </row>
    <row r="876" spans="1:5" x14ac:dyDescent="0.25">
      <c r="A876" s="124" t="s">
        <v>395</v>
      </c>
      <c r="D876" s="124">
        <v>118.4365</v>
      </c>
      <c r="E876" s="124">
        <v>18.069089999999999</v>
      </c>
    </row>
    <row r="877" spans="1:5" x14ac:dyDescent="0.25">
      <c r="A877" s="124" t="s">
        <v>395</v>
      </c>
      <c r="D877" s="124">
        <v>118.4365</v>
      </c>
      <c r="E877" s="124">
        <v>20.221439999999998</v>
      </c>
    </row>
    <row r="878" spans="1:5" x14ac:dyDescent="0.25">
      <c r="A878" s="124" t="s">
        <v>395</v>
      </c>
      <c r="D878" s="124">
        <v>121.1758</v>
      </c>
      <c r="E878" s="124">
        <v>22.852080000000001</v>
      </c>
    </row>
    <row r="879" spans="1:5" x14ac:dyDescent="0.25">
      <c r="A879" s="124" t="s">
        <v>395</v>
      </c>
      <c r="D879" s="124">
        <v>121.7313</v>
      </c>
      <c r="E879" s="124">
        <v>22.108059999999998</v>
      </c>
    </row>
    <row r="880" spans="1:5" x14ac:dyDescent="0.25">
      <c r="A880" s="124" t="s">
        <v>395</v>
      </c>
      <c r="D880" s="124">
        <v>122.28919999999999</v>
      </c>
      <c r="E880" s="124">
        <v>22.054919999999999</v>
      </c>
    </row>
    <row r="881" spans="1:5" x14ac:dyDescent="0.25">
      <c r="A881" s="124" t="s">
        <v>395</v>
      </c>
      <c r="D881" s="124">
        <v>123.41289999999999</v>
      </c>
      <c r="E881" s="124">
        <v>20.779450000000001</v>
      </c>
    </row>
    <row r="882" spans="1:5" x14ac:dyDescent="0.25">
      <c r="A882" s="124" t="s">
        <v>395</v>
      </c>
      <c r="D882" s="124">
        <v>125.69119999999999</v>
      </c>
      <c r="E882" s="124">
        <v>18.759969999999999</v>
      </c>
    </row>
    <row r="883" spans="1:5" x14ac:dyDescent="0.25">
      <c r="A883" s="124" t="s">
        <v>395</v>
      </c>
      <c r="D883" s="124">
        <v>134.0017</v>
      </c>
      <c r="E883" s="124">
        <v>21.045179999999998</v>
      </c>
    </row>
    <row r="884" spans="1:5" x14ac:dyDescent="0.25">
      <c r="A884" s="124" t="s">
        <v>395</v>
      </c>
      <c r="D884" s="124">
        <v>138.9949</v>
      </c>
      <c r="E884" s="124">
        <v>17.936230000000002</v>
      </c>
    </row>
    <row r="885" spans="1:5" x14ac:dyDescent="0.25">
      <c r="A885" s="124" t="s">
        <v>395</v>
      </c>
      <c r="D885" s="124">
        <v>138.9949</v>
      </c>
      <c r="E885" s="124">
        <v>19.131980000000002</v>
      </c>
    </row>
    <row r="886" spans="1:5" x14ac:dyDescent="0.25">
      <c r="A886" s="124" t="s">
        <v>395</v>
      </c>
      <c r="D886" s="124">
        <v>139.63200000000001</v>
      </c>
      <c r="E886" s="124">
        <v>20.99203</v>
      </c>
    </row>
    <row r="887" spans="1:5" x14ac:dyDescent="0.25">
      <c r="A887" s="124" t="s">
        <v>395</v>
      </c>
      <c r="D887" s="124">
        <v>138.9949</v>
      </c>
      <c r="E887" s="124">
        <v>21.656329999999997</v>
      </c>
    </row>
    <row r="888" spans="1:5" x14ac:dyDescent="0.25">
      <c r="A888" s="124" t="s">
        <v>395</v>
      </c>
      <c r="D888" s="124">
        <v>140.27209999999999</v>
      </c>
      <c r="E888" s="124">
        <v>21.576619999999998</v>
      </c>
    </row>
    <row r="889" spans="1:5" x14ac:dyDescent="0.25">
      <c r="A889" s="124" t="s">
        <v>395</v>
      </c>
      <c r="D889" s="124">
        <v>142.2097</v>
      </c>
      <c r="E889" s="124">
        <v>22.37378</v>
      </c>
    </row>
    <row r="890" spans="1:5" x14ac:dyDescent="0.25">
      <c r="A890" s="124" t="s">
        <v>395</v>
      </c>
      <c r="D890" s="124">
        <v>142.86160000000001</v>
      </c>
      <c r="E890" s="124">
        <v>17.617360000000001</v>
      </c>
    </row>
    <row r="891" spans="1:5" x14ac:dyDescent="0.25">
      <c r="A891" s="124" t="s">
        <v>395</v>
      </c>
      <c r="D891" s="124">
        <v>144.17420000000001</v>
      </c>
      <c r="E891" s="124">
        <v>20.593450000000001</v>
      </c>
    </row>
    <row r="892" spans="1:5" x14ac:dyDescent="0.25">
      <c r="A892" s="124" t="s">
        <v>395</v>
      </c>
      <c r="D892" s="124">
        <v>142.2097</v>
      </c>
      <c r="E892" s="124">
        <v>21.52347</v>
      </c>
    </row>
    <row r="893" spans="1:5" x14ac:dyDescent="0.25">
      <c r="A893" s="124" t="s">
        <v>395</v>
      </c>
      <c r="D893" s="124">
        <v>143.51650000000001</v>
      </c>
      <c r="E893" s="124">
        <v>21.52347</v>
      </c>
    </row>
    <row r="894" spans="1:5" x14ac:dyDescent="0.25">
      <c r="A894" s="124" t="s">
        <v>395</v>
      </c>
      <c r="D894" s="124">
        <v>144.17420000000001</v>
      </c>
      <c r="E894" s="124">
        <v>17.564219999999999</v>
      </c>
    </row>
    <row r="895" spans="1:5" x14ac:dyDescent="0.25">
      <c r="A895" s="124" t="s">
        <v>395</v>
      </c>
      <c r="D895" s="124">
        <v>146.83590000000001</v>
      </c>
      <c r="E895" s="124">
        <v>17.537649999999999</v>
      </c>
    </row>
    <row r="896" spans="1:5" x14ac:dyDescent="0.25">
      <c r="A896" s="124" t="s">
        <v>395</v>
      </c>
      <c r="D896" s="124">
        <v>149.54660000000001</v>
      </c>
      <c r="E896" s="124">
        <v>17.590790000000002</v>
      </c>
    </row>
    <row r="897" spans="1:5" x14ac:dyDescent="0.25">
      <c r="A897" s="124" t="s">
        <v>395</v>
      </c>
      <c r="D897" s="124">
        <v>148.86429999999999</v>
      </c>
      <c r="E897" s="124">
        <v>21.84234</v>
      </c>
    </row>
    <row r="898" spans="1:5" x14ac:dyDescent="0.25">
      <c r="A898" s="124" t="s">
        <v>395</v>
      </c>
      <c r="D898" s="124">
        <v>153.70679999999999</v>
      </c>
      <c r="E898" s="124">
        <v>22.02834</v>
      </c>
    </row>
    <row r="899" spans="1:5" x14ac:dyDescent="0.25">
      <c r="A899" s="124" t="s">
        <v>395</v>
      </c>
      <c r="D899" s="124">
        <v>151.61240000000001</v>
      </c>
      <c r="E899" s="124">
        <v>19.42427</v>
      </c>
    </row>
    <row r="900" spans="1:5" x14ac:dyDescent="0.25">
      <c r="A900" s="124" t="s">
        <v>395</v>
      </c>
      <c r="D900" s="124">
        <v>157.2619</v>
      </c>
      <c r="E900" s="124">
        <v>17.0062</v>
      </c>
    </row>
    <row r="901" spans="1:5" x14ac:dyDescent="0.25">
      <c r="A901" s="124" t="s">
        <v>395</v>
      </c>
      <c r="D901" s="124">
        <v>159.43440000000001</v>
      </c>
      <c r="E901" s="124">
        <v>22.081490000000002</v>
      </c>
    </row>
    <row r="902" spans="1:5" x14ac:dyDescent="0.25">
      <c r="A902" s="124" t="s">
        <v>395</v>
      </c>
      <c r="D902" s="124">
        <v>166.8948</v>
      </c>
      <c r="E902" s="124">
        <v>21.975200000000001</v>
      </c>
    </row>
    <row r="903" spans="1:5" x14ac:dyDescent="0.25">
      <c r="A903" s="124" t="s">
        <v>395</v>
      </c>
      <c r="D903" s="124">
        <v>166.8948</v>
      </c>
      <c r="E903" s="124">
        <v>22.55979</v>
      </c>
    </row>
    <row r="904" spans="1:5" x14ac:dyDescent="0.25">
      <c r="A904" s="124" t="s">
        <v>395</v>
      </c>
      <c r="D904" s="124">
        <v>171.5376</v>
      </c>
      <c r="E904" s="124">
        <v>18.255099999999999</v>
      </c>
    </row>
    <row r="905" spans="1:5" x14ac:dyDescent="0.25">
      <c r="A905" s="124" t="s">
        <v>395</v>
      </c>
      <c r="D905" s="124">
        <v>169.97579999999999</v>
      </c>
      <c r="E905" s="124">
        <v>22.37378</v>
      </c>
    </row>
    <row r="906" spans="1:5" x14ac:dyDescent="0.25">
      <c r="A906" s="124" t="s">
        <v>395</v>
      </c>
      <c r="D906" s="124">
        <v>170.755</v>
      </c>
      <c r="E906" s="124">
        <v>16.97963</v>
      </c>
    </row>
    <row r="907" spans="1:5" x14ac:dyDescent="0.25">
      <c r="A907" s="124" t="s">
        <v>395</v>
      </c>
      <c r="D907" s="124">
        <v>173.1138</v>
      </c>
      <c r="E907" s="124">
        <v>18.467669999999998</v>
      </c>
    </row>
    <row r="908" spans="1:5" x14ac:dyDescent="0.25">
      <c r="A908" s="124" t="s">
        <v>395</v>
      </c>
      <c r="D908" s="124">
        <v>172.32390000000001</v>
      </c>
      <c r="E908" s="124">
        <v>21.629760000000001</v>
      </c>
    </row>
    <row r="909" spans="1:5" x14ac:dyDescent="0.25">
      <c r="A909" s="124" t="s">
        <v>395</v>
      </c>
      <c r="D909" s="124">
        <v>172.32390000000001</v>
      </c>
      <c r="E909" s="124">
        <v>18.813109999999998</v>
      </c>
    </row>
    <row r="910" spans="1:5" x14ac:dyDescent="0.25">
      <c r="A910" s="124" t="s">
        <v>395</v>
      </c>
      <c r="D910" s="124">
        <v>173.1138</v>
      </c>
      <c r="E910" s="124">
        <v>22.37378</v>
      </c>
    </row>
    <row r="911" spans="1:5" x14ac:dyDescent="0.25">
      <c r="A911" s="124" t="s">
        <v>395</v>
      </c>
      <c r="D911" s="124">
        <v>176.30959999999999</v>
      </c>
      <c r="E911" s="124">
        <v>17.192209999999999</v>
      </c>
    </row>
    <row r="912" spans="1:5" x14ac:dyDescent="0.25">
      <c r="A912" s="124" t="s">
        <v>395</v>
      </c>
      <c r="D912" s="124">
        <v>177.92959999999999</v>
      </c>
      <c r="E912" s="124">
        <v>18.04252</v>
      </c>
    </row>
    <row r="913" spans="1:5" x14ac:dyDescent="0.25">
      <c r="A913" s="124" t="s">
        <v>395</v>
      </c>
      <c r="D913" s="124">
        <v>181.21440000000001</v>
      </c>
      <c r="E913" s="124">
        <v>17.457929999999998</v>
      </c>
    </row>
    <row r="914" spans="1:5" x14ac:dyDescent="0.25">
      <c r="A914" s="124" t="s">
        <v>395</v>
      </c>
      <c r="D914" s="124">
        <v>181.21440000000001</v>
      </c>
      <c r="E914" s="124">
        <v>17.564219999999999</v>
      </c>
    </row>
    <row r="915" spans="1:5" x14ac:dyDescent="0.25">
      <c r="A915" s="124" t="s">
        <v>395</v>
      </c>
      <c r="D915" s="124">
        <v>191.43700000000001</v>
      </c>
      <c r="E915" s="124">
        <v>23.330380000000002</v>
      </c>
    </row>
    <row r="916" spans="1:5" x14ac:dyDescent="0.25">
      <c r="A916" s="124" t="s">
        <v>395</v>
      </c>
      <c r="D916" s="124">
        <v>185.4057</v>
      </c>
      <c r="E916" s="124">
        <v>18.653680000000001</v>
      </c>
    </row>
    <row r="917" spans="1:5" x14ac:dyDescent="0.25">
      <c r="A917" s="124" t="s">
        <v>395</v>
      </c>
      <c r="D917" s="124">
        <v>200.39490000000001</v>
      </c>
      <c r="E917" s="124">
        <v>20.938890000000001</v>
      </c>
    </row>
    <row r="918" spans="1:5" x14ac:dyDescent="0.25">
      <c r="A918" s="124" t="s">
        <v>395</v>
      </c>
      <c r="D918" s="124">
        <v>205.0299</v>
      </c>
      <c r="E918" s="124">
        <v>18.414530000000003</v>
      </c>
    </row>
    <row r="919" spans="1:5" x14ac:dyDescent="0.25">
      <c r="A919" s="124" t="s">
        <v>395</v>
      </c>
      <c r="D919" s="124">
        <v>203.16319999999999</v>
      </c>
      <c r="E919" s="124">
        <v>20.912310000000002</v>
      </c>
    </row>
    <row r="920" spans="1:5" x14ac:dyDescent="0.25">
      <c r="A920" s="124" t="s">
        <v>395</v>
      </c>
      <c r="D920" s="124">
        <v>209.77209999999999</v>
      </c>
      <c r="E920" s="124">
        <v>21.204609999999999</v>
      </c>
    </row>
    <row r="921" spans="1:5" x14ac:dyDescent="0.25">
      <c r="A921" s="124" t="s">
        <v>395</v>
      </c>
      <c r="D921" s="124">
        <v>208.81489999999999</v>
      </c>
      <c r="E921" s="124">
        <v>22.267500000000002</v>
      </c>
    </row>
    <row r="922" spans="1:5" x14ac:dyDescent="0.25">
      <c r="A922" s="124" t="s">
        <v>395</v>
      </c>
      <c r="D922" s="124">
        <v>209.77209999999999</v>
      </c>
      <c r="E922" s="124">
        <v>21.284320000000001</v>
      </c>
    </row>
    <row r="923" spans="1:5" x14ac:dyDescent="0.25">
      <c r="A923" s="124" t="s">
        <v>395</v>
      </c>
      <c r="D923" s="124">
        <v>212.66990000000001</v>
      </c>
      <c r="E923" s="124">
        <v>18.786539999999999</v>
      </c>
    </row>
    <row r="924" spans="1:5" x14ac:dyDescent="0.25">
      <c r="A924" s="124" t="s">
        <v>395</v>
      </c>
      <c r="D924" s="124">
        <v>219.58799999999999</v>
      </c>
      <c r="E924" s="124">
        <v>22.34721</v>
      </c>
    </row>
    <row r="925" spans="1:5" x14ac:dyDescent="0.25">
      <c r="A925" s="124" t="s">
        <v>395</v>
      </c>
      <c r="D925" s="124">
        <v>211.6995</v>
      </c>
      <c r="E925" s="124">
        <v>18.36138</v>
      </c>
    </row>
    <row r="926" spans="1:5" x14ac:dyDescent="0.25">
      <c r="A926" s="124" t="s">
        <v>395</v>
      </c>
      <c r="D926" s="124">
        <v>216.5959</v>
      </c>
      <c r="E926" s="124">
        <v>18.414530000000003</v>
      </c>
    </row>
    <row r="927" spans="1:5" x14ac:dyDescent="0.25">
      <c r="A927" s="124" t="s">
        <v>395</v>
      </c>
      <c r="D927" s="124">
        <v>228.81460000000001</v>
      </c>
      <c r="E927" s="124">
        <v>21.098320000000001</v>
      </c>
    </row>
    <row r="928" spans="1:5" x14ac:dyDescent="0.25">
      <c r="A928" s="124" t="s">
        <v>395</v>
      </c>
      <c r="D928" s="124">
        <v>227.7705</v>
      </c>
      <c r="E928" s="124">
        <v>19.663420000000002</v>
      </c>
    </row>
    <row r="929" spans="1:5" x14ac:dyDescent="0.25">
      <c r="A929" s="124" t="s">
        <v>395</v>
      </c>
      <c r="D929" s="124">
        <v>236.25790000000001</v>
      </c>
      <c r="E929" s="124">
        <v>20.11515</v>
      </c>
    </row>
    <row r="930" spans="1:5" x14ac:dyDescent="0.25">
      <c r="A930" s="124" t="s">
        <v>395</v>
      </c>
      <c r="D930" s="124">
        <v>234.1069</v>
      </c>
      <c r="E930" s="124">
        <v>19.5837</v>
      </c>
    </row>
    <row r="931" spans="1:5" x14ac:dyDescent="0.25">
      <c r="A931" s="124" t="s">
        <v>395</v>
      </c>
      <c r="D931" s="124">
        <v>234.1069</v>
      </c>
      <c r="E931" s="124">
        <v>22.02834</v>
      </c>
    </row>
    <row r="932" spans="1:5" x14ac:dyDescent="0.25">
      <c r="A932" s="124" t="s">
        <v>395</v>
      </c>
      <c r="D932" s="124">
        <v>246.18469999999999</v>
      </c>
      <c r="E932" s="124">
        <v>23.091229999999999</v>
      </c>
    </row>
    <row r="933" spans="1:5" x14ac:dyDescent="0.25">
      <c r="A933" s="124" t="s">
        <v>395</v>
      </c>
      <c r="D933" s="124">
        <v>246.18469999999999</v>
      </c>
      <c r="E933" s="124">
        <v>16.97963</v>
      </c>
    </row>
    <row r="934" spans="1:5" x14ac:dyDescent="0.25">
      <c r="A934" s="124" t="s">
        <v>395</v>
      </c>
      <c r="D934" s="124">
        <v>239.52160000000001</v>
      </c>
      <c r="E934" s="124">
        <v>22.108059999999998</v>
      </c>
    </row>
    <row r="935" spans="1:5" x14ac:dyDescent="0.25">
      <c r="A935" s="124" t="s">
        <v>395</v>
      </c>
      <c r="D935" s="124">
        <v>243.94329999999999</v>
      </c>
      <c r="E935" s="124">
        <v>22.50665</v>
      </c>
    </row>
    <row r="936" spans="1:5" x14ac:dyDescent="0.25">
      <c r="A936" s="124" t="s">
        <v>395</v>
      </c>
      <c r="D936" s="124">
        <v>249.5855</v>
      </c>
      <c r="E936" s="124">
        <v>17.139060000000001</v>
      </c>
    </row>
    <row r="937" spans="1:5" x14ac:dyDescent="0.25">
      <c r="A937" s="124" t="s">
        <v>395</v>
      </c>
      <c r="D937" s="124">
        <v>254.19319999999999</v>
      </c>
      <c r="E937" s="124">
        <v>19.530560000000001</v>
      </c>
    </row>
    <row r="938" spans="1:5" x14ac:dyDescent="0.25">
      <c r="A938" s="124" t="s">
        <v>395</v>
      </c>
      <c r="D938" s="124">
        <v>263.66500000000002</v>
      </c>
      <c r="E938" s="124">
        <v>21.709479999999999</v>
      </c>
    </row>
    <row r="939" spans="1:5" x14ac:dyDescent="0.25">
      <c r="A939" s="124" t="s">
        <v>395</v>
      </c>
      <c r="D939" s="124">
        <v>256.52870000000001</v>
      </c>
      <c r="E939" s="124">
        <v>20.141719999999999</v>
      </c>
    </row>
    <row r="940" spans="1:5" x14ac:dyDescent="0.25">
      <c r="A940" s="124" t="s">
        <v>395</v>
      </c>
      <c r="D940" s="124">
        <v>270.99990000000003</v>
      </c>
      <c r="E940" s="124">
        <v>22.267500000000002</v>
      </c>
    </row>
    <row r="941" spans="1:5" x14ac:dyDescent="0.25">
      <c r="A941" s="124" t="s">
        <v>395</v>
      </c>
      <c r="D941" s="124">
        <v>272.24209999999999</v>
      </c>
      <c r="E941" s="124">
        <v>22.34721</v>
      </c>
    </row>
    <row r="942" spans="1:5" x14ac:dyDescent="0.25">
      <c r="A942" s="124" t="s">
        <v>395</v>
      </c>
      <c r="D942" s="124">
        <v>278.53890000000001</v>
      </c>
      <c r="E942" s="124">
        <v>17.617360000000001</v>
      </c>
    </row>
    <row r="943" spans="1:5" x14ac:dyDescent="0.25">
      <c r="A943" s="124" t="s">
        <v>395</v>
      </c>
      <c r="D943" s="124">
        <v>273.48989999999998</v>
      </c>
      <c r="E943" s="124">
        <v>19.317980000000002</v>
      </c>
    </row>
    <row r="944" spans="1:5" x14ac:dyDescent="0.25">
      <c r="A944" s="124" t="s">
        <v>395</v>
      </c>
      <c r="D944" s="124">
        <v>276.00290000000001</v>
      </c>
      <c r="E944" s="124">
        <v>19.3977</v>
      </c>
    </row>
    <row r="945" spans="1:5" x14ac:dyDescent="0.25">
      <c r="A945" s="124" t="s">
        <v>395</v>
      </c>
      <c r="D945" s="124">
        <v>278.53890000000001</v>
      </c>
      <c r="E945" s="124">
        <v>19.42427</v>
      </c>
    </row>
    <row r="946" spans="1:5" x14ac:dyDescent="0.25">
      <c r="A946" s="124" t="s">
        <v>395</v>
      </c>
      <c r="D946" s="124">
        <v>292.90899999999999</v>
      </c>
      <c r="E946" s="124">
        <v>21.603190000000001</v>
      </c>
    </row>
    <row r="947" spans="1:5" x14ac:dyDescent="0.25">
      <c r="A947" s="124" t="s">
        <v>395</v>
      </c>
      <c r="D947" s="124">
        <v>287.59969999999998</v>
      </c>
      <c r="E947" s="124">
        <v>19.317980000000002</v>
      </c>
    </row>
    <row r="948" spans="1:5" x14ac:dyDescent="0.25">
      <c r="A948" s="124" t="s">
        <v>395</v>
      </c>
      <c r="D948" s="124">
        <v>288.91800000000001</v>
      </c>
      <c r="E948" s="124">
        <v>19.105399999999999</v>
      </c>
    </row>
    <row r="949" spans="1:5" x14ac:dyDescent="0.25">
      <c r="A949" s="124" t="s">
        <v>395</v>
      </c>
      <c r="D949" s="124">
        <v>287.59969999999998</v>
      </c>
      <c r="E949" s="124">
        <v>20.30115</v>
      </c>
    </row>
    <row r="950" spans="1:5" x14ac:dyDescent="0.25">
      <c r="A950" s="124" t="s">
        <v>395</v>
      </c>
      <c r="D950" s="124">
        <v>291.57260000000002</v>
      </c>
      <c r="E950" s="124">
        <v>22.55979</v>
      </c>
    </row>
    <row r="951" spans="1:5" x14ac:dyDescent="0.25">
      <c r="A951" s="124" t="s">
        <v>395</v>
      </c>
      <c r="D951" s="124">
        <v>316.58949999999999</v>
      </c>
      <c r="E951" s="124">
        <v>22.426929999999999</v>
      </c>
    </row>
    <row r="952" spans="1:5" x14ac:dyDescent="0.25">
      <c r="A952" s="124" t="s">
        <v>395</v>
      </c>
      <c r="D952" s="124">
        <v>310.85079999999999</v>
      </c>
      <c r="E952" s="124">
        <v>19.42427</v>
      </c>
    </row>
    <row r="953" spans="1:5" x14ac:dyDescent="0.25">
      <c r="A953" s="124" t="s">
        <v>395</v>
      </c>
      <c r="D953" s="124">
        <v>309.43259999999998</v>
      </c>
      <c r="E953" s="124">
        <v>23.91497</v>
      </c>
    </row>
    <row r="954" spans="1:5" x14ac:dyDescent="0.25">
      <c r="A954" s="124" t="s">
        <v>395</v>
      </c>
      <c r="D954" s="124">
        <v>309.43259999999998</v>
      </c>
      <c r="E954" s="124">
        <v>19.185120000000001</v>
      </c>
    </row>
    <row r="955" spans="1:5" x14ac:dyDescent="0.25">
      <c r="A955" s="124" t="s">
        <v>395</v>
      </c>
      <c r="D955" s="124">
        <v>310.85079999999999</v>
      </c>
      <c r="E955" s="124">
        <v>24.047830000000001</v>
      </c>
    </row>
    <row r="956" spans="1:5" x14ac:dyDescent="0.25">
      <c r="A956" s="124" t="s">
        <v>395</v>
      </c>
      <c r="D956" s="124">
        <v>316.58949999999999</v>
      </c>
      <c r="E956" s="124">
        <v>23.75554</v>
      </c>
    </row>
    <row r="957" spans="1:5" x14ac:dyDescent="0.25">
      <c r="A957" s="124" t="s">
        <v>395</v>
      </c>
      <c r="D957" s="124">
        <v>320.96289999999999</v>
      </c>
      <c r="E957" s="124">
        <v>19.5837</v>
      </c>
    </row>
    <row r="958" spans="1:5" x14ac:dyDescent="0.25">
      <c r="A958" s="124" t="s">
        <v>395</v>
      </c>
      <c r="D958" s="124">
        <v>328.38650000000001</v>
      </c>
      <c r="E958" s="124">
        <v>21.762619999999998</v>
      </c>
    </row>
    <row r="959" spans="1:5" x14ac:dyDescent="0.25">
      <c r="A959" s="124" t="s">
        <v>395</v>
      </c>
      <c r="D959" s="124">
        <v>331.40379999999999</v>
      </c>
      <c r="E959" s="124">
        <v>22.74579</v>
      </c>
    </row>
    <row r="960" spans="1:5" x14ac:dyDescent="0.25">
      <c r="A960" s="124" t="s">
        <v>395</v>
      </c>
      <c r="D960" s="124">
        <v>332.92270000000002</v>
      </c>
      <c r="E960" s="124">
        <v>19.663420000000002</v>
      </c>
    </row>
    <row r="961" spans="1:5" x14ac:dyDescent="0.25">
      <c r="A961" s="124" t="s">
        <v>395</v>
      </c>
      <c r="D961" s="124">
        <v>334.44880000000001</v>
      </c>
      <c r="E961" s="124">
        <v>20.407439999999998</v>
      </c>
    </row>
    <row r="962" spans="1:5" x14ac:dyDescent="0.25">
      <c r="A962" s="124" t="s">
        <v>395</v>
      </c>
      <c r="D962" s="124">
        <v>335.98180000000002</v>
      </c>
      <c r="E962" s="124">
        <v>24.047830000000001</v>
      </c>
    </row>
    <row r="963" spans="1:5" x14ac:dyDescent="0.25">
      <c r="A963" s="124" t="s">
        <v>395</v>
      </c>
      <c r="D963" s="124">
        <v>337.52179999999998</v>
      </c>
      <c r="E963" s="124">
        <v>19.663420000000002</v>
      </c>
    </row>
    <row r="964" spans="1:5" x14ac:dyDescent="0.25">
      <c r="A964" s="124" t="s">
        <v>395</v>
      </c>
      <c r="D964" s="124">
        <v>351.70359999999999</v>
      </c>
      <c r="E964" s="124">
        <v>23.888400000000001</v>
      </c>
    </row>
    <row r="965" spans="1:5" x14ac:dyDescent="0.25">
      <c r="A965" s="124" t="s">
        <v>395</v>
      </c>
      <c r="D965" s="124">
        <v>363.14440000000002</v>
      </c>
      <c r="E965" s="124">
        <v>18.36138</v>
      </c>
    </row>
    <row r="966" spans="1:5" x14ac:dyDescent="0.25">
      <c r="A966" s="124" t="s">
        <v>395</v>
      </c>
      <c r="D966" s="124">
        <v>356.56200000000001</v>
      </c>
      <c r="E966" s="124">
        <v>23.649249999999999</v>
      </c>
    </row>
    <row r="967" spans="1:5" x14ac:dyDescent="0.25">
      <c r="A967" s="124" t="s">
        <v>395</v>
      </c>
      <c r="D967" s="124">
        <v>361.48750000000001</v>
      </c>
      <c r="E967" s="124">
        <v>18.627109999999998</v>
      </c>
    </row>
    <row r="968" spans="1:5" x14ac:dyDescent="0.25">
      <c r="A968" s="124" t="s">
        <v>395</v>
      </c>
      <c r="D968" s="124">
        <v>366.48110000000003</v>
      </c>
      <c r="E968" s="124">
        <v>18.520820000000001</v>
      </c>
    </row>
    <row r="969" spans="1:5" x14ac:dyDescent="0.25">
      <c r="A969" s="124" t="s">
        <v>395</v>
      </c>
      <c r="D969" s="124">
        <v>373.24680000000001</v>
      </c>
      <c r="E969" s="124">
        <v>23.197520000000001</v>
      </c>
    </row>
    <row r="970" spans="1:5" x14ac:dyDescent="0.25">
      <c r="A970" s="124" t="s">
        <v>395</v>
      </c>
      <c r="D970" s="124">
        <v>383.62990000000002</v>
      </c>
      <c r="E970" s="124">
        <v>19.530560000000001</v>
      </c>
    </row>
    <row r="971" spans="1:5" x14ac:dyDescent="0.25">
      <c r="A971" s="124" t="s">
        <v>395</v>
      </c>
      <c r="D971" s="124">
        <v>387.15480000000002</v>
      </c>
      <c r="E971" s="124">
        <v>23.330380000000002</v>
      </c>
    </row>
    <row r="972" spans="1:5" x14ac:dyDescent="0.25">
      <c r="A972" s="124" t="s">
        <v>395</v>
      </c>
      <c r="D972" s="124">
        <v>390.7122</v>
      </c>
      <c r="E972" s="124">
        <v>23.277239999999999</v>
      </c>
    </row>
    <row r="973" spans="1:5" x14ac:dyDescent="0.25">
      <c r="A973" s="124" t="s">
        <v>395</v>
      </c>
      <c r="D973" s="124">
        <v>407.12880000000001</v>
      </c>
      <c r="E973" s="124">
        <v>19.450839999999999</v>
      </c>
    </row>
    <row r="974" spans="1:5" x14ac:dyDescent="0.25">
      <c r="A974" s="124" t="s">
        <v>395</v>
      </c>
      <c r="D974" s="124">
        <v>410.86950000000002</v>
      </c>
      <c r="E974" s="124">
        <v>16.155889999999999</v>
      </c>
    </row>
    <row r="975" spans="1:5" x14ac:dyDescent="0.25">
      <c r="A975" s="124" t="s">
        <v>395</v>
      </c>
      <c r="D975" s="124">
        <v>397.92509999999999</v>
      </c>
      <c r="E975" s="124">
        <v>18.467669999999998</v>
      </c>
    </row>
    <row r="976" spans="1:5" x14ac:dyDescent="0.25">
      <c r="A976" s="124" t="s">
        <v>395</v>
      </c>
      <c r="D976" s="124">
        <v>401.5813</v>
      </c>
      <c r="E976" s="124">
        <v>18.467669999999998</v>
      </c>
    </row>
    <row r="977" spans="1:5" x14ac:dyDescent="0.25">
      <c r="A977" s="124" t="s">
        <v>395</v>
      </c>
      <c r="D977" s="124">
        <v>408.995</v>
      </c>
      <c r="E977" s="124">
        <v>19.23827</v>
      </c>
    </row>
    <row r="978" spans="1:5" x14ac:dyDescent="0.25">
      <c r="A978" s="124" t="s">
        <v>395</v>
      </c>
      <c r="D978" s="124">
        <v>418.4547</v>
      </c>
      <c r="E978" s="124">
        <v>20.832599999999999</v>
      </c>
    </row>
    <row r="979" spans="1:5" x14ac:dyDescent="0.25">
      <c r="A979" s="124" t="s">
        <v>395</v>
      </c>
      <c r="D979" s="124">
        <v>426.17970000000003</v>
      </c>
      <c r="E979" s="124">
        <v>24.047830000000001</v>
      </c>
    </row>
    <row r="980" spans="1:5" x14ac:dyDescent="0.25">
      <c r="A980" s="124" t="s">
        <v>395</v>
      </c>
      <c r="D980" s="124">
        <v>466.99759999999998</v>
      </c>
      <c r="E980" s="124">
        <v>19.503989999999998</v>
      </c>
    </row>
    <row r="981" spans="1:5" x14ac:dyDescent="0.25">
      <c r="A981" s="124" t="s">
        <v>395</v>
      </c>
      <c r="D981" s="124">
        <v>456.44049999999999</v>
      </c>
      <c r="E981" s="124">
        <v>20.248010000000001</v>
      </c>
    </row>
    <row r="982" spans="1:5" x14ac:dyDescent="0.25">
      <c r="A982" s="124" t="s">
        <v>395</v>
      </c>
      <c r="D982" s="124">
        <v>469.13819999999998</v>
      </c>
      <c r="E982" s="124">
        <v>19.42427</v>
      </c>
    </row>
    <row r="983" spans="1:5" x14ac:dyDescent="0.25">
      <c r="A983" s="124" t="s">
        <v>395</v>
      </c>
      <c r="D983" s="124">
        <v>469.13819999999998</v>
      </c>
      <c r="E983" s="124">
        <v>20.938890000000001</v>
      </c>
    </row>
    <row r="984" spans="1:5" x14ac:dyDescent="0.25">
      <c r="A984" s="124" t="s">
        <v>395</v>
      </c>
      <c r="D984" s="124">
        <v>486.61970000000002</v>
      </c>
      <c r="E984" s="124">
        <v>23.622679999999999</v>
      </c>
    </row>
    <row r="985" spans="1:5" x14ac:dyDescent="0.25">
      <c r="A985" s="124" t="s">
        <v>395</v>
      </c>
      <c r="D985" s="124">
        <v>484.39929999999998</v>
      </c>
      <c r="E985" s="124">
        <v>18.813109999999998</v>
      </c>
    </row>
    <row r="986" spans="1:5" x14ac:dyDescent="0.25">
      <c r="A986" s="124" t="s">
        <v>395</v>
      </c>
      <c r="D986" s="124">
        <v>495.60300000000001</v>
      </c>
      <c r="E986" s="124">
        <v>16.262180000000001</v>
      </c>
    </row>
    <row r="987" spans="1:5" x14ac:dyDescent="0.25">
      <c r="A987" s="124" t="s">
        <v>395</v>
      </c>
      <c r="D987" s="124">
        <v>482.18920000000003</v>
      </c>
      <c r="E987" s="124">
        <v>20.513729999999999</v>
      </c>
    </row>
    <row r="988" spans="1:5" x14ac:dyDescent="0.25">
      <c r="A988" s="124" t="s">
        <v>395</v>
      </c>
      <c r="D988" s="124">
        <v>491.0908</v>
      </c>
      <c r="E988" s="124">
        <v>20.354299999999999</v>
      </c>
    </row>
    <row r="989" spans="1:5" x14ac:dyDescent="0.25">
      <c r="A989" s="124" t="s">
        <v>395</v>
      </c>
      <c r="D989" s="124">
        <v>509.39019999999999</v>
      </c>
      <c r="E989" s="124">
        <v>18.813109999999998</v>
      </c>
    </row>
    <row r="990" spans="1:5" x14ac:dyDescent="0.25">
      <c r="A990" s="124" t="s">
        <v>395</v>
      </c>
      <c r="D990" s="124">
        <v>509.39019999999999</v>
      </c>
      <c r="E990" s="124">
        <v>23.4101</v>
      </c>
    </row>
    <row r="991" spans="1:5" x14ac:dyDescent="0.25">
      <c r="A991" s="124" t="s">
        <v>395</v>
      </c>
      <c r="D991" s="124">
        <v>509.39019999999999</v>
      </c>
      <c r="E991" s="124">
        <v>18.839680000000001</v>
      </c>
    </row>
    <row r="992" spans="1:5" x14ac:dyDescent="0.25">
      <c r="A992" s="124" t="s">
        <v>395</v>
      </c>
      <c r="D992" s="124">
        <v>509.39019999999999</v>
      </c>
      <c r="E992" s="124">
        <v>20.194860000000002</v>
      </c>
    </row>
    <row r="993" spans="1:5" x14ac:dyDescent="0.25">
      <c r="A993" s="124" t="s">
        <v>395</v>
      </c>
      <c r="D993" s="124">
        <v>509.39019999999999</v>
      </c>
      <c r="E993" s="124">
        <v>23.356950000000001</v>
      </c>
    </row>
    <row r="994" spans="1:5" x14ac:dyDescent="0.25">
      <c r="A994" s="124" t="s">
        <v>395</v>
      </c>
      <c r="D994" s="124">
        <v>521.17200000000003</v>
      </c>
      <c r="E994" s="124">
        <v>22.798940000000002</v>
      </c>
    </row>
    <row r="995" spans="1:5" x14ac:dyDescent="0.25">
      <c r="A995" s="124" t="s">
        <v>395</v>
      </c>
      <c r="D995" s="124">
        <v>516.42700000000002</v>
      </c>
      <c r="E995" s="124">
        <v>16.368469999999999</v>
      </c>
    </row>
    <row r="996" spans="1:5" x14ac:dyDescent="0.25">
      <c r="A996" s="124" t="s">
        <v>395</v>
      </c>
      <c r="D996" s="124">
        <v>518.79390000000001</v>
      </c>
      <c r="E996" s="124">
        <v>20.168289999999999</v>
      </c>
    </row>
    <row r="997" spans="1:5" x14ac:dyDescent="0.25">
      <c r="A997" s="124" t="s">
        <v>395</v>
      </c>
      <c r="D997" s="124">
        <v>530.79330000000004</v>
      </c>
      <c r="E997" s="124">
        <v>20.08858</v>
      </c>
    </row>
    <row r="998" spans="1:5" x14ac:dyDescent="0.25">
      <c r="A998" s="124" t="s">
        <v>395</v>
      </c>
      <c r="D998" s="124">
        <v>538.12570000000005</v>
      </c>
      <c r="E998" s="124">
        <v>19.982289999999999</v>
      </c>
    </row>
    <row r="999" spans="1:5" x14ac:dyDescent="0.25">
      <c r="A999" s="124" t="s">
        <v>395</v>
      </c>
      <c r="D999" s="124">
        <v>553.09580000000005</v>
      </c>
      <c r="E999" s="124">
        <v>22.798940000000002</v>
      </c>
    </row>
    <row r="1000" spans="1:5" x14ac:dyDescent="0.25">
      <c r="A1000" s="124" t="s">
        <v>395</v>
      </c>
      <c r="D1000" s="124">
        <v>565.88850000000002</v>
      </c>
      <c r="E1000" s="124">
        <v>22.87866</v>
      </c>
    </row>
    <row r="1001" spans="1:5" x14ac:dyDescent="0.25">
      <c r="A1001" s="124" t="s">
        <v>395</v>
      </c>
      <c r="D1001" s="124">
        <v>584.29679999999996</v>
      </c>
      <c r="E1001" s="124">
        <v>23.06466</v>
      </c>
    </row>
    <row r="1002" spans="1:5" x14ac:dyDescent="0.25">
      <c r="A1002" s="124" t="s">
        <v>395</v>
      </c>
      <c r="D1002" s="124">
        <v>608.84739999999999</v>
      </c>
      <c r="E1002" s="124">
        <v>23.861830000000001</v>
      </c>
    </row>
    <row r="1003" spans="1:5" x14ac:dyDescent="0.25">
      <c r="A1003" s="124" t="s">
        <v>395</v>
      </c>
      <c r="D1003" s="124">
        <v>606.0693</v>
      </c>
      <c r="E1003" s="124">
        <v>18.334810000000001</v>
      </c>
    </row>
    <row r="1004" spans="1:5" x14ac:dyDescent="0.25">
      <c r="A1004" s="124" t="s">
        <v>395</v>
      </c>
      <c r="D1004" s="124">
        <v>606.0693</v>
      </c>
      <c r="E1004" s="124">
        <v>19.211690000000001</v>
      </c>
    </row>
    <row r="1005" spans="1:5" x14ac:dyDescent="0.25">
      <c r="A1005" s="124" t="s">
        <v>395</v>
      </c>
      <c r="D1005" s="124">
        <v>617.25779999999997</v>
      </c>
      <c r="E1005" s="124">
        <v>18.20195</v>
      </c>
    </row>
    <row r="1006" spans="1:5" x14ac:dyDescent="0.25">
      <c r="A1006" s="124" t="s">
        <v>395</v>
      </c>
      <c r="D1006" s="124">
        <v>622.92960000000005</v>
      </c>
      <c r="E1006" s="124">
        <v>18.175380000000001</v>
      </c>
    </row>
    <row r="1007" spans="1:5" x14ac:dyDescent="0.25">
      <c r="A1007" s="124" t="s">
        <v>395</v>
      </c>
      <c r="D1007" s="124">
        <v>640.25850000000003</v>
      </c>
      <c r="E1007" s="124">
        <v>18.308240000000001</v>
      </c>
    </row>
    <row r="1008" spans="1:5" x14ac:dyDescent="0.25">
      <c r="A1008" s="124" t="s">
        <v>395</v>
      </c>
      <c r="D1008" s="124">
        <v>634.42930000000001</v>
      </c>
      <c r="E1008" s="124">
        <v>19.3977</v>
      </c>
    </row>
    <row r="1009" spans="1:5" x14ac:dyDescent="0.25">
      <c r="A1009" s="124" t="s">
        <v>395</v>
      </c>
      <c r="D1009" s="124">
        <v>643.1934</v>
      </c>
      <c r="E1009" s="124">
        <v>18.38796</v>
      </c>
    </row>
    <row r="1010" spans="1:5" x14ac:dyDescent="0.25">
      <c r="A1010" s="124" t="s">
        <v>395</v>
      </c>
      <c r="D1010" s="124">
        <v>649.10310000000004</v>
      </c>
      <c r="E1010" s="124">
        <v>19.131980000000002</v>
      </c>
    </row>
    <row r="1011" spans="1:5" x14ac:dyDescent="0.25">
      <c r="A1011" s="124" t="s">
        <v>395</v>
      </c>
      <c r="D1011" s="124">
        <v>649.10310000000004</v>
      </c>
      <c r="E1011" s="124">
        <v>19.26484</v>
      </c>
    </row>
    <row r="1012" spans="1:5" x14ac:dyDescent="0.25">
      <c r="A1012" s="124" t="s">
        <v>395</v>
      </c>
      <c r="D1012" s="124">
        <v>652.07860000000005</v>
      </c>
      <c r="E1012" s="124">
        <v>19.211690000000001</v>
      </c>
    </row>
    <row r="1013" spans="1:5" x14ac:dyDescent="0.25">
      <c r="A1013" s="124" t="s">
        <v>395</v>
      </c>
      <c r="D1013" s="124">
        <v>708.02670000000001</v>
      </c>
      <c r="E1013" s="124">
        <v>18.467669999999998</v>
      </c>
    </row>
    <row r="1014" spans="1:5" x14ac:dyDescent="0.25">
      <c r="A1014" s="124" t="s">
        <v>395</v>
      </c>
      <c r="D1014" s="124">
        <v>714.53219999999999</v>
      </c>
      <c r="E1014" s="124">
        <v>21.284320000000001</v>
      </c>
    </row>
    <row r="1015" spans="1:5" x14ac:dyDescent="0.25">
      <c r="A1015" s="124" t="s">
        <v>395</v>
      </c>
      <c r="D1015" s="124">
        <v>734.40980000000002</v>
      </c>
      <c r="E1015" s="124">
        <v>23.675820000000002</v>
      </c>
    </row>
    <row r="1016" spans="1:5" x14ac:dyDescent="0.25">
      <c r="A1016" s="124" t="s">
        <v>395</v>
      </c>
      <c r="D1016" s="124">
        <v>737.77589999999998</v>
      </c>
      <c r="E1016" s="124">
        <v>23.72897</v>
      </c>
    </row>
    <row r="1017" spans="1:5" x14ac:dyDescent="0.25">
      <c r="A1017" s="124" t="s">
        <v>395</v>
      </c>
      <c r="D1017" s="124">
        <v>768.77530000000002</v>
      </c>
      <c r="E1017" s="124">
        <v>23.994689999999999</v>
      </c>
    </row>
    <row r="1018" spans="1:5" x14ac:dyDescent="0.25">
      <c r="A1018" s="124" t="s">
        <v>395</v>
      </c>
      <c r="D1018" s="124">
        <v>747.96759999999995</v>
      </c>
      <c r="E1018" s="124">
        <v>20.487159999999999</v>
      </c>
    </row>
    <row r="1019" spans="1:5" x14ac:dyDescent="0.25">
      <c r="A1019" s="124" t="s">
        <v>395</v>
      </c>
      <c r="D1019" s="124">
        <v>758.30010000000004</v>
      </c>
      <c r="E1019" s="124">
        <v>21.629760000000001</v>
      </c>
    </row>
    <row r="1020" spans="1:5" x14ac:dyDescent="0.25">
      <c r="A1020" s="124" t="s">
        <v>395</v>
      </c>
      <c r="D1020" s="124">
        <v>815.86540000000002</v>
      </c>
      <c r="E1020" s="124">
        <v>17.431360000000002</v>
      </c>
    </row>
    <row r="1021" spans="1:5" x14ac:dyDescent="0.25">
      <c r="A1021" s="124" t="s">
        <v>395</v>
      </c>
      <c r="D1021" s="124">
        <v>834.73609999999996</v>
      </c>
      <c r="E1021" s="124">
        <v>24.924710000000001</v>
      </c>
    </row>
    <row r="1022" spans="1:5" x14ac:dyDescent="0.25">
      <c r="A1022" s="124" t="s">
        <v>395</v>
      </c>
      <c r="D1022" s="124">
        <v>808.43730000000005</v>
      </c>
      <c r="E1022" s="124">
        <v>21.550050000000002</v>
      </c>
    </row>
    <row r="1023" spans="1:5" x14ac:dyDescent="0.25">
      <c r="A1023" s="124" t="s">
        <v>395</v>
      </c>
      <c r="D1023" s="124">
        <v>812.1431</v>
      </c>
      <c r="E1023" s="124">
        <v>22.825509999999998</v>
      </c>
    </row>
    <row r="1024" spans="1:5" x14ac:dyDescent="0.25">
      <c r="A1024" s="124" t="s">
        <v>395</v>
      </c>
      <c r="D1024" s="124">
        <v>812.1431</v>
      </c>
      <c r="E1024" s="124">
        <v>21.762619999999998</v>
      </c>
    </row>
    <row r="1025" spans="1:5" x14ac:dyDescent="0.25">
      <c r="A1025" s="124" t="s">
        <v>395</v>
      </c>
      <c r="D1025" s="124">
        <v>819.60519999999997</v>
      </c>
      <c r="E1025" s="124">
        <v>23.782109999999999</v>
      </c>
    </row>
    <row r="1026" spans="1:5" x14ac:dyDescent="0.25">
      <c r="A1026" s="124" t="s">
        <v>395</v>
      </c>
      <c r="D1026" s="124">
        <v>842.4058</v>
      </c>
      <c r="E1026" s="124">
        <v>22.90523</v>
      </c>
    </row>
    <row r="1027" spans="1:5" x14ac:dyDescent="0.25">
      <c r="A1027" s="124" t="s">
        <v>395</v>
      </c>
      <c r="D1027" s="124">
        <v>842.4058</v>
      </c>
      <c r="E1027" s="124">
        <v>22.90523</v>
      </c>
    </row>
    <row r="1028" spans="1:5" x14ac:dyDescent="0.25">
      <c r="A1028" s="124" t="s">
        <v>395</v>
      </c>
      <c r="D1028" s="124">
        <v>861.89</v>
      </c>
      <c r="E1028" s="124">
        <v>21.975200000000001</v>
      </c>
    </row>
    <row r="1029" spans="1:5" x14ac:dyDescent="0.25">
      <c r="A1029" s="124" t="s">
        <v>395</v>
      </c>
      <c r="D1029" s="124">
        <v>873.7962</v>
      </c>
      <c r="E1029" s="124">
        <v>22.00177</v>
      </c>
    </row>
    <row r="1030" spans="1:5" x14ac:dyDescent="0.25">
      <c r="A1030" s="124" t="s">
        <v>395</v>
      </c>
      <c r="D1030" s="124">
        <v>923.0883</v>
      </c>
      <c r="E1030" s="124">
        <v>18.653680000000001</v>
      </c>
    </row>
    <row r="1031" spans="1:5" x14ac:dyDescent="0.25">
      <c r="A1031" s="124" t="s">
        <v>395</v>
      </c>
      <c r="D1031" s="124">
        <v>894.00639999999999</v>
      </c>
      <c r="E1031" s="124">
        <v>21.15146</v>
      </c>
    </row>
    <row r="1032" spans="1:5" x14ac:dyDescent="0.25">
      <c r="A1032" s="124" t="s">
        <v>395</v>
      </c>
      <c r="D1032" s="124">
        <v>935.84</v>
      </c>
      <c r="E1032" s="124">
        <v>21.071750000000002</v>
      </c>
    </row>
    <row r="1033" spans="1:5" x14ac:dyDescent="0.25">
      <c r="A1033" s="124" t="s">
        <v>395</v>
      </c>
      <c r="D1033" s="124">
        <v>918.87630000000001</v>
      </c>
      <c r="E1033" s="124">
        <v>21.3109</v>
      </c>
    </row>
    <row r="1034" spans="1:5" x14ac:dyDescent="0.25">
      <c r="A1034" s="124" t="s">
        <v>395</v>
      </c>
      <c r="D1034" s="124">
        <v>948.76779999999997</v>
      </c>
      <c r="E1034" s="124">
        <v>21.204609999999999</v>
      </c>
    </row>
    <row r="1035" spans="1:5" x14ac:dyDescent="0.25">
      <c r="A1035" s="124" t="s">
        <v>395</v>
      </c>
      <c r="D1035" s="124">
        <v>940.12929999999994</v>
      </c>
      <c r="E1035" s="124">
        <v>24.127549999999999</v>
      </c>
    </row>
    <row r="1036" spans="1:5" x14ac:dyDescent="0.25">
      <c r="A1036" s="124" t="s">
        <v>395</v>
      </c>
      <c r="D1036" s="124">
        <v>940.12929999999994</v>
      </c>
      <c r="E1036" s="124">
        <v>22.02834</v>
      </c>
    </row>
    <row r="1037" spans="1:5" x14ac:dyDescent="0.25">
      <c r="A1037" s="124" t="s">
        <v>395</v>
      </c>
      <c r="D1037" s="124">
        <v>948.76779999999997</v>
      </c>
      <c r="E1037" s="124">
        <v>23.22409</v>
      </c>
    </row>
    <row r="1038" spans="1:5" x14ac:dyDescent="0.25">
      <c r="A1038" s="124" t="s">
        <v>395</v>
      </c>
      <c r="D1038" s="124">
        <v>953.11630000000002</v>
      </c>
      <c r="E1038" s="124">
        <v>22.054919999999999</v>
      </c>
    </row>
    <row r="1039" spans="1:5" x14ac:dyDescent="0.25">
      <c r="A1039" s="124" t="s">
        <v>395</v>
      </c>
      <c r="D1039" s="124">
        <v>1039.6369999999999</v>
      </c>
      <c r="E1039" s="124">
        <v>24.79185</v>
      </c>
    </row>
    <row r="1040" spans="1:5" x14ac:dyDescent="0.25">
      <c r="A1040" s="124" t="s">
        <v>395</v>
      </c>
      <c r="D1040" s="124">
        <v>1073.4570000000001</v>
      </c>
      <c r="E1040" s="124">
        <v>20.221439999999998</v>
      </c>
    </row>
    <row r="1041" spans="1:5" x14ac:dyDescent="0.25">
      <c r="A1041" s="124" t="s">
        <v>395</v>
      </c>
      <c r="D1041" s="124">
        <v>1078.377</v>
      </c>
      <c r="E1041" s="124">
        <v>20.08858</v>
      </c>
    </row>
    <row r="1042" spans="1:5" x14ac:dyDescent="0.25">
      <c r="A1042" s="124" t="s">
        <v>395</v>
      </c>
      <c r="D1042" s="124">
        <v>1083.32</v>
      </c>
      <c r="E1042" s="124">
        <v>20.327729999999999</v>
      </c>
    </row>
    <row r="1043" spans="1:5" x14ac:dyDescent="0.25">
      <c r="A1043" s="124" t="s">
        <v>395</v>
      </c>
      <c r="D1043" s="124">
        <v>1088.2850000000001</v>
      </c>
      <c r="E1043" s="124">
        <v>20.566870000000002</v>
      </c>
    </row>
    <row r="1044" spans="1:5" x14ac:dyDescent="0.25">
      <c r="A1044" s="124" t="s">
        <v>395</v>
      </c>
      <c r="D1044" s="124">
        <v>1093.2729999999999</v>
      </c>
      <c r="E1044" s="124">
        <v>20.673159999999999</v>
      </c>
    </row>
    <row r="1045" spans="1:5" x14ac:dyDescent="0.25">
      <c r="A1045" s="124" t="s">
        <v>395</v>
      </c>
      <c r="D1045" s="124">
        <v>1108.376</v>
      </c>
      <c r="E1045" s="124">
        <v>20.726310000000002</v>
      </c>
    </row>
    <row r="1046" spans="1:5" x14ac:dyDescent="0.25">
      <c r="A1046" s="124" t="s">
        <v>395</v>
      </c>
      <c r="D1046" s="124">
        <v>1118.56</v>
      </c>
      <c r="E1046" s="124">
        <v>20.008860000000002</v>
      </c>
    </row>
    <row r="1047" spans="1:5" x14ac:dyDescent="0.25">
      <c r="A1047" s="124" t="s">
        <v>395</v>
      </c>
      <c r="D1047" s="124">
        <v>1128.838</v>
      </c>
      <c r="E1047" s="124">
        <v>22.267500000000002</v>
      </c>
    </row>
    <row r="1048" spans="1:5" x14ac:dyDescent="0.25">
      <c r="A1048" s="124" t="s">
        <v>395</v>
      </c>
      <c r="D1048" s="124">
        <v>1144.431</v>
      </c>
      <c r="E1048" s="124">
        <v>24.871570000000002</v>
      </c>
    </row>
    <row r="1049" spans="1:5" x14ac:dyDescent="0.25">
      <c r="A1049" s="124" t="s">
        <v>395</v>
      </c>
      <c r="D1049" s="124">
        <v>1170.9010000000001</v>
      </c>
      <c r="E1049" s="124">
        <v>23.436669999999999</v>
      </c>
    </row>
    <row r="1050" spans="1:5" x14ac:dyDescent="0.25">
      <c r="A1050" s="124" t="s">
        <v>395</v>
      </c>
      <c r="D1050" s="124">
        <v>1181.6600000000001</v>
      </c>
      <c r="E1050" s="124">
        <v>21.550050000000002</v>
      </c>
    </row>
    <row r="1051" spans="1:5" x14ac:dyDescent="0.25">
      <c r="A1051" s="124" t="s">
        <v>395</v>
      </c>
      <c r="D1051" s="124">
        <v>1208.991</v>
      </c>
      <c r="E1051" s="124">
        <v>23.542959999999997</v>
      </c>
    </row>
    <row r="1052" spans="1:5" x14ac:dyDescent="0.25">
      <c r="A1052" s="124" t="s">
        <v>395</v>
      </c>
      <c r="D1052" s="124">
        <v>1187.076</v>
      </c>
      <c r="E1052" s="124">
        <v>24.712139999999998</v>
      </c>
    </row>
    <row r="1053" spans="1:5" x14ac:dyDescent="0.25">
      <c r="A1053" s="124" t="s">
        <v>395</v>
      </c>
      <c r="D1053" s="124">
        <v>1192.5170000000001</v>
      </c>
      <c r="E1053" s="124">
        <v>20.407439999999998</v>
      </c>
    </row>
    <row r="1054" spans="1:5" x14ac:dyDescent="0.25">
      <c r="A1054" s="124" t="s">
        <v>395</v>
      </c>
      <c r="D1054" s="124">
        <v>1192.5170000000001</v>
      </c>
      <c r="E1054" s="124">
        <v>20.566870000000002</v>
      </c>
    </row>
    <row r="1055" spans="1:5" x14ac:dyDescent="0.25">
      <c r="A1055" s="124" t="s">
        <v>395</v>
      </c>
      <c r="D1055" s="124">
        <v>1271.364</v>
      </c>
      <c r="E1055" s="124">
        <v>15.94331</v>
      </c>
    </row>
    <row r="1056" spans="1:5" x14ac:dyDescent="0.25">
      <c r="A1056" s="124" t="s">
        <v>395</v>
      </c>
      <c r="D1056" s="124">
        <v>1294.835</v>
      </c>
      <c r="E1056" s="124">
        <v>26.147029999999997</v>
      </c>
    </row>
    <row r="1057" spans="1:5" x14ac:dyDescent="0.25">
      <c r="A1057" s="124" t="s">
        <v>395</v>
      </c>
      <c r="D1057" s="124">
        <v>1330.856</v>
      </c>
      <c r="E1057" s="124">
        <v>24.366699999999998</v>
      </c>
    </row>
    <row r="1058" spans="1:5" x14ac:dyDescent="0.25">
      <c r="A1058" s="124" t="s">
        <v>395</v>
      </c>
      <c r="D1058" s="124">
        <v>1386.7750000000001</v>
      </c>
      <c r="E1058" s="124">
        <v>25.004429999999999</v>
      </c>
    </row>
    <row r="1059" spans="1:5" x14ac:dyDescent="0.25">
      <c r="A1059" s="124" t="s">
        <v>395</v>
      </c>
      <c r="D1059" s="124">
        <v>1386.7750000000001</v>
      </c>
      <c r="E1059" s="124">
        <v>25.243579999999998</v>
      </c>
    </row>
    <row r="1060" spans="1:5" x14ac:dyDescent="0.25">
      <c r="A1060" s="124" t="s">
        <v>395</v>
      </c>
      <c r="D1060" s="124">
        <v>1445.0429999999999</v>
      </c>
      <c r="E1060" s="124">
        <v>25.243579999999998</v>
      </c>
    </row>
    <row r="1061" spans="1:5" x14ac:dyDescent="0.25">
      <c r="A1061" s="124" t="s">
        <v>395</v>
      </c>
      <c r="D1061" s="124">
        <v>1438.45</v>
      </c>
      <c r="E1061" s="124">
        <v>21.895479999999999</v>
      </c>
    </row>
    <row r="1062" spans="1:5" x14ac:dyDescent="0.25">
      <c r="A1062" s="124" t="s">
        <v>395</v>
      </c>
      <c r="D1062" s="124">
        <v>1431.886</v>
      </c>
      <c r="E1062" s="124">
        <v>18.759969999999999</v>
      </c>
    </row>
    <row r="1063" spans="1:5" x14ac:dyDescent="0.25">
      <c r="A1063" s="124" t="s">
        <v>395</v>
      </c>
      <c r="D1063" s="124">
        <v>1471.72</v>
      </c>
      <c r="E1063" s="124">
        <v>18.972539999999999</v>
      </c>
    </row>
    <row r="1064" spans="1:5" x14ac:dyDescent="0.25">
      <c r="A1064" s="124" t="s">
        <v>395</v>
      </c>
      <c r="D1064" s="124">
        <v>1445.0429999999999</v>
      </c>
      <c r="E1064" s="124">
        <v>24.233840000000001</v>
      </c>
    </row>
    <row r="1065" spans="1:5" x14ac:dyDescent="0.25">
      <c r="A1065" s="124" t="s">
        <v>395</v>
      </c>
      <c r="D1065" s="124">
        <v>1471.72</v>
      </c>
      <c r="E1065" s="124">
        <v>18.89283</v>
      </c>
    </row>
    <row r="1066" spans="1:5" x14ac:dyDescent="0.25">
      <c r="A1066" s="124" t="s">
        <v>395</v>
      </c>
      <c r="D1066" s="124">
        <v>1498.8889999999999</v>
      </c>
      <c r="E1066" s="124">
        <v>20.96546</v>
      </c>
    </row>
    <row r="1067" spans="1:5" x14ac:dyDescent="0.25">
      <c r="A1067" s="124" t="s">
        <v>395</v>
      </c>
      <c r="D1067" s="124">
        <v>1458.3209999999999</v>
      </c>
      <c r="E1067" s="124">
        <v>24.871570000000002</v>
      </c>
    </row>
    <row r="1068" spans="1:5" x14ac:dyDescent="0.25">
      <c r="A1068" s="124" t="s">
        <v>395</v>
      </c>
      <c r="D1068" s="124">
        <v>1465.0050000000001</v>
      </c>
      <c r="E1068" s="124">
        <v>24.233840000000001</v>
      </c>
    </row>
    <row r="1069" spans="1:5" x14ac:dyDescent="0.25">
      <c r="A1069" s="124" t="s">
        <v>395</v>
      </c>
      <c r="D1069" s="124">
        <v>1471.72</v>
      </c>
      <c r="E1069" s="124">
        <v>24.95129</v>
      </c>
    </row>
    <row r="1070" spans="1:5" x14ac:dyDescent="0.25">
      <c r="A1070" s="124" t="s">
        <v>395</v>
      </c>
      <c r="D1070" s="124">
        <v>1526.56</v>
      </c>
      <c r="E1070" s="124">
        <v>21.736050000000002</v>
      </c>
    </row>
    <row r="1071" spans="1:5" x14ac:dyDescent="0.25">
      <c r="A1071" s="124" t="s">
        <v>395</v>
      </c>
      <c r="D1071" s="124">
        <v>1554.742</v>
      </c>
      <c r="E1071" s="124">
        <v>22.666080000000001</v>
      </c>
    </row>
    <row r="1072" spans="1:5" x14ac:dyDescent="0.25">
      <c r="A1072" s="124" t="s">
        <v>395</v>
      </c>
      <c r="D1072" s="124">
        <v>1540.587</v>
      </c>
      <c r="E1072" s="124">
        <v>21.364039999999999</v>
      </c>
    </row>
    <row r="1073" spans="1:5" x14ac:dyDescent="0.25">
      <c r="A1073" s="124" t="s">
        <v>395</v>
      </c>
      <c r="D1073" s="124">
        <v>1561.8689999999999</v>
      </c>
      <c r="E1073" s="124">
        <v>21.762619999999998</v>
      </c>
    </row>
    <row r="1074" spans="1:5" x14ac:dyDescent="0.25">
      <c r="A1074" s="124" t="s">
        <v>395</v>
      </c>
      <c r="D1074" s="124">
        <v>1569.027</v>
      </c>
      <c r="E1074" s="124">
        <v>21.364039999999999</v>
      </c>
    </row>
    <row r="1075" spans="1:5" x14ac:dyDescent="0.25">
      <c r="A1075" s="124" t="s">
        <v>395</v>
      </c>
      <c r="D1075" s="124">
        <v>1627.4939999999999</v>
      </c>
      <c r="E1075" s="124">
        <v>25.110719999999997</v>
      </c>
    </row>
    <row r="1076" spans="1:5" x14ac:dyDescent="0.25">
      <c r="A1076" s="124" t="s">
        <v>395</v>
      </c>
      <c r="D1076" s="124">
        <v>1576.2190000000001</v>
      </c>
      <c r="E1076" s="124">
        <v>23.968120000000003</v>
      </c>
    </row>
    <row r="1077" spans="1:5" x14ac:dyDescent="0.25">
      <c r="A1077" s="124" t="s">
        <v>395</v>
      </c>
      <c r="D1077" s="124">
        <v>1590.702</v>
      </c>
      <c r="E1077" s="124">
        <v>22.958369999999999</v>
      </c>
    </row>
    <row r="1078" spans="1:5" x14ac:dyDescent="0.25">
      <c r="A1078" s="124" t="s">
        <v>395</v>
      </c>
      <c r="D1078" s="124">
        <v>1672.769</v>
      </c>
      <c r="E1078" s="124">
        <v>24.340129999999998</v>
      </c>
    </row>
    <row r="1079" spans="1:5" x14ac:dyDescent="0.25">
      <c r="A1079" s="124" t="s">
        <v>395</v>
      </c>
      <c r="D1079" s="124">
        <v>1688.1379999999999</v>
      </c>
      <c r="E1079" s="124">
        <v>24.95129</v>
      </c>
    </row>
    <row r="1080" spans="1:5" x14ac:dyDescent="0.25">
      <c r="A1080" s="124" t="s">
        <v>395</v>
      </c>
      <c r="D1080" s="124">
        <v>1703.6489999999999</v>
      </c>
      <c r="E1080" s="124">
        <v>22.958369999999999</v>
      </c>
    </row>
    <row r="1081" spans="1:5" x14ac:dyDescent="0.25">
      <c r="A1081" s="124" t="s">
        <v>395</v>
      </c>
      <c r="D1081" s="124">
        <v>1695.877</v>
      </c>
      <c r="E1081" s="124">
        <v>24.898139999999998</v>
      </c>
    </row>
    <row r="1082" spans="1:5" x14ac:dyDescent="0.25">
      <c r="A1082" s="124" t="s">
        <v>395</v>
      </c>
      <c r="D1082" s="124">
        <v>1703.6489999999999</v>
      </c>
      <c r="E1082" s="124">
        <v>24.844999999999999</v>
      </c>
    </row>
    <row r="1083" spans="1:5" x14ac:dyDescent="0.25">
      <c r="A1083" s="124" t="s">
        <v>395</v>
      </c>
      <c r="D1083" s="124">
        <v>1719.3030000000001</v>
      </c>
      <c r="E1083" s="124">
        <v>24.765280000000001</v>
      </c>
    </row>
    <row r="1084" spans="1:5" x14ac:dyDescent="0.25">
      <c r="A1084" s="124" t="s">
        <v>395</v>
      </c>
      <c r="D1084" s="124">
        <v>1727.184</v>
      </c>
      <c r="E1084" s="124">
        <v>24.712139999999998</v>
      </c>
    </row>
    <row r="1085" spans="1:5" x14ac:dyDescent="0.25">
      <c r="A1085" s="124" t="s">
        <v>395</v>
      </c>
      <c r="D1085" s="124">
        <v>1783.3689999999999</v>
      </c>
      <c r="E1085" s="124">
        <v>21.656329999999997</v>
      </c>
    </row>
    <row r="1086" spans="1:5" x14ac:dyDescent="0.25">
      <c r="A1086" s="124" t="s">
        <v>395</v>
      </c>
      <c r="D1086" s="124">
        <v>1783.3689999999999</v>
      </c>
      <c r="E1086" s="124">
        <v>21.709479999999999</v>
      </c>
    </row>
    <row r="1087" spans="1:5" x14ac:dyDescent="0.25">
      <c r="A1087" s="124" t="s">
        <v>395</v>
      </c>
      <c r="D1087" s="124">
        <v>1816.2919999999999</v>
      </c>
      <c r="E1087" s="124">
        <v>24.047830000000001</v>
      </c>
    </row>
    <row r="1088" spans="1:5" x14ac:dyDescent="0.25">
      <c r="A1088" s="124" t="s">
        <v>395</v>
      </c>
      <c r="D1088" s="124">
        <v>1892.607</v>
      </c>
      <c r="E1088" s="124">
        <v>24.765280000000001</v>
      </c>
    </row>
    <row r="1089" spans="1:5" x14ac:dyDescent="0.25">
      <c r="A1089" s="124" t="s">
        <v>395</v>
      </c>
      <c r="D1089" s="124">
        <v>1936.3820000000001</v>
      </c>
      <c r="E1089" s="124">
        <v>24.074400000000001</v>
      </c>
    </row>
    <row r="1090" spans="1:5" x14ac:dyDescent="0.25">
      <c r="A1090" s="124" t="s">
        <v>395</v>
      </c>
      <c r="D1090" s="124">
        <v>2008.537</v>
      </c>
      <c r="E1090" s="124">
        <v>24.685560000000002</v>
      </c>
    </row>
    <row r="1091" spans="1:5" x14ac:dyDescent="0.25">
      <c r="A1091" s="124" t="s">
        <v>395</v>
      </c>
      <c r="D1091" s="124">
        <v>2017.7429999999999</v>
      </c>
      <c r="E1091" s="124">
        <v>21.603190000000001</v>
      </c>
    </row>
    <row r="1092" spans="1:5" x14ac:dyDescent="0.25">
      <c r="A1092" s="124" t="s">
        <v>395</v>
      </c>
      <c r="D1092" s="124">
        <v>2008.537</v>
      </c>
      <c r="E1092" s="124">
        <v>24.472989999999999</v>
      </c>
    </row>
    <row r="1093" spans="1:5" x14ac:dyDescent="0.25">
      <c r="A1093" s="124" t="s">
        <v>395</v>
      </c>
      <c r="D1093" s="124">
        <v>2064.4119999999998</v>
      </c>
      <c r="E1093" s="124">
        <v>24.074400000000001</v>
      </c>
    </row>
    <row r="1094" spans="1:5" x14ac:dyDescent="0.25">
      <c r="A1094" s="124" t="s">
        <v>395</v>
      </c>
      <c r="D1094" s="124">
        <v>2131.567</v>
      </c>
      <c r="E1094" s="124">
        <v>21.603190000000001</v>
      </c>
    </row>
    <row r="1095" spans="1:5" x14ac:dyDescent="0.25">
      <c r="A1095" s="124" t="s">
        <v>395</v>
      </c>
      <c r="D1095" s="124">
        <v>2282.9189999999999</v>
      </c>
      <c r="E1095" s="124">
        <v>22.69265</v>
      </c>
    </row>
    <row r="1096" spans="1:5" x14ac:dyDescent="0.25">
      <c r="A1096" s="124" t="s">
        <v>395</v>
      </c>
      <c r="D1096" s="124">
        <v>2335.721</v>
      </c>
      <c r="E1096" s="124">
        <v>24.44641</v>
      </c>
    </row>
    <row r="1097" spans="1:5" x14ac:dyDescent="0.25">
      <c r="A1097" s="124" t="s">
        <v>395</v>
      </c>
      <c r="D1097" s="124">
        <v>2571.16</v>
      </c>
      <c r="E1097" s="124">
        <v>21.84234</v>
      </c>
    </row>
    <row r="1098" spans="1:5" x14ac:dyDescent="0.25">
      <c r="A1098" s="124" t="s">
        <v>395</v>
      </c>
      <c r="D1098" s="124">
        <v>2976.35</v>
      </c>
      <c r="E1098" s="124">
        <v>22.55979</v>
      </c>
    </row>
    <row r="1099" spans="1:5" x14ac:dyDescent="0.25">
      <c r="A1099" s="124" t="s">
        <v>395</v>
      </c>
      <c r="D1099" s="124">
        <v>3059.15</v>
      </c>
      <c r="E1099" s="124">
        <v>15.544730000000001</v>
      </c>
    </row>
    <row r="1100" spans="1:5" x14ac:dyDescent="0.25">
      <c r="A1100" s="124" t="s">
        <v>395</v>
      </c>
      <c r="D1100" s="124">
        <v>27.41161</v>
      </c>
      <c r="E1100" s="124">
        <v>7.1479189999999999</v>
      </c>
    </row>
    <row r="1101" spans="1:5" x14ac:dyDescent="0.25">
      <c r="A1101" s="124" t="s">
        <v>395</v>
      </c>
      <c r="D1101" s="124">
        <v>40.806080000000001</v>
      </c>
      <c r="E1101" s="124">
        <v>7.8387960000000003</v>
      </c>
    </row>
    <row r="1102" spans="1:5" x14ac:dyDescent="0.25">
      <c r="A1102" s="124" t="s">
        <v>395</v>
      </c>
      <c r="D1102" s="124">
        <v>108.58</v>
      </c>
      <c r="E1102" s="124">
        <v>12.06377</v>
      </c>
    </row>
    <row r="1103" spans="1:5" x14ac:dyDescent="0.25">
      <c r="A1103" s="124" t="s">
        <v>395</v>
      </c>
      <c r="D1103" s="124">
        <v>148.185</v>
      </c>
      <c r="E1103" s="124">
        <v>15.78388</v>
      </c>
    </row>
    <row r="1104" spans="1:5" x14ac:dyDescent="0.25">
      <c r="A1104" s="124" t="s">
        <v>395</v>
      </c>
      <c r="D1104" s="124">
        <v>128.01150000000001</v>
      </c>
      <c r="E1104" s="124">
        <v>15.25244</v>
      </c>
    </row>
    <row r="1105" spans="1:5" x14ac:dyDescent="0.25">
      <c r="A1105" s="124" t="s">
        <v>395</v>
      </c>
      <c r="D1105" s="124">
        <v>19.452570000000001</v>
      </c>
      <c r="E1105" s="124">
        <v>13.79097</v>
      </c>
    </row>
    <row r="1106" spans="1:5" x14ac:dyDescent="0.25">
      <c r="A1106" s="124" t="s">
        <v>395</v>
      </c>
      <c r="D1106" s="124">
        <v>5.3567049999999998</v>
      </c>
      <c r="E1106" s="124">
        <v>7.4933570000000005</v>
      </c>
    </row>
    <row r="1107" spans="1:5" x14ac:dyDescent="0.25">
      <c r="A1107" s="124" t="s">
        <v>395</v>
      </c>
      <c r="D1107" s="124">
        <v>4.8885019999999999</v>
      </c>
      <c r="E1107" s="124">
        <v>15.94331</v>
      </c>
    </row>
    <row r="1108" spans="1:5" x14ac:dyDescent="0.25">
      <c r="A1108" s="124" t="s">
        <v>395</v>
      </c>
      <c r="D1108" s="124">
        <v>4.9787480000000004</v>
      </c>
      <c r="E1108" s="124">
        <v>15.94331</v>
      </c>
    </row>
    <row r="1109" spans="1:5" x14ac:dyDescent="0.25">
      <c r="A1109" s="124" t="s">
        <v>395</v>
      </c>
      <c r="D1109" s="124">
        <v>5.7633539999999996</v>
      </c>
      <c r="E1109" s="124">
        <v>16.209039999999998</v>
      </c>
    </row>
    <row r="1110" spans="1:5" x14ac:dyDescent="0.25">
      <c r="A1110" s="124" t="s">
        <v>395</v>
      </c>
      <c r="D1110" s="124">
        <v>6.4025869999999996</v>
      </c>
      <c r="E1110" s="124">
        <v>15.78388</v>
      </c>
    </row>
    <row r="1111" spans="1:5" x14ac:dyDescent="0.25">
      <c r="A1111" s="124" t="s">
        <v>395</v>
      </c>
      <c r="D1111" s="124">
        <v>5.7633539999999996</v>
      </c>
      <c r="E1111" s="124">
        <v>17.139060000000001</v>
      </c>
    </row>
    <row r="1112" spans="1:5" x14ac:dyDescent="0.25">
      <c r="A1112" s="124" t="s">
        <v>395</v>
      </c>
      <c r="D1112" s="124">
        <v>5.9508359999999998</v>
      </c>
      <c r="E1112" s="124">
        <v>17.32507</v>
      </c>
    </row>
    <row r="1113" spans="1:5" x14ac:dyDescent="0.25">
      <c r="A1113" s="124" t="s">
        <v>395</v>
      </c>
      <c r="D1113" s="124">
        <v>26.914729999999999</v>
      </c>
      <c r="E1113" s="124">
        <v>19.211690000000001</v>
      </c>
    </row>
    <row r="1114" spans="1:5" x14ac:dyDescent="0.25">
      <c r="A1114" s="124" t="s">
        <v>395</v>
      </c>
      <c r="D1114" s="124">
        <v>25.361260000000001</v>
      </c>
      <c r="E1114" s="124">
        <v>18.70682</v>
      </c>
    </row>
    <row r="1115" spans="1:5" x14ac:dyDescent="0.25">
      <c r="A1115" s="124" t="s">
        <v>395</v>
      </c>
      <c r="D1115" s="124">
        <v>16.499759999999998</v>
      </c>
      <c r="E1115" s="124">
        <v>17.245350000000002</v>
      </c>
    </row>
    <row r="1116" spans="1:5" x14ac:dyDescent="0.25">
      <c r="A1116" s="124" t="s">
        <v>395</v>
      </c>
      <c r="D1116" s="124">
        <v>23.571819999999999</v>
      </c>
      <c r="E1116" s="124">
        <v>17.484500000000001</v>
      </c>
    </row>
    <row r="1117" spans="1:5" x14ac:dyDescent="0.25">
      <c r="A1117" s="124" t="s">
        <v>395</v>
      </c>
      <c r="D1117" s="124">
        <v>24.338619999999999</v>
      </c>
      <c r="E1117" s="124">
        <v>17.484500000000001</v>
      </c>
    </row>
    <row r="1118" spans="1:5" x14ac:dyDescent="0.25">
      <c r="A1118" s="124" t="s">
        <v>395</v>
      </c>
      <c r="D1118" s="124">
        <v>25.829450000000001</v>
      </c>
      <c r="E1118" s="124">
        <v>17.404779999999999</v>
      </c>
    </row>
    <row r="1119" spans="1:5" x14ac:dyDescent="0.25">
      <c r="A1119" s="124" t="s">
        <v>395</v>
      </c>
      <c r="D1119" s="124">
        <v>27.41161</v>
      </c>
      <c r="E1119" s="124">
        <v>17.484500000000001</v>
      </c>
    </row>
    <row r="1120" spans="1:5" x14ac:dyDescent="0.25">
      <c r="A1120" s="124" t="s">
        <v>395</v>
      </c>
      <c r="D1120" s="124">
        <v>34.140279999999997</v>
      </c>
      <c r="E1120" s="124">
        <v>18.015940000000001</v>
      </c>
    </row>
    <row r="1121" spans="1:5" x14ac:dyDescent="0.25">
      <c r="A1121" s="124" t="s">
        <v>395</v>
      </c>
      <c r="D1121" s="124">
        <v>37.926900000000003</v>
      </c>
      <c r="E1121" s="124">
        <v>17.750219999999999</v>
      </c>
    </row>
    <row r="1122" spans="1:5" x14ac:dyDescent="0.25">
      <c r="A1122" s="124" t="s">
        <v>395</v>
      </c>
      <c r="D1122" s="124">
        <v>47.45326</v>
      </c>
      <c r="E1122" s="124">
        <v>17.139060000000001</v>
      </c>
    </row>
    <row r="1123" spans="1:5" x14ac:dyDescent="0.25">
      <c r="A1123" s="124" t="s">
        <v>395</v>
      </c>
      <c r="D1123" s="124">
        <v>51.760910000000003</v>
      </c>
      <c r="E1123" s="124">
        <v>17.484500000000001</v>
      </c>
    </row>
    <row r="1124" spans="1:5" x14ac:dyDescent="0.25">
      <c r="A1124" s="124" t="s">
        <v>395</v>
      </c>
      <c r="D1124" s="124">
        <v>45.958240000000004</v>
      </c>
      <c r="E1124" s="124">
        <v>19.211690000000001</v>
      </c>
    </row>
    <row r="1125" spans="1:5" x14ac:dyDescent="0.25">
      <c r="A1125" s="124" t="s">
        <v>395</v>
      </c>
      <c r="D1125" s="124">
        <v>108.58</v>
      </c>
      <c r="E1125" s="124">
        <v>20.673159999999999</v>
      </c>
    </row>
    <row r="1126" spans="1:5" x14ac:dyDescent="0.25">
      <c r="A1126" s="124" t="s">
        <v>395</v>
      </c>
      <c r="D1126" s="124">
        <v>105.6412</v>
      </c>
      <c r="E1126" s="124">
        <v>20.08858</v>
      </c>
    </row>
    <row r="1127" spans="1:5" x14ac:dyDescent="0.25">
      <c r="A1127" s="124" t="s">
        <v>395</v>
      </c>
      <c r="D1127" s="124">
        <v>102.3129</v>
      </c>
      <c r="E1127" s="124">
        <v>19.557130000000001</v>
      </c>
    </row>
    <row r="1128" spans="1:5" x14ac:dyDescent="0.25">
      <c r="A1128" s="124" t="s">
        <v>395</v>
      </c>
      <c r="D1128" s="124">
        <v>169.97579999999999</v>
      </c>
      <c r="E1128" s="124">
        <v>20.593450000000001</v>
      </c>
    </row>
    <row r="1129" spans="1:5" x14ac:dyDescent="0.25">
      <c r="A1129" s="124" t="s">
        <v>395</v>
      </c>
      <c r="D1129" s="124">
        <v>157.2619</v>
      </c>
      <c r="E1129" s="124">
        <v>20.168289999999999</v>
      </c>
    </row>
    <row r="1130" spans="1:5" x14ac:dyDescent="0.25">
      <c r="A1130" s="124" t="s">
        <v>395</v>
      </c>
      <c r="D1130" s="124">
        <v>366.48110000000003</v>
      </c>
      <c r="E1130" s="124">
        <v>21.815770000000001</v>
      </c>
    </row>
    <row r="1131" spans="1:5" x14ac:dyDescent="0.25">
      <c r="A1131" s="124" t="s">
        <v>395</v>
      </c>
      <c r="D1131" s="124">
        <v>412.75290000000001</v>
      </c>
      <c r="E1131" s="124">
        <v>22.400359999999999</v>
      </c>
    </row>
    <row r="1132" spans="1:5" x14ac:dyDescent="0.25">
      <c r="A1132" s="124" t="s">
        <v>395</v>
      </c>
      <c r="D1132" s="124">
        <v>438.03559999999999</v>
      </c>
      <c r="E1132" s="124">
        <v>22.054919999999999</v>
      </c>
    </row>
    <row r="1133" spans="1:5" x14ac:dyDescent="0.25">
      <c r="A1133" s="124" t="s">
        <v>395</v>
      </c>
      <c r="D1133" s="124">
        <v>458.53269999999998</v>
      </c>
      <c r="E1133" s="124">
        <v>22.161210000000001</v>
      </c>
    </row>
    <row r="1134" spans="1:5" x14ac:dyDescent="0.25">
      <c r="A1134" s="124" t="s">
        <v>395</v>
      </c>
      <c r="D1134" s="124">
        <v>479.98899999999998</v>
      </c>
      <c r="E1134" s="124">
        <v>21.709479999999999</v>
      </c>
    </row>
    <row r="1135" spans="1:5" x14ac:dyDescent="0.25">
      <c r="A1135" s="124" t="s">
        <v>395</v>
      </c>
      <c r="D1135" s="124">
        <v>509.39019999999999</v>
      </c>
      <c r="E1135" s="124">
        <v>20.779450000000001</v>
      </c>
    </row>
    <row r="1136" spans="1:5" x14ac:dyDescent="0.25">
      <c r="A1136" s="124" t="s">
        <v>395</v>
      </c>
      <c r="D1136" s="124">
        <v>540.59230000000002</v>
      </c>
      <c r="E1136" s="124">
        <v>20.354299999999999</v>
      </c>
    </row>
    <row r="1137" spans="1:5" x14ac:dyDescent="0.25">
      <c r="A1137" s="124" t="s">
        <v>395</v>
      </c>
      <c r="D1137" s="124">
        <v>589.66539999999998</v>
      </c>
      <c r="E1137" s="124">
        <v>20.248010000000001</v>
      </c>
    </row>
    <row r="1138" spans="1:5" x14ac:dyDescent="0.25">
      <c r="A1138" s="124" t="s">
        <v>395</v>
      </c>
      <c r="D1138" s="124">
        <v>523.56100000000004</v>
      </c>
      <c r="E1138" s="124">
        <v>21.204609999999999</v>
      </c>
    </row>
    <row r="1139" spans="1:5" x14ac:dyDescent="0.25">
      <c r="A1139" s="124" t="s">
        <v>395</v>
      </c>
      <c r="D1139" s="124">
        <v>643.1934</v>
      </c>
      <c r="E1139" s="124">
        <v>21.364039999999999</v>
      </c>
    </row>
    <row r="1140" spans="1:5" x14ac:dyDescent="0.25">
      <c r="A1140" s="124" t="s">
        <v>395</v>
      </c>
      <c r="D1140" s="124">
        <v>655.06730000000005</v>
      </c>
      <c r="E1140" s="124">
        <v>23.011520000000001</v>
      </c>
    </row>
    <row r="1141" spans="1:5" x14ac:dyDescent="0.25">
      <c r="A1141" s="124" t="s">
        <v>395</v>
      </c>
      <c r="D1141" s="124">
        <v>606.0693</v>
      </c>
      <c r="E1141" s="124">
        <v>22.666080000000001</v>
      </c>
    </row>
    <row r="1142" spans="1:5" x14ac:dyDescent="0.25">
      <c r="A1142" s="124" t="s">
        <v>395</v>
      </c>
      <c r="D1142" s="124">
        <v>1049.19</v>
      </c>
      <c r="E1142" s="124">
        <v>24.047830000000001</v>
      </c>
    </row>
    <row r="1143" spans="1:5" x14ac:dyDescent="0.25">
      <c r="A1143" s="124" t="s">
        <v>395</v>
      </c>
      <c r="D1143" s="124">
        <v>1330.856</v>
      </c>
      <c r="E1143" s="124">
        <v>23.622679999999999</v>
      </c>
    </row>
    <row r="1144" spans="1:5" x14ac:dyDescent="0.25">
      <c r="A1144" s="124" t="s">
        <v>395</v>
      </c>
      <c r="D1144" s="124">
        <v>1236.954</v>
      </c>
      <c r="E1144" s="124">
        <v>23.011520000000001</v>
      </c>
    </row>
    <row r="1145" spans="1:5" x14ac:dyDescent="0.25">
      <c r="A1145" s="124" t="s">
        <v>395</v>
      </c>
      <c r="D1145" s="124">
        <v>1181.6600000000001</v>
      </c>
      <c r="E1145" s="124">
        <v>22.74579</v>
      </c>
    </row>
    <row r="1146" spans="1:5" x14ac:dyDescent="0.25">
      <c r="A1146" s="124" t="s">
        <v>395</v>
      </c>
      <c r="D1146" s="124">
        <v>15.834440000000001</v>
      </c>
      <c r="E1146" s="124">
        <v>18.36138</v>
      </c>
    </row>
    <row r="1147" spans="1:5" x14ac:dyDescent="0.25">
      <c r="A1147" s="124" t="s">
        <v>395</v>
      </c>
      <c r="D1147" s="124">
        <v>16.804359999999999</v>
      </c>
      <c r="E1147" s="124">
        <v>18.70682</v>
      </c>
    </row>
    <row r="1148" spans="1:5" x14ac:dyDescent="0.25">
      <c r="A1148" s="124" t="s">
        <v>395</v>
      </c>
      <c r="D1148" s="124">
        <v>14.920500000000001</v>
      </c>
      <c r="E1148" s="124">
        <v>18.866250000000001</v>
      </c>
    </row>
    <row r="1149" spans="1:5" x14ac:dyDescent="0.25">
      <c r="A1149" s="124" t="s">
        <v>395</v>
      </c>
      <c r="D1149" s="124">
        <v>6.1163809999999996</v>
      </c>
      <c r="E1149" s="124">
        <v>16.63419</v>
      </c>
    </row>
    <row r="1150" spans="1:5" x14ac:dyDescent="0.25">
      <c r="A1150" s="124" t="s">
        <v>395</v>
      </c>
      <c r="D1150" s="124">
        <v>6.4025869999999996</v>
      </c>
      <c r="E1150" s="124">
        <v>16.28875</v>
      </c>
    </row>
    <row r="1151" spans="1:5" x14ac:dyDescent="0.25">
      <c r="A1151" s="124" t="s">
        <v>395</v>
      </c>
      <c r="D1151" s="124">
        <v>2.8759969999999999</v>
      </c>
      <c r="E1151" s="124">
        <v>13.02037</v>
      </c>
    </row>
    <row r="1152" spans="1:5" x14ac:dyDescent="0.25">
      <c r="A1152" s="124" t="s">
        <v>395</v>
      </c>
      <c r="D1152" s="124">
        <v>2.8238660000000002</v>
      </c>
      <c r="E1152" s="124">
        <v>13.71125</v>
      </c>
    </row>
    <row r="1153" spans="1:5" x14ac:dyDescent="0.25">
      <c r="A1153" s="124" t="s">
        <v>395</v>
      </c>
      <c r="D1153" s="124">
        <v>1.8969400000000001</v>
      </c>
      <c r="E1153" s="124">
        <v>15.17272</v>
      </c>
    </row>
    <row r="1154" spans="1:5" x14ac:dyDescent="0.25">
      <c r="A1154" s="124" t="s">
        <v>395</v>
      </c>
      <c r="D1154" s="124">
        <v>1.3710100000000001</v>
      </c>
      <c r="E1154" s="124">
        <v>13.950399999999998</v>
      </c>
    </row>
    <row r="1155" spans="1:5" x14ac:dyDescent="0.25">
      <c r="A1155" s="124" t="s">
        <v>395</v>
      </c>
      <c r="D1155" s="124">
        <v>1.2918780000000001</v>
      </c>
      <c r="E1155" s="124">
        <v>14.295840000000002</v>
      </c>
    </row>
    <row r="1156" spans="1:5" x14ac:dyDescent="0.25">
      <c r="A1156" s="124" t="s">
        <v>395</v>
      </c>
      <c r="D1156" s="124">
        <v>1.4286160000000001</v>
      </c>
      <c r="E1156" s="124">
        <v>16.12932</v>
      </c>
    </row>
    <row r="1157" spans="1:5" x14ac:dyDescent="0.25">
      <c r="A1157" s="124" t="s">
        <v>395</v>
      </c>
      <c r="D1157" s="124">
        <v>4.8218920000000001</v>
      </c>
      <c r="E1157" s="124">
        <v>18.866250000000001</v>
      </c>
    </row>
    <row r="1158" spans="1:5" x14ac:dyDescent="0.25">
      <c r="A1158" s="124" t="s">
        <v>395</v>
      </c>
      <c r="D1158" s="124">
        <v>4.420604</v>
      </c>
      <c r="E1158" s="124">
        <v>20.434010000000001</v>
      </c>
    </row>
    <row r="1159" spans="1:5" x14ac:dyDescent="0.25">
      <c r="A1159" s="124" t="s">
        <v>395</v>
      </c>
      <c r="D1159" s="124">
        <v>8.9810409999999994</v>
      </c>
      <c r="E1159" s="124">
        <v>18.786539999999999</v>
      </c>
    </row>
    <row r="1160" spans="1:5" x14ac:dyDescent="0.25">
      <c r="A1160" s="124" t="s">
        <v>395</v>
      </c>
      <c r="D1160" s="124">
        <v>52.475940000000001</v>
      </c>
      <c r="E1160" s="124">
        <v>19.557130000000001</v>
      </c>
    </row>
    <row r="1161" spans="1:5" x14ac:dyDescent="0.25">
      <c r="A1161" s="124" t="s">
        <v>395</v>
      </c>
      <c r="D1161" s="124">
        <v>80.659099999999995</v>
      </c>
      <c r="E1161" s="124">
        <v>20.354299999999999</v>
      </c>
    </row>
    <row r="1162" spans="1:5" x14ac:dyDescent="0.25">
      <c r="A1162" s="124" t="s">
        <v>395</v>
      </c>
      <c r="D1162" s="124">
        <v>87.180019999999999</v>
      </c>
      <c r="E1162" s="124">
        <v>20.593450000000001</v>
      </c>
    </row>
    <row r="1163" spans="1:5" x14ac:dyDescent="0.25">
      <c r="A1163" s="124" t="s">
        <v>395</v>
      </c>
      <c r="D1163" s="124">
        <v>70.640979999999999</v>
      </c>
      <c r="E1163" s="124">
        <v>20.859169999999999</v>
      </c>
    </row>
    <row r="1164" spans="1:5" x14ac:dyDescent="0.25">
      <c r="A1164" s="124" t="s">
        <v>395</v>
      </c>
      <c r="D1164" s="124">
        <v>105.6412</v>
      </c>
      <c r="E1164" s="124">
        <v>18.627109999999998</v>
      </c>
    </row>
    <row r="1165" spans="1:5" x14ac:dyDescent="0.25">
      <c r="A1165" s="124" t="s">
        <v>395</v>
      </c>
      <c r="D1165" s="124">
        <v>108.58</v>
      </c>
      <c r="E1165" s="124">
        <v>19.131980000000002</v>
      </c>
    </row>
    <row r="1166" spans="1:5" x14ac:dyDescent="0.25">
      <c r="A1166" s="124" t="s">
        <v>395</v>
      </c>
      <c r="D1166" s="124">
        <v>174.70439999999999</v>
      </c>
      <c r="E1166" s="124">
        <v>19.74314</v>
      </c>
    </row>
    <row r="1167" spans="1:5" x14ac:dyDescent="0.25">
      <c r="A1167" s="124" t="s">
        <v>395</v>
      </c>
      <c r="D1167" s="124">
        <v>199.48060000000001</v>
      </c>
      <c r="E1167" s="124">
        <v>19.557130000000001</v>
      </c>
    </row>
    <row r="1168" spans="1:5" x14ac:dyDescent="0.25">
      <c r="A1168" s="124" t="s">
        <v>395</v>
      </c>
      <c r="D1168" s="124">
        <v>146.16589999999999</v>
      </c>
      <c r="E1168" s="124">
        <v>18.972539999999999</v>
      </c>
    </row>
    <row r="1169" spans="1:6" x14ac:dyDescent="0.25">
      <c r="A1169" s="124" t="s">
        <v>395</v>
      </c>
      <c r="D1169" s="124">
        <v>366.48110000000003</v>
      </c>
      <c r="E1169" s="124">
        <v>21.018600000000003</v>
      </c>
    </row>
    <row r="1170" spans="1:6" x14ac:dyDescent="0.25">
      <c r="A1170" s="124" t="s">
        <v>395</v>
      </c>
      <c r="D1170" s="124">
        <v>366.48110000000003</v>
      </c>
      <c r="E1170" s="124">
        <v>20.779450000000001</v>
      </c>
    </row>
    <row r="1171" spans="1:6" x14ac:dyDescent="0.25">
      <c r="A1171" s="126" t="s">
        <v>395</v>
      </c>
      <c r="B1171" s="126"/>
      <c r="C1171" s="126"/>
      <c r="D1171" s="126">
        <v>383.62990000000002</v>
      </c>
      <c r="E1171" s="126">
        <v>21.629760000000001</v>
      </c>
      <c r="F1171" s="126"/>
    </row>
    <row r="1172" spans="1:6" x14ac:dyDescent="0.25">
      <c r="A1172" s="126" t="s">
        <v>396</v>
      </c>
      <c r="D1172" s="124">
        <v>770.24339999999995</v>
      </c>
      <c r="E1172" s="124">
        <v>2.1647620000000001</v>
      </c>
    </row>
    <row r="1173" spans="1:6" x14ac:dyDescent="0.25">
      <c r="A1173" s="124" t="s">
        <v>396</v>
      </c>
      <c r="D1173" s="124">
        <v>0.53660059999999998</v>
      </c>
      <c r="E1173" s="124">
        <v>3.9987970000000002</v>
      </c>
    </row>
    <row r="1174" spans="1:6" x14ac:dyDescent="0.25">
      <c r="A1174" s="124" t="s">
        <v>396</v>
      </c>
      <c r="D1174" s="124">
        <v>6.0127029999999998E-2</v>
      </c>
      <c r="E1174" s="124">
        <v>4.0889959999999999</v>
      </c>
    </row>
    <row r="1175" spans="1:6" x14ac:dyDescent="0.25">
      <c r="A1175" s="124" t="s">
        <v>396</v>
      </c>
      <c r="D1175" s="124">
        <v>322.64210000000003</v>
      </c>
      <c r="E1175" s="124">
        <v>23.06073</v>
      </c>
    </row>
    <row r="1176" spans="1:6" x14ac:dyDescent="0.25">
      <c r="A1176" s="124" t="s">
        <v>396</v>
      </c>
      <c r="D1176" s="124">
        <v>845.91300000000001</v>
      </c>
      <c r="E1176" s="124">
        <v>24.263380000000002</v>
      </c>
    </row>
    <row r="1177" spans="1:6" x14ac:dyDescent="0.25">
      <c r="A1177" s="124" t="s">
        <v>396</v>
      </c>
      <c r="D1177" s="124">
        <v>436.0487</v>
      </c>
      <c r="E1177" s="124">
        <v>27.72099</v>
      </c>
    </row>
    <row r="1178" spans="1:6" x14ac:dyDescent="0.25">
      <c r="A1178" s="124" t="s">
        <v>396</v>
      </c>
      <c r="D1178" s="124">
        <v>0.1182155</v>
      </c>
      <c r="E1178" s="124">
        <v>6.1936260000000001</v>
      </c>
    </row>
    <row r="1179" spans="1:6" x14ac:dyDescent="0.25">
      <c r="A1179" s="124" t="s">
        <v>396</v>
      </c>
      <c r="D1179" s="124">
        <v>0.1182155</v>
      </c>
      <c r="E1179" s="124">
        <v>6.885148</v>
      </c>
    </row>
    <row r="1180" spans="1:6" x14ac:dyDescent="0.25">
      <c r="A1180" s="124" t="s">
        <v>396</v>
      </c>
      <c r="D1180" s="124">
        <v>0.10909140000000001</v>
      </c>
      <c r="E1180" s="124">
        <v>10.85388</v>
      </c>
    </row>
    <row r="1181" spans="1:6" x14ac:dyDescent="0.25">
      <c r="A1181" s="124" t="s">
        <v>396</v>
      </c>
      <c r="D1181" s="124">
        <v>6.0127029999999998E-2</v>
      </c>
      <c r="E1181" s="124">
        <v>4.8406500000000001</v>
      </c>
    </row>
    <row r="1182" spans="1:6" x14ac:dyDescent="0.25">
      <c r="A1182" s="124" t="s">
        <v>396</v>
      </c>
      <c r="D1182" s="124">
        <v>6.0127029999999998E-2</v>
      </c>
      <c r="E1182" s="124">
        <v>5.1112450000000003</v>
      </c>
    </row>
    <row r="1183" spans="1:6" x14ac:dyDescent="0.25">
      <c r="A1183" s="124" t="s">
        <v>396</v>
      </c>
      <c r="D1183" s="124">
        <v>5.9327459999999999E-2</v>
      </c>
      <c r="E1183" s="124">
        <v>5.4419719999999998</v>
      </c>
    </row>
    <row r="1184" spans="1:6" x14ac:dyDescent="0.25">
      <c r="A1184" s="124" t="s">
        <v>396</v>
      </c>
      <c r="D1184" s="124">
        <v>6.0530849999999997E-2</v>
      </c>
      <c r="E1184" s="124">
        <v>5.8328319999999998</v>
      </c>
    </row>
    <row r="1185" spans="1:5" x14ac:dyDescent="0.25">
      <c r="A1185" s="124" t="s">
        <v>396</v>
      </c>
      <c r="D1185" s="124">
        <v>5.972591E-2</v>
      </c>
      <c r="E1185" s="124">
        <v>6.1936260000000001</v>
      </c>
    </row>
    <row r="1186" spans="1:5" x14ac:dyDescent="0.25">
      <c r="A1186" s="124" t="s">
        <v>396</v>
      </c>
      <c r="D1186" s="124">
        <v>5.9327459999999999E-2</v>
      </c>
      <c r="E1186" s="124">
        <v>6.5844860000000001</v>
      </c>
    </row>
    <row r="1187" spans="1:5" x14ac:dyDescent="0.25">
      <c r="A1187" s="124" t="s">
        <v>396</v>
      </c>
      <c r="D1187" s="124">
        <v>5.8931669999999998E-2</v>
      </c>
      <c r="E1187" s="124">
        <v>6.7047509999999999</v>
      </c>
    </row>
    <row r="1188" spans="1:5" x14ac:dyDescent="0.25">
      <c r="A1188" s="124" t="s">
        <v>396</v>
      </c>
      <c r="D1188" s="124">
        <v>5.853854E-2</v>
      </c>
      <c r="E1188" s="124">
        <v>7.1256769999999996</v>
      </c>
    </row>
    <row r="1189" spans="1:5" x14ac:dyDescent="0.25">
      <c r="A1189" s="124" t="s">
        <v>396</v>
      </c>
      <c r="D1189" s="124">
        <v>5.853854E-2</v>
      </c>
      <c r="E1189" s="124">
        <v>7.6668669999999999</v>
      </c>
    </row>
    <row r="1190" spans="1:5" x14ac:dyDescent="0.25">
      <c r="A1190" s="124" t="s">
        <v>396</v>
      </c>
      <c r="D1190" s="124">
        <v>5.853854E-2</v>
      </c>
      <c r="E1190" s="124">
        <v>8.0877929999999996</v>
      </c>
    </row>
    <row r="1191" spans="1:5" x14ac:dyDescent="0.25">
      <c r="A1191" s="124" t="s">
        <v>396</v>
      </c>
      <c r="D1191" s="124">
        <v>5.8931669999999998E-2</v>
      </c>
      <c r="E1191" s="124">
        <v>8.5387850000000007</v>
      </c>
    </row>
    <row r="1192" spans="1:5" x14ac:dyDescent="0.25">
      <c r="A1192" s="124" t="s">
        <v>396</v>
      </c>
      <c r="D1192" s="124">
        <v>5.9327459999999999E-2</v>
      </c>
      <c r="E1192" s="124">
        <v>8.7793139999999994</v>
      </c>
    </row>
    <row r="1193" spans="1:5" x14ac:dyDescent="0.25">
      <c r="A1193" s="124" t="s">
        <v>396</v>
      </c>
      <c r="D1193" s="124">
        <v>5.9327459999999999E-2</v>
      </c>
      <c r="E1193" s="124">
        <v>9.2002400000000009</v>
      </c>
    </row>
    <row r="1194" spans="1:5" x14ac:dyDescent="0.25">
      <c r="A1194" s="124" t="s">
        <v>396</v>
      </c>
      <c r="D1194" s="124">
        <v>5.8931669999999998E-2</v>
      </c>
      <c r="E1194" s="124">
        <v>9.4107040000000008</v>
      </c>
    </row>
    <row r="1195" spans="1:5" x14ac:dyDescent="0.25">
      <c r="A1195" s="124" t="s">
        <v>396</v>
      </c>
      <c r="D1195" s="124">
        <v>0.1214234</v>
      </c>
      <c r="E1195" s="124">
        <v>7.9975949999999996</v>
      </c>
    </row>
    <row r="1196" spans="1:5" x14ac:dyDescent="0.25">
      <c r="A1196" s="124" t="s">
        <v>396</v>
      </c>
      <c r="D1196" s="124">
        <v>0.1206134</v>
      </c>
      <c r="E1196" s="124">
        <v>8.2681900000000006</v>
      </c>
    </row>
    <row r="1197" spans="1:5" x14ac:dyDescent="0.25">
      <c r="A1197" s="124" t="s">
        <v>396</v>
      </c>
      <c r="D1197" s="124">
        <v>0.1206134</v>
      </c>
      <c r="E1197" s="124">
        <v>8.4485860000000006</v>
      </c>
    </row>
    <row r="1198" spans="1:5" x14ac:dyDescent="0.25">
      <c r="A1198" s="124" t="s">
        <v>396</v>
      </c>
      <c r="D1198" s="124">
        <v>0.1206134</v>
      </c>
      <c r="E1198" s="124">
        <v>8.6590500000000006</v>
      </c>
    </row>
    <row r="1199" spans="1:5" x14ac:dyDescent="0.25">
      <c r="A1199" s="124" t="s">
        <v>396</v>
      </c>
      <c r="D1199" s="124">
        <v>0.1206134</v>
      </c>
      <c r="E1199" s="124">
        <v>8.8995789999999992</v>
      </c>
    </row>
    <row r="1200" spans="1:5" x14ac:dyDescent="0.25">
      <c r="A1200" s="124" t="s">
        <v>396</v>
      </c>
      <c r="D1200" s="124">
        <v>0.1206134</v>
      </c>
      <c r="E1200" s="124">
        <v>9.1701750000000004</v>
      </c>
    </row>
    <row r="1201" spans="1:5" x14ac:dyDescent="0.25">
      <c r="A1201" s="124" t="s">
        <v>396</v>
      </c>
      <c r="D1201" s="124">
        <v>0.1190094</v>
      </c>
      <c r="E1201" s="124">
        <v>9.4107040000000008</v>
      </c>
    </row>
    <row r="1202" spans="1:5" x14ac:dyDescent="0.25">
      <c r="A1202" s="124" t="s">
        <v>396</v>
      </c>
      <c r="D1202" s="124">
        <v>0.1190094</v>
      </c>
      <c r="E1202" s="124">
        <v>9.8917619999999999</v>
      </c>
    </row>
    <row r="1203" spans="1:5" x14ac:dyDescent="0.25">
      <c r="A1203" s="124" t="s">
        <v>396</v>
      </c>
      <c r="D1203" s="124">
        <v>0.1190094</v>
      </c>
      <c r="E1203" s="124">
        <v>10.222490000000001</v>
      </c>
    </row>
    <row r="1204" spans="1:5" x14ac:dyDescent="0.25">
      <c r="A1204" s="124" t="s">
        <v>396</v>
      </c>
      <c r="D1204" s="124">
        <v>0.1190094</v>
      </c>
      <c r="E1204" s="124">
        <v>10.372820000000001</v>
      </c>
    </row>
    <row r="1205" spans="1:5" x14ac:dyDescent="0.25">
      <c r="A1205" s="124" t="s">
        <v>396</v>
      </c>
      <c r="D1205" s="124">
        <v>0.1182155</v>
      </c>
      <c r="E1205" s="124">
        <v>10.58328</v>
      </c>
    </row>
    <row r="1206" spans="1:5" x14ac:dyDescent="0.25">
      <c r="A1206" s="124" t="s">
        <v>396</v>
      </c>
      <c r="D1206" s="124">
        <v>0.1182155</v>
      </c>
      <c r="E1206" s="124">
        <v>10.85388</v>
      </c>
    </row>
    <row r="1207" spans="1:5" x14ac:dyDescent="0.25">
      <c r="A1207" s="124" t="s">
        <v>396</v>
      </c>
      <c r="D1207" s="124">
        <v>0.1198087</v>
      </c>
      <c r="E1207" s="124">
        <v>11.39507</v>
      </c>
    </row>
    <row r="1208" spans="1:5" x14ac:dyDescent="0.25">
      <c r="A1208" s="124" t="s">
        <v>396</v>
      </c>
      <c r="D1208" s="124">
        <v>0.1190094</v>
      </c>
      <c r="E1208" s="124">
        <v>11.75586</v>
      </c>
    </row>
    <row r="1209" spans="1:5" x14ac:dyDescent="0.25">
      <c r="A1209" s="124" t="s">
        <v>396</v>
      </c>
      <c r="D1209" s="124">
        <v>0.1182155</v>
      </c>
      <c r="E1209" s="124">
        <v>11.87613</v>
      </c>
    </row>
    <row r="1210" spans="1:5" x14ac:dyDescent="0.25">
      <c r="A1210" s="124" t="s">
        <v>396</v>
      </c>
      <c r="D1210" s="124">
        <v>0.19013840000000001</v>
      </c>
      <c r="E1210" s="124">
        <v>5.0811789999999997</v>
      </c>
    </row>
    <row r="1211" spans="1:5" x14ac:dyDescent="0.25">
      <c r="A1211" s="124" t="s">
        <v>396</v>
      </c>
      <c r="D1211" s="124">
        <v>0.19013840000000001</v>
      </c>
      <c r="E1211" s="124">
        <v>6.5844860000000001</v>
      </c>
    </row>
    <row r="1212" spans="1:5" x14ac:dyDescent="0.25">
      <c r="A1212" s="124" t="s">
        <v>396</v>
      </c>
      <c r="D1212" s="124">
        <v>0.1876099</v>
      </c>
      <c r="E1212" s="124">
        <v>7.2158749999999996</v>
      </c>
    </row>
    <row r="1213" spans="1:5" x14ac:dyDescent="0.25">
      <c r="A1213" s="124" t="s">
        <v>396</v>
      </c>
      <c r="D1213" s="124">
        <v>0.1876099</v>
      </c>
      <c r="E1213" s="124">
        <v>9.1401079999999997</v>
      </c>
    </row>
    <row r="1214" spans="1:5" x14ac:dyDescent="0.25">
      <c r="A1214" s="124" t="s">
        <v>396</v>
      </c>
      <c r="D1214" s="124">
        <v>0.1876099</v>
      </c>
      <c r="E1214" s="124">
        <v>9.3505719999999997</v>
      </c>
    </row>
    <row r="1215" spans="1:5" x14ac:dyDescent="0.25">
      <c r="A1215" s="124" t="s">
        <v>396</v>
      </c>
      <c r="D1215" s="124">
        <v>0.1876099</v>
      </c>
      <c r="E1215" s="124">
        <v>9.5309679999999997</v>
      </c>
    </row>
    <row r="1216" spans="1:5" x14ac:dyDescent="0.25">
      <c r="A1216" s="124" t="s">
        <v>396</v>
      </c>
      <c r="D1216" s="124">
        <v>0.1851151</v>
      </c>
      <c r="E1216" s="124">
        <v>9.9518939999999994</v>
      </c>
    </row>
    <row r="1217" spans="1:5" x14ac:dyDescent="0.25">
      <c r="A1217" s="124" t="s">
        <v>396</v>
      </c>
      <c r="D1217" s="124">
        <v>0.1851151</v>
      </c>
      <c r="E1217" s="124">
        <v>10.19242</v>
      </c>
    </row>
    <row r="1218" spans="1:5" x14ac:dyDescent="0.25">
      <c r="A1218" s="124" t="s">
        <v>396</v>
      </c>
      <c r="D1218" s="124">
        <v>0.1851151</v>
      </c>
      <c r="E1218" s="124">
        <v>10.70355</v>
      </c>
    </row>
    <row r="1219" spans="1:5" x14ac:dyDescent="0.25">
      <c r="A1219" s="124" t="s">
        <v>396</v>
      </c>
      <c r="D1219" s="124">
        <v>0.1863583</v>
      </c>
      <c r="E1219" s="124">
        <v>11.034280000000001</v>
      </c>
    </row>
    <row r="1220" spans="1:5" x14ac:dyDescent="0.25">
      <c r="A1220" s="124" t="s">
        <v>396</v>
      </c>
      <c r="D1220" s="124">
        <v>0.1863583</v>
      </c>
      <c r="E1220" s="124">
        <v>11.816000000000001</v>
      </c>
    </row>
    <row r="1221" spans="1:5" x14ac:dyDescent="0.25">
      <c r="A1221" s="124" t="s">
        <v>396</v>
      </c>
      <c r="D1221" s="124">
        <v>0.2586966</v>
      </c>
      <c r="E1221" s="124">
        <v>8.1178589999999993</v>
      </c>
    </row>
    <row r="1222" spans="1:5" x14ac:dyDescent="0.25">
      <c r="A1222" s="124" t="s">
        <v>396</v>
      </c>
      <c r="D1222" s="124">
        <v>0.2569708</v>
      </c>
      <c r="E1222" s="124">
        <v>6.3138899999999998</v>
      </c>
    </row>
    <row r="1223" spans="1:5" x14ac:dyDescent="0.25">
      <c r="A1223" s="124" t="s">
        <v>396</v>
      </c>
      <c r="D1223" s="124">
        <v>0.2569708</v>
      </c>
      <c r="E1223" s="124">
        <v>8.8995789999999992</v>
      </c>
    </row>
    <row r="1224" spans="1:5" x14ac:dyDescent="0.25">
      <c r="A1224" s="124" t="s">
        <v>396</v>
      </c>
      <c r="D1224" s="124">
        <v>0.2569708</v>
      </c>
      <c r="E1224" s="124">
        <v>9.0499100000000006</v>
      </c>
    </row>
    <row r="1225" spans="1:5" x14ac:dyDescent="0.25">
      <c r="A1225" s="124" t="s">
        <v>396</v>
      </c>
      <c r="D1225" s="124">
        <v>0.2569708</v>
      </c>
      <c r="E1225" s="124">
        <v>9.2303069999999998</v>
      </c>
    </row>
    <row r="1226" spans="1:5" x14ac:dyDescent="0.25">
      <c r="A1226" s="124" t="s">
        <v>396</v>
      </c>
      <c r="D1226" s="124">
        <v>0.2552565</v>
      </c>
      <c r="E1226" s="124">
        <v>9.4107040000000008</v>
      </c>
    </row>
    <row r="1227" spans="1:5" x14ac:dyDescent="0.25">
      <c r="A1227" s="124" t="s">
        <v>396</v>
      </c>
      <c r="D1227" s="124">
        <v>0.2552565</v>
      </c>
      <c r="E1227" s="124">
        <v>9.8015629999999998</v>
      </c>
    </row>
    <row r="1228" spans="1:5" x14ac:dyDescent="0.25">
      <c r="A1228" s="124" t="s">
        <v>396</v>
      </c>
      <c r="D1228" s="124">
        <v>0.25186209999999998</v>
      </c>
      <c r="E1228" s="124">
        <v>10.16236</v>
      </c>
    </row>
    <row r="1229" spans="1:5" x14ac:dyDescent="0.25">
      <c r="A1229" s="124" t="s">
        <v>396</v>
      </c>
      <c r="D1229" s="124">
        <v>0.2586966</v>
      </c>
      <c r="E1229" s="124">
        <v>11.545400000000001</v>
      </c>
    </row>
    <row r="1230" spans="1:5" x14ac:dyDescent="0.25">
      <c r="A1230" s="124" t="s">
        <v>396</v>
      </c>
      <c r="D1230" s="124">
        <v>0.2552565</v>
      </c>
      <c r="E1230" s="124">
        <v>12.23692</v>
      </c>
    </row>
    <row r="1231" spans="1:5" x14ac:dyDescent="0.25">
      <c r="A1231" s="124" t="s">
        <v>396</v>
      </c>
      <c r="D1231" s="124">
        <v>0.2552565</v>
      </c>
      <c r="E1231" s="124">
        <v>12.80818</v>
      </c>
    </row>
    <row r="1232" spans="1:5" x14ac:dyDescent="0.25">
      <c r="A1232" s="124" t="s">
        <v>396</v>
      </c>
      <c r="D1232" s="124">
        <v>0.32264209999999999</v>
      </c>
      <c r="E1232" s="124">
        <v>13.01864</v>
      </c>
    </row>
    <row r="1233" spans="1:5" x14ac:dyDescent="0.25">
      <c r="A1233" s="124" t="s">
        <v>396</v>
      </c>
      <c r="D1233" s="124">
        <v>0.32048959999999999</v>
      </c>
      <c r="E1233" s="124">
        <v>12.29705</v>
      </c>
    </row>
    <row r="1234" spans="1:5" x14ac:dyDescent="0.25">
      <c r="A1234" s="124" t="s">
        <v>396</v>
      </c>
      <c r="D1234" s="124">
        <v>0.31835160000000001</v>
      </c>
      <c r="E1234" s="124">
        <v>12.597720000000001</v>
      </c>
    </row>
    <row r="1235" spans="1:5" x14ac:dyDescent="0.25">
      <c r="A1235" s="124" t="s">
        <v>396</v>
      </c>
      <c r="D1235" s="124">
        <v>0.31835160000000001</v>
      </c>
      <c r="E1235" s="124">
        <v>11.665660000000001</v>
      </c>
    </row>
    <row r="1236" spans="1:5" x14ac:dyDescent="0.25">
      <c r="A1236" s="124" t="s">
        <v>396</v>
      </c>
      <c r="D1236" s="124">
        <v>0.32048959999999999</v>
      </c>
      <c r="E1236" s="124">
        <v>11.21467</v>
      </c>
    </row>
    <row r="1237" spans="1:5" x14ac:dyDescent="0.25">
      <c r="A1237" s="124" t="s">
        <v>396</v>
      </c>
      <c r="D1237" s="124">
        <v>0.31202259999999998</v>
      </c>
      <c r="E1237" s="124">
        <v>10.523149999999999</v>
      </c>
    </row>
    <row r="1238" spans="1:5" x14ac:dyDescent="0.25">
      <c r="A1238" s="124" t="s">
        <v>396</v>
      </c>
      <c r="D1238" s="124">
        <v>0.31411820000000001</v>
      </c>
      <c r="E1238" s="124">
        <v>8.1779919999999997</v>
      </c>
    </row>
    <row r="1239" spans="1:5" x14ac:dyDescent="0.25">
      <c r="A1239" s="124" t="s">
        <v>396</v>
      </c>
      <c r="D1239" s="124">
        <v>0.39176290000000003</v>
      </c>
      <c r="E1239" s="124">
        <v>7.847264</v>
      </c>
    </row>
    <row r="1240" spans="1:5" x14ac:dyDescent="0.25">
      <c r="A1240" s="124" t="s">
        <v>396</v>
      </c>
      <c r="D1240" s="124">
        <v>0.3839745</v>
      </c>
      <c r="E1240" s="124">
        <v>8.4485860000000006</v>
      </c>
    </row>
    <row r="1241" spans="1:5" x14ac:dyDescent="0.25">
      <c r="A1241" s="124" t="s">
        <v>396</v>
      </c>
      <c r="D1241" s="124">
        <v>0.38914929999999998</v>
      </c>
      <c r="E1241" s="124">
        <v>8.8695129999999995</v>
      </c>
    </row>
    <row r="1242" spans="1:5" x14ac:dyDescent="0.25">
      <c r="A1242" s="124" t="s">
        <v>396</v>
      </c>
      <c r="D1242" s="124">
        <v>0.3839745</v>
      </c>
      <c r="E1242" s="124">
        <v>10.19242</v>
      </c>
    </row>
    <row r="1243" spans="1:5" x14ac:dyDescent="0.25">
      <c r="A1243" s="124" t="s">
        <v>396</v>
      </c>
      <c r="D1243" s="124">
        <v>0.38914929999999998</v>
      </c>
      <c r="E1243" s="124">
        <v>10.55322</v>
      </c>
    </row>
    <row r="1244" spans="1:5" x14ac:dyDescent="0.25">
      <c r="A1244" s="124" t="s">
        <v>396</v>
      </c>
      <c r="D1244" s="124">
        <v>0.38914929999999998</v>
      </c>
      <c r="E1244" s="124">
        <v>11.154540000000001</v>
      </c>
    </row>
    <row r="1245" spans="1:5" x14ac:dyDescent="0.25">
      <c r="A1245" s="124" t="s">
        <v>396</v>
      </c>
      <c r="D1245" s="124">
        <v>0.38655329999999999</v>
      </c>
      <c r="E1245" s="124">
        <v>11.545400000000001</v>
      </c>
    </row>
    <row r="1246" spans="1:5" x14ac:dyDescent="0.25">
      <c r="A1246" s="124" t="s">
        <v>396</v>
      </c>
      <c r="D1246" s="124">
        <v>0.37886839999999999</v>
      </c>
      <c r="E1246" s="124">
        <v>11.816000000000001</v>
      </c>
    </row>
    <row r="1247" spans="1:5" x14ac:dyDescent="0.25">
      <c r="A1247" s="124" t="s">
        <v>396</v>
      </c>
      <c r="D1247" s="124">
        <v>0.38914929999999998</v>
      </c>
      <c r="E1247" s="124">
        <v>13.01864</v>
      </c>
    </row>
    <row r="1248" spans="1:5" x14ac:dyDescent="0.25">
      <c r="A1248" s="124" t="s">
        <v>396</v>
      </c>
      <c r="D1248" s="124">
        <v>0.45391740000000003</v>
      </c>
      <c r="E1248" s="124">
        <v>13.259169999999999</v>
      </c>
    </row>
    <row r="1249" spans="1:5" x14ac:dyDescent="0.25">
      <c r="A1249" s="124" t="s">
        <v>396</v>
      </c>
      <c r="D1249" s="124">
        <v>0.4662348</v>
      </c>
      <c r="E1249" s="124">
        <v>12.23692</v>
      </c>
    </row>
    <row r="1250" spans="1:5" x14ac:dyDescent="0.25">
      <c r="A1250" s="124" t="s">
        <v>396</v>
      </c>
      <c r="D1250" s="124">
        <v>0.45696589999999998</v>
      </c>
      <c r="E1250" s="124">
        <v>11.7258</v>
      </c>
    </row>
    <row r="1251" spans="1:5" x14ac:dyDescent="0.25">
      <c r="A1251" s="124" t="s">
        <v>396</v>
      </c>
      <c r="D1251" s="124">
        <v>0.46003480000000002</v>
      </c>
      <c r="E1251" s="124">
        <v>8.8394469999999998</v>
      </c>
    </row>
    <row r="1252" spans="1:5" x14ac:dyDescent="0.25">
      <c r="A1252" s="124" t="s">
        <v>396</v>
      </c>
      <c r="D1252" s="124">
        <v>0.60127039999999998</v>
      </c>
      <c r="E1252" s="124">
        <v>8.0276610000000002</v>
      </c>
    </row>
    <row r="1253" spans="1:5" x14ac:dyDescent="0.25">
      <c r="A1253" s="124" t="s">
        <v>396</v>
      </c>
      <c r="D1253" s="124">
        <v>0.59725919999999999</v>
      </c>
      <c r="E1253" s="124">
        <v>8.5387850000000007</v>
      </c>
    </row>
    <row r="1254" spans="1:5" x14ac:dyDescent="0.25">
      <c r="A1254" s="124" t="s">
        <v>396</v>
      </c>
      <c r="D1254" s="124">
        <v>0.59327470000000004</v>
      </c>
      <c r="E1254" s="124">
        <v>9.5911010000000001</v>
      </c>
    </row>
    <row r="1255" spans="1:5" x14ac:dyDescent="0.25">
      <c r="A1255" s="124" t="s">
        <v>396</v>
      </c>
      <c r="D1255" s="124">
        <v>0.58931690000000003</v>
      </c>
      <c r="E1255" s="124">
        <v>9.9518939999999994</v>
      </c>
    </row>
    <row r="1256" spans="1:5" x14ac:dyDescent="0.25">
      <c r="A1256" s="124" t="s">
        <v>396</v>
      </c>
      <c r="D1256" s="124">
        <v>0.60127039999999998</v>
      </c>
      <c r="E1256" s="124">
        <v>10.67348</v>
      </c>
    </row>
    <row r="1257" spans="1:5" x14ac:dyDescent="0.25">
      <c r="A1257" s="124" t="s">
        <v>396</v>
      </c>
      <c r="D1257" s="124">
        <v>0.53660059999999998</v>
      </c>
      <c r="E1257" s="124">
        <v>11.24474</v>
      </c>
    </row>
    <row r="1258" spans="1:5" x14ac:dyDescent="0.25">
      <c r="A1258" s="124" t="s">
        <v>396</v>
      </c>
      <c r="D1258" s="124">
        <v>0.54020449999999998</v>
      </c>
      <c r="E1258" s="124">
        <v>12.50752</v>
      </c>
    </row>
    <row r="1259" spans="1:5" x14ac:dyDescent="0.25">
      <c r="A1259" s="124" t="s">
        <v>396</v>
      </c>
      <c r="D1259" s="124">
        <v>0.52946499999999996</v>
      </c>
      <c r="E1259" s="124">
        <v>13.07877</v>
      </c>
    </row>
    <row r="1260" spans="1:5" x14ac:dyDescent="0.25">
      <c r="A1260" s="124" t="s">
        <v>396</v>
      </c>
      <c r="D1260" s="124">
        <v>0.53660059999999998</v>
      </c>
      <c r="E1260" s="124">
        <v>13.259169999999999</v>
      </c>
    </row>
    <row r="1261" spans="1:5" x14ac:dyDescent="0.25">
      <c r="A1261" s="124" t="s">
        <v>396</v>
      </c>
      <c r="D1261" s="124">
        <v>0.53660059999999998</v>
      </c>
      <c r="E1261" s="124">
        <v>13.5899</v>
      </c>
    </row>
    <row r="1262" spans="1:5" x14ac:dyDescent="0.25">
      <c r="A1262" s="124" t="s">
        <v>396</v>
      </c>
      <c r="D1262" s="124">
        <v>0.59725919999999999</v>
      </c>
      <c r="E1262" s="124">
        <v>12.26699</v>
      </c>
    </row>
    <row r="1263" spans="1:5" x14ac:dyDescent="0.25">
      <c r="A1263" s="124" t="s">
        <v>396</v>
      </c>
      <c r="D1263" s="124">
        <v>0.60530850000000003</v>
      </c>
      <c r="E1263" s="124">
        <v>7.5766689999999999</v>
      </c>
    </row>
    <row r="1264" spans="1:5" x14ac:dyDescent="0.25">
      <c r="A1264" s="124" t="s">
        <v>396</v>
      </c>
      <c r="D1264" s="124">
        <v>1.1821550000000001</v>
      </c>
      <c r="E1264" s="124">
        <v>5.0811789999999997</v>
      </c>
    </row>
    <row r="1265" spans="1:5" x14ac:dyDescent="0.25">
      <c r="A1265" s="124" t="s">
        <v>396</v>
      </c>
      <c r="D1265" s="124">
        <v>1.3070109999999999</v>
      </c>
      <c r="E1265" s="124">
        <v>5.4720380000000004</v>
      </c>
    </row>
    <row r="1266" spans="1:5" x14ac:dyDescent="0.25">
      <c r="A1266" s="124" t="s">
        <v>396</v>
      </c>
      <c r="D1266" s="124">
        <v>1.1980869999999999</v>
      </c>
      <c r="E1266" s="124">
        <v>5.7426339999999998</v>
      </c>
    </row>
    <row r="1267" spans="1:5" x14ac:dyDescent="0.25">
      <c r="A1267" s="124" t="s">
        <v>396</v>
      </c>
      <c r="D1267" s="124">
        <v>0.70134269999999999</v>
      </c>
      <c r="E1267" s="124">
        <v>7.5766689999999999</v>
      </c>
    </row>
    <row r="1268" spans="1:5" x14ac:dyDescent="0.25">
      <c r="A1268" s="124" t="s">
        <v>396</v>
      </c>
      <c r="D1268" s="124">
        <v>0.6966639</v>
      </c>
      <c r="E1268" s="124">
        <v>8.4185210000000001</v>
      </c>
    </row>
    <row r="1269" spans="1:5" x14ac:dyDescent="0.25">
      <c r="A1269" s="124" t="s">
        <v>396</v>
      </c>
      <c r="D1269" s="124">
        <v>0.80180689999999999</v>
      </c>
      <c r="E1269" s="124">
        <v>8.6590500000000006</v>
      </c>
    </row>
    <row r="1270" spans="1:5" x14ac:dyDescent="0.25">
      <c r="A1270" s="124" t="s">
        <v>396</v>
      </c>
      <c r="D1270" s="124">
        <v>0.88649129999999998</v>
      </c>
      <c r="E1270" s="124">
        <v>9.1401079999999997</v>
      </c>
    </row>
    <row r="1271" spans="1:5" x14ac:dyDescent="0.25">
      <c r="A1271" s="124" t="s">
        <v>396</v>
      </c>
      <c r="D1271" s="124">
        <v>1.0067159999999999</v>
      </c>
      <c r="E1271" s="124">
        <v>8.8093810000000001</v>
      </c>
    </row>
    <row r="1272" spans="1:5" x14ac:dyDescent="0.25">
      <c r="A1272" s="124" t="s">
        <v>396</v>
      </c>
      <c r="D1272" s="124">
        <v>1.1821550000000001</v>
      </c>
      <c r="E1272" s="124">
        <v>9.3505719999999997</v>
      </c>
    </row>
    <row r="1273" spans="1:5" x14ac:dyDescent="0.25">
      <c r="A1273" s="124" t="s">
        <v>396</v>
      </c>
      <c r="D1273" s="124">
        <v>1.0067159999999999</v>
      </c>
      <c r="E1273" s="124">
        <v>9.8316300000000005</v>
      </c>
    </row>
    <row r="1274" spans="1:5" x14ac:dyDescent="0.25">
      <c r="A1274" s="124" t="s">
        <v>396</v>
      </c>
      <c r="D1274" s="124">
        <v>1.3246249999999999</v>
      </c>
      <c r="E1274" s="124">
        <v>10.733610000000001</v>
      </c>
    </row>
    <row r="1275" spans="1:5" x14ac:dyDescent="0.25">
      <c r="A1275" s="124" t="s">
        <v>396</v>
      </c>
      <c r="D1275" s="124">
        <v>1.425837</v>
      </c>
      <c r="E1275" s="124">
        <v>10.46302</v>
      </c>
    </row>
    <row r="1276" spans="1:5" x14ac:dyDescent="0.25">
      <c r="A1276" s="124" t="s">
        <v>396</v>
      </c>
      <c r="D1276" s="124">
        <v>1.4842660000000001</v>
      </c>
      <c r="E1276" s="124">
        <v>9.5610339999999994</v>
      </c>
    </row>
    <row r="1277" spans="1:5" x14ac:dyDescent="0.25">
      <c r="A1277" s="124" t="s">
        <v>396</v>
      </c>
      <c r="D1277" s="124">
        <v>1.397491</v>
      </c>
      <c r="E1277" s="124">
        <v>7.9675279999999997</v>
      </c>
    </row>
    <row r="1278" spans="1:5" x14ac:dyDescent="0.25">
      <c r="A1278" s="124" t="s">
        <v>396</v>
      </c>
      <c r="D1278" s="124">
        <v>1.719749</v>
      </c>
      <c r="E1278" s="124">
        <v>6.4942869999999999</v>
      </c>
    </row>
    <row r="1279" spans="1:5" x14ac:dyDescent="0.25">
      <c r="A1279" s="124" t="s">
        <v>396</v>
      </c>
      <c r="D1279" s="124">
        <v>1.766416</v>
      </c>
      <c r="E1279" s="124">
        <v>8.4485860000000006</v>
      </c>
    </row>
    <row r="1280" spans="1:5" x14ac:dyDescent="0.25">
      <c r="A1280" s="124" t="s">
        <v>396</v>
      </c>
      <c r="D1280" s="124">
        <v>1.7782800000000001</v>
      </c>
      <c r="E1280" s="124">
        <v>9.2904389999999992</v>
      </c>
    </row>
    <row r="1281" spans="1:5" x14ac:dyDescent="0.25">
      <c r="A1281" s="124" t="s">
        <v>396</v>
      </c>
      <c r="D1281" s="124">
        <v>2.6571660000000001</v>
      </c>
      <c r="E1281" s="124">
        <v>7.4864699999999997</v>
      </c>
    </row>
    <row r="1282" spans="1:5" x14ac:dyDescent="0.25">
      <c r="A1282" s="124" t="s">
        <v>396</v>
      </c>
      <c r="D1282" s="124">
        <v>2.8794029999999999</v>
      </c>
      <c r="E1282" s="124">
        <v>6.6746850000000002</v>
      </c>
    </row>
    <row r="1283" spans="1:5" x14ac:dyDescent="0.25">
      <c r="A1283" s="124" t="s">
        <v>396</v>
      </c>
      <c r="D1283" s="124">
        <v>4.0239380000000002</v>
      </c>
      <c r="E1283" s="124">
        <v>9.0799760000000003</v>
      </c>
    </row>
    <row r="1284" spans="1:5" x14ac:dyDescent="0.25">
      <c r="A1284" s="124" t="s">
        <v>396</v>
      </c>
      <c r="D1284" s="124">
        <v>4.539174</v>
      </c>
      <c r="E1284" s="124">
        <v>8.5989179999999994</v>
      </c>
    </row>
    <row r="1285" spans="1:5" x14ac:dyDescent="0.25">
      <c r="A1285" s="124" t="s">
        <v>396</v>
      </c>
      <c r="D1285" s="124">
        <v>5.661181</v>
      </c>
      <c r="E1285" s="124">
        <v>6.7648830000000002</v>
      </c>
    </row>
    <row r="1286" spans="1:5" x14ac:dyDescent="0.25">
      <c r="A1286" s="124" t="s">
        <v>396</v>
      </c>
      <c r="D1286" s="124">
        <v>5.8538550000000003</v>
      </c>
      <c r="E1286" s="124">
        <v>7.1858089999999999</v>
      </c>
    </row>
    <row r="1287" spans="1:5" x14ac:dyDescent="0.25">
      <c r="A1287" s="124" t="s">
        <v>396</v>
      </c>
      <c r="D1287" s="124">
        <v>6.647748</v>
      </c>
      <c r="E1287" s="124">
        <v>7.847264</v>
      </c>
    </row>
    <row r="1288" spans="1:5" x14ac:dyDescent="0.25">
      <c r="A1288" s="124" t="s">
        <v>396</v>
      </c>
      <c r="D1288" s="124">
        <v>7.6510490000000004</v>
      </c>
      <c r="E1288" s="124">
        <v>8.0877929999999996</v>
      </c>
    </row>
    <row r="1289" spans="1:5" x14ac:dyDescent="0.25">
      <c r="A1289" s="124" t="s">
        <v>396</v>
      </c>
      <c r="D1289" s="124">
        <v>5.7374770000000002</v>
      </c>
      <c r="E1289" s="124">
        <v>9.3806370000000001</v>
      </c>
    </row>
    <row r="1290" spans="1:5" x14ac:dyDescent="0.25">
      <c r="A1290" s="124" t="s">
        <v>396</v>
      </c>
      <c r="D1290" s="124">
        <v>5.8931690000000003</v>
      </c>
      <c r="E1290" s="124">
        <v>10.07216</v>
      </c>
    </row>
    <row r="1291" spans="1:5" x14ac:dyDescent="0.25">
      <c r="A1291" s="124" t="s">
        <v>396</v>
      </c>
      <c r="D1291" s="124">
        <v>7.3992230000000001</v>
      </c>
      <c r="E1291" s="124">
        <v>9.2303069999999998</v>
      </c>
    </row>
    <row r="1292" spans="1:5" x14ac:dyDescent="0.25">
      <c r="A1292" s="124" t="s">
        <v>396</v>
      </c>
      <c r="D1292" s="124">
        <v>8.8649140000000006</v>
      </c>
      <c r="E1292" s="124">
        <v>10.10223</v>
      </c>
    </row>
    <row r="1293" spans="1:5" x14ac:dyDescent="0.25">
      <c r="A1293" s="124" t="s">
        <v>396</v>
      </c>
      <c r="D1293" s="124">
        <v>8.4026969999999999</v>
      </c>
      <c r="E1293" s="124">
        <v>11.154540000000001</v>
      </c>
    </row>
    <row r="1294" spans="1:5" x14ac:dyDescent="0.25">
      <c r="A1294" s="124" t="s">
        <v>396</v>
      </c>
      <c r="D1294" s="124">
        <v>6.7825879999999996</v>
      </c>
      <c r="E1294" s="124">
        <v>12.11666</v>
      </c>
    </row>
    <row r="1295" spans="1:5" x14ac:dyDescent="0.25">
      <c r="A1295" s="124" t="s">
        <v>396</v>
      </c>
      <c r="D1295" s="124">
        <v>5.5116180000000004</v>
      </c>
      <c r="E1295" s="124">
        <v>13.5899</v>
      </c>
    </row>
    <row r="1296" spans="1:5" x14ac:dyDescent="0.25">
      <c r="A1296" s="124" t="s">
        <v>396</v>
      </c>
      <c r="D1296" s="124">
        <v>4.7569179999999998</v>
      </c>
      <c r="E1296" s="124">
        <v>12.086589999999999</v>
      </c>
    </row>
    <row r="1297" spans="1:5" x14ac:dyDescent="0.25">
      <c r="A1297" s="124" t="s">
        <v>396</v>
      </c>
      <c r="D1297" s="124">
        <v>3.8397450000000002</v>
      </c>
      <c r="E1297" s="124">
        <v>12.056520000000001</v>
      </c>
    </row>
    <row r="1298" spans="1:5" x14ac:dyDescent="0.25">
      <c r="A1298" s="124" t="s">
        <v>396</v>
      </c>
      <c r="D1298" s="124">
        <v>2.8411119999999999</v>
      </c>
      <c r="E1298" s="124">
        <v>10.643420000000001</v>
      </c>
    </row>
    <row r="1299" spans="1:5" x14ac:dyDescent="0.25">
      <c r="A1299" s="124" t="s">
        <v>396</v>
      </c>
      <c r="D1299" s="124">
        <v>2.8987409999999998</v>
      </c>
      <c r="E1299" s="124">
        <v>11.24474</v>
      </c>
    </row>
    <row r="1300" spans="1:5" x14ac:dyDescent="0.25">
      <c r="A1300" s="124" t="s">
        <v>396</v>
      </c>
      <c r="D1300" s="124">
        <v>1.901384</v>
      </c>
      <c r="E1300" s="124">
        <v>11.545400000000001</v>
      </c>
    </row>
    <row r="1301" spans="1:5" x14ac:dyDescent="0.25">
      <c r="A1301" s="124" t="s">
        <v>396</v>
      </c>
      <c r="D1301" s="124">
        <v>0.79645790000000005</v>
      </c>
      <c r="E1301" s="124">
        <v>11.6356</v>
      </c>
    </row>
    <row r="1302" spans="1:5" x14ac:dyDescent="0.25">
      <c r="A1302" s="124" t="s">
        <v>396</v>
      </c>
      <c r="D1302" s="124">
        <v>1</v>
      </c>
      <c r="E1302" s="124">
        <v>11.365</v>
      </c>
    </row>
    <row r="1303" spans="1:5" x14ac:dyDescent="0.25">
      <c r="A1303" s="124" t="s">
        <v>396</v>
      </c>
      <c r="D1303" s="124">
        <v>1.020284</v>
      </c>
      <c r="E1303" s="124">
        <v>11.545400000000001</v>
      </c>
    </row>
    <row r="1304" spans="1:5" x14ac:dyDescent="0.25">
      <c r="A1304" s="124" t="s">
        <v>396</v>
      </c>
      <c r="D1304" s="124">
        <v>0.80180689999999999</v>
      </c>
      <c r="E1304" s="124">
        <v>12.14672</v>
      </c>
    </row>
    <row r="1305" spans="1:5" x14ac:dyDescent="0.25">
      <c r="A1305" s="124" t="s">
        <v>396</v>
      </c>
      <c r="D1305" s="124">
        <v>0.910547</v>
      </c>
      <c r="E1305" s="124">
        <v>12.02646</v>
      </c>
    </row>
    <row r="1306" spans="1:5" x14ac:dyDescent="0.25">
      <c r="A1306" s="124" t="s">
        <v>396</v>
      </c>
      <c r="D1306" s="124">
        <v>0.71556850000000005</v>
      </c>
      <c r="E1306" s="124">
        <v>12.838240000000001</v>
      </c>
    </row>
    <row r="1307" spans="1:5" x14ac:dyDescent="0.25">
      <c r="A1307" s="124" t="s">
        <v>396</v>
      </c>
      <c r="D1307" s="124">
        <v>0.70605289999999998</v>
      </c>
      <c r="E1307" s="124">
        <v>13.04871</v>
      </c>
    </row>
    <row r="1308" spans="1:5" x14ac:dyDescent="0.25">
      <c r="A1308" s="124" t="s">
        <v>396</v>
      </c>
      <c r="D1308" s="124">
        <v>0.70134269999999999</v>
      </c>
      <c r="E1308" s="124">
        <v>13.619960000000001</v>
      </c>
    </row>
    <row r="1309" spans="1:5" x14ac:dyDescent="0.25">
      <c r="A1309" s="124" t="s">
        <v>396</v>
      </c>
      <c r="D1309" s="124">
        <v>0.79114450000000003</v>
      </c>
      <c r="E1309" s="124">
        <v>12.77811</v>
      </c>
    </row>
    <row r="1310" spans="1:5" x14ac:dyDescent="0.25">
      <c r="A1310" s="124" t="s">
        <v>396</v>
      </c>
      <c r="D1310" s="124">
        <v>0.80180689999999999</v>
      </c>
      <c r="E1310" s="124">
        <v>13.46963</v>
      </c>
    </row>
    <row r="1311" spans="1:5" x14ac:dyDescent="0.25">
      <c r="A1311" s="124" t="s">
        <v>396</v>
      </c>
      <c r="D1311" s="124">
        <v>0.910547</v>
      </c>
      <c r="E1311" s="124">
        <v>14.37162</v>
      </c>
    </row>
    <row r="1312" spans="1:5" x14ac:dyDescent="0.25">
      <c r="A1312" s="124" t="s">
        <v>396</v>
      </c>
      <c r="D1312" s="124">
        <v>0.98011970000000004</v>
      </c>
      <c r="E1312" s="124">
        <v>12.77811</v>
      </c>
    </row>
    <row r="1313" spans="1:5" x14ac:dyDescent="0.25">
      <c r="A1313" s="124" t="s">
        <v>396</v>
      </c>
      <c r="D1313" s="124">
        <v>1.0340339999999999</v>
      </c>
      <c r="E1313" s="124">
        <v>12.77811</v>
      </c>
    </row>
    <row r="1314" spans="1:5" x14ac:dyDescent="0.25">
      <c r="A1314" s="124" t="s">
        <v>396</v>
      </c>
      <c r="D1314" s="124">
        <v>1.0909150000000001</v>
      </c>
      <c r="E1314" s="124">
        <v>13.07877</v>
      </c>
    </row>
    <row r="1315" spans="1:5" x14ac:dyDescent="0.25">
      <c r="A1315" s="124" t="s">
        <v>396</v>
      </c>
      <c r="D1315" s="124">
        <v>1.190094</v>
      </c>
      <c r="E1315" s="124">
        <v>12.23692</v>
      </c>
    </row>
    <row r="1316" spans="1:5" x14ac:dyDescent="0.25">
      <c r="A1316" s="124" t="s">
        <v>396</v>
      </c>
      <c r="D1316" s="124">
        <v>1.214234</v>
      </c>
      <c r="E1316" s="124">
        <v>12.717980000000001</v>
      </c>
    </row>
    <row r="1317" spans="1:5" x14ac:dyDescent="0.25">
      <c r="A1317" s="124" t="s">
        <v>396</v>
      </c>
      <c r="D1317" s="124">
        <v>1.3881680000000001</v>
      </c>
      <c r="E1317" s="124">
        <v>12.26699</v>
      </c>
    </row>
    <row r="1318" spans="1:5" x14ac:dyDescent="0.25">
      <c r="A1318" s="124" t="s">
        <v>396</v>
      </c>
      <c r="D1318" s="124">
        <v>1.3881680000000001</v>
      </c>
      <c r="E1318" s="124">
        <v>13.04871</v>
      </c>
    </row>
    <row r="1319" spans="1:5" x14ac:dyDescent="0.25">
      <c r="A1319" s="124" t="s">
        <v>396</v>
      </c>
      <c r="D1319" s="124">
        <v>1.3881680000000001</v>
      </c>
      <c r="E1319" s="124">
        <v>13.55983</v>
      </c>
    </row>
    <row r="1320" spans="1:5" x14ac:dyDescent="0.25">
      <c r="A1320" s="124" t="s">
        <v>396</v>
      </c>
      <c r="D1320" s="124">
        <v>1.2555590000000001</v>
      </c>
      <c r="E1320" s="124">
        <v>14.010820000000001</v>
      </c>
    </row>
    <row r="1321" spans="1:5" x14ac:dyDescent="0.25">
      <c r="A1321" s="124" t="s">
        <v>396</v>
      </c>
      <c r="D1321" s="124">
        <v>1.1980869999999999</v>
      </c>
      <c r="E1321" s="124">
        <v>13.98076</v>
      </c>
    </row>
    <row r="1322" spans="1:5" x14ac:dyDescent="0.25">
      <c r="A1322" s="124" t="s">
        <v>396</v>
      </c>
      <c r="D1322" s="124">
        <v>1.3605700000000001</v>
      </c>
      <c r="E1322" s="124">
        <v>14.49188</v>
      </c>
    </row>
    <row r="1323" spans="1:5" x14ac:dyDescent="0.25">
      <c r="A1323" s="124" t="s">
        <v>396</v>
      </c>
      <c r="D1323" s="124">
        <v>1.5042690000000001</v>
      </c>
      <c r="E1323" s="124">
        <v>14.10102</v>
      </c>
    </row>
    <row r="1324" spans="1:5" x14ac:dyDescent="0.25">
      <c r="A1324" s="124" t="s">
        <v>396</v>
      </c>
      <c r="D1324" s="124">
        <v>1.4942340000000001</v>
      </c>
      <c r="E1324" s="124">
        <v>14.49188</v>
      </c>
    </row>
    <row r="1325" spans="1:5" x14ac:dyDescent="0.25">
      <c r="A1325" s="124" t="s">
        <v>396</v>
      </c>
      <c r="D1325" s="124">
        <v>1.425837</v>
      </c>
      <c r="E1325" s="124">
        <v>14.52195</v>
      </c>
    </row>
    <row r="1326" spans="1:5" x14ac:dyDescent="0.25">
      <c r="A1326" s="124" t="s">
        <v>396</v>
      </c>
      <c r="D1326" s="124">
        <v>1.425837</v>
      </c>
      <c r="E1326" s="124">
        <v>14.37162</v>
      </c>
    </row>
    <row r="1327" spans="1:5" x14ac:dyDescent="0.25">
      <c r="A1327" s="124" t="s">
        <v>396</v>
      </c>
      <c r="D1327" s="124">
        <v>1.2471829999999999</v>
      </c>
      <c r="E1327" s="124">
        <v>14.73241</v>
      </c>
    </row>
    <row r="1328" spans="1:5" x14ac:dyDescent="0.25">
      <c r="A1328" s="124" t="s">
        <v>396</v>
      </c>
      <c r="D1328" s="124">
        <v>1.6192070000000001</v>
      </c>
      <c r="E1328" s="124">
        <v>14.64221</v>
      </c>
    </row>
    <row r="1329" spans="1:5" x14ac:dyDescent="0.25">
      <c r="A1329" s="124" t="s">
        <v>396</v>
      </c>
      <c r="D1329" s="124">
        <v>1.7429269999999999</v>
      </c>
      <c r="E1329" s="124">
        <v>15.03307</v>
      </c>
    </row>
    <row r="1330" spans="1:5" x14ac:dyDescent="0.25">
      <c r="A1330" s="124" t="s">
        <v>396</v>
      </c>
      <c r="D1330" s="124">
        <v>1.802246</v>
      </c>
      <c r="E1330" s="124">
        <v>14.91281</v>
      </c>
    </row>
    <row r="1331" spans="1:5" x14ac:dyDescent="0.25">
      <c r="A1331" s="124" t="s">
        <v>396</v>
      </c>
      <c r="D1331" s="124">
        <v>1.8761000000000001</v>
      </c>
      <c r="E1331" s="124">
        <v>14.64221</v>
      </c>
    </row>
    <row r="1332" spans="1:5" x14ac:dyDescent="0.25">
      <c r="A1332" s="124" t="s">
        <v>396</v>
      </c>
      <c r="D1332" s="124">
        <v>1.939951</v>
      </c>
      <c r="E1332" s="124">
        <v>14.25135</v>
      </c>
    </row>
    <row r="1333" spans="1:5" x14ac:dyDescent="0.25">
      <c r="A1333" s="124" t="s">
        <v>396</v>
      </c>
      <c r="D1333" s="124">
        <v>1.8761000000000001</v>
      </c>
      <c r="E1333" s="124">
        <v>14.040889999999999</v>
      </c>
    </row>
    <row r="1334" spans="1:5" x14ac:dyDescent="0.25">
      <c r="A1334" s="124" t="s">
        <v>396</v>
      </c>
      <c r="D1334" s="124">
        <v>1.7782800000000001</v>
      </c>
      <c r="E1334" s="124">
        <v>13.5899</v>
      </c>
    </row>
    <row r="1335" spans="1:5" x14ac:dyDescent="0.25">
      <c r="A1335" s="124" t="s">
        <v>396</v>
      </c>
      <c r="D1335" s="124">
        <v>2.4520819999999999</v>
      </c>
      <c r="E1335" s="124">
        <v>13.229100000000001</v>
      </c>
    </row>
    <row r="1336" spans="1:5" x14ac:dyDescent="0.25">
      <c r="A1336" s="124" t="s">
        <v>396</v>
      </c>
      <c r="D1336" s="124">
        <v>2.7846299999999999</v>
      </c>
      <c r="E1336" s="124">
        <v>12.327120000000001</v>
      </c>
    </row>
    <row r="1337" spans="1:5" x14ac:dyDescent="0.25">
      <c r="A1337" s="124" t="s">
        <v>396</v>
      </c>
      <c r="D1337" s="124">
        <v>0.60530850000000003</v>
      </c>
      <c r="E1337" s="124">
        <v>11.816000000000001</v>
      </c>
    </row>
    <row r="1338" spans="1:5" x14ac:dyDescent="0.25">
      <c r="A1338" s="124" t="s">
        <v>396</v>
      </c>
      <c r="D1338" s="124">
        <v>1.7902229999999999</v>
      </c>
      <c r="E1338" s="124">
        <v>7.9675279999999997</v>
      </c>
    </row>
    <row r="1339" spans="1:5" x14ac:dyDescent="0.25">
      <c r="A1339" s="124" t="s">
        <v>396</v>
      </c>
      <c r="D1339" s="124">
        <v>2.262826</v>
      </c>
      <c r="E1339" s="124">
        <v>13.98076</v>
      </c>
    </row>
    <row r="1340" spans="1:5" x14ac:dyDescent="0.25">
      <c r="A1340" s="124" t="s">
        <v>396</v>
      </c>
      <c r="D1340" s="124">
        <v>2.2327349999999999</v>
      </c>
      <c r="E1340" s="124">
        <v>14.19122</v>
      </c>
    </row>
    <row r="1341" spans="1:5" x14ac:dyDescent="0.25">
      <c r="A1341" s="124" t="s">
        <v>396</v>
      </c>
      <c r="D1341" s="124">
        <v>2.2327349999999999</v>
      </c>
      <c r="E1341" s="124">
        <v>14.61215</v>
      </c>
    </row>
    <row r="1342" spans="1:5" x14ac:dyDescent="0.25">
      <c r="A1342" s="124" t="s">
        <v>396</v>
      </c>
      <c r="D1342" s="124">
        <v>2.293323</v>
      </c>
      <c r="E1342" s="124">
        <v>14.91281</v>
      </c>
    </row>
    <row r="1343" spans="1:5" x14ac:dyDescent="0.25">
      <c r="A1343" s="124" t="s">
        <v>396</v>
      </c>
      <c r="D1343" s="124">
        <v>2.3873000000000002</v>
      </c>
      <c r="E1343" s="124">
        <v>15.15334</v>
      </c>
    </row>
    <row r="1344" spans="1:5" x14ac:dyDescent="0.25">
      <c r="A1344" s="124" t="s">
        <v>396</v>
      </c>
      <c r="D1344" s="124">
        <v>2.3713739999999999</v>
      </c>
      <c r="E1344" s="124">
        <v>14.49188</v>
      </c>
    </row>
    <row r="1345" spans="1:5" x14ac:dyDescent="0.25">
      <c r="A1345" s="124" t="s">
        <v>396</v>
      </c>
      <c r="D1345" s="124">
        <v>2.3873000000000002</v>
      </c>
      <c r="E1345" s="124">
        <v>14.22129</v>
      </c>
    </row>
    <row r="1346" spans="1:5" x14ac:dyDescent="0.25">
      <c r="A1346" s="124" t="s">
        <v>396</v>
      </c>
      <c r="D1346" s="124">
        <v>2.4520819999999999</v>
      </c>
      <c r="E1346" s="124">
        <v>14.61215</v>
      </c>
    </row>
    <row r="1347" spans="1:5" x14ac:dyDescent="0.25">
      <c r="A1347" s="124" t="s">
        <v>396</v>
      </c>
      <c r="D1347" s="124">
        <v>2.5697079999999999</v>
      </c>
      <c r="E1347" s="124">
        <v>14.401680000000001</v>
      </c>
    </row>
    <row r="1348" spans="1:5" x14ac:dyDescent="0.25">
      <c r="A1348" s="124" t="s">
        <v>396</v>
      </c>
      <c r="D1348" s="124">
        <v>2.6571660000000001</v>
      </c>
      <c r="E1348" s="124">
        <v>14.22129</v>
      </c>
    </row>
    <row r="1349" spans="1:5" x14ac:dyDescent="0.25">
      <c r="A1349" s="124" t="s">
        <v>396</v>
      </c>
      <c r="D1349" s="124">
        <v>2.6571660000000001</v>
      </c>
      <c r="E1349" s="124">
        <v>14.52195</v>
      </c>
    </row>
    <row r="1350" spans="1:5" x14ac:dyDescent="0.25">
      <c r="A1350" s="124" t="s">
        <v>396</v>
      </c>
      <c r="D1350" s="124">
        <v>2.6571660000000001</v>
      </c>
      <c r="E1350" s="124">
        <v>14.76248</v>
      </c>
    </row>
    <row r="1351" spans="1:5" x14ac:dyDescent="0.25">
      <c r="A1351" s="124" t="s">
        <v>396</v>
      </c>
      <c r="D1351" s="124">
        <v>2.675011</v>
      </c>
      <c r="E1351" s="124">
        <v>15.213469999999999</v>
      </c>
    </row>
    <row r="1352" spans="1:5" x14ac:dyDescent="0.25">
      <c r="A1352" s="124" t="s">
        <v>396</v>
      </c>
      <c r="D1352" s="124">
        <v>2.8987409999999998</v>
      </c>
      <c r="E1352" s="124">
        <v>15.243539999999999</v>
      </c>
    </row>
    <row r="1353" spans="1:5" x14ac:dyDescent="0.25">
      <c r="A1353" s="124" t="s">
        <v>396</v>
      </c>
      <c r="D1353" s="124">
        <v>3.0994109999999999</v>
      </c>
      <c r="E1353" s="124">
        <v>14.852679999999999</v>
      </c>
    </row>
    <row r="1354" spans="1:5" x14ac:dyDescent="0.25">
      <c r="A1354" s="124" t="s">
        <v>396</v>
      </c>
      <c r="D1354" s="124">
        <v>2.8987409999999998</v>
      </c>
      <c r="E1354" s="124">
        <v>14.431749999999999</v>
      </c>
    </row>
    <row r="1355" spans="1:5" x14ac:dyDescent="0.25">
      <c r="A1355" s="124" t="s">
        <v>396</v>
      </c>
      <c r="D1355" s="124">
        <v>2.977401</v>
      </c>
      <c r="E1355" s="124">
        <v>14.582079999999999</v>
      </c>
    </row>
    <row r="1356" spans="1:5" x14ac:dyDescent="0.25">
      <c r="A1356" s="124" t="s">
        <v>396</v>
      </c>
      <c r="D1356" s="124">
        <v>2.8033320000000002</v>
      </c>
      <c r="E1356" s="124">
        <v>14.34155</v>
      </c>
    </row>
    <row r="1357" spans="1:5" x14ac:dyDescent="0.25">
      <c r="A1357" s="124" t="s">
        <v>396</v>
      </c>
      <c r="D1357" s="124">
        <v>3.058195</v>
      </c>
      <c r="E1357" s="124">
        <v>15.03307</v>
      </c>
    </row>
    <row r="1358" spans="1:5" x14ac:dyDescent="0.25">
      <c r="A1358" s="124" t="s">
        <v>396</v>
      </c>
      <c r="D1358" s="124">
        <v>2.9182090000000001</v>
      </c>
      <c r="E1358" s="124">
        <v>15.634399999999999</v>
      </c>
    </row>
    <row r="1359" spans="1:5" x14ac:dyDescent="0.25">
      <c r="A1359" s="124" t="s">
        <v>396</v>
      </c>
      <c r="D1359" s="124">
        <v>2.8033320000000002</v>
      </c>
      <c r="E1359" s="124">
        <v>15.69453</v>
      </c>
    </row>
    <row r="1360" spans="1:5" x14ac:dyDescent="0.25">
      <c r="A1360" s="124" t="s">
        <v>396</v>
      </c>
      <c r="D1360" s="124">
        <v>2.8033320000000002</v>
      </c>
      <c r="E1360" s="124">
        <v>16.235720000000001</v>
      </c>
    </row>
    <row r="1361" spans="1:5" x14ac:dyDescent="0.25">
      <c r="A1361" s="124" t="s">
        <v>396</v>
      </c>
      <c r="D1361" s="124">
        <v>2.937808</v>
      </c>
      <c r="E1361" s="124">
        <v>16.536380000000001</v>
      </c>
    </row>
    <row r="1362" spans="1:5" x14ac:dyDescent="0.25">
      <c r="A1362" s="124" t="s">
        <v>396</v>
      </c>
      <c r="D1362" s="124">
        <v>3.381192</v>
      </c>
      <c r="E1362" s="124">
        <v>16.386050000000001</v>
      </c>
    </row>
    <row r="1363" spans="1:5" x14ac:dyDescent="0.25">
      <c r="A1363" s="124" t="s">
        <v>396</v>
      </c>
      <c r="D1363" s="124">
        <v>3.058195</v>
      </c>
      <c r="E1363" s="124">
        <v>15.965120000000001</v>
      </c>
    </row>
    <row r="1364" spans="1:5" x14ac:dyDescent="0.25">
      <c r="A1364" s="124" t="s">
        <v>396</v>
      </c>
      <c r="D1364" s="124">
        <v>3.6152600000000001</v>
      </c>
      <c r="E1364" s="124">
        <v>14.552009999999999</v>
      </c>
    </row>
    <row r="1365" spans="1:5" x14ac:dyDescent="0.25">
      <c r="A1365" s="124" t="s">
        <v>396</v>
      </c>
      <c r="D1365" s="124">
        <v>3.94394</v>
      </c>
      <c r="E1365" s="124">
        <v>14.431749999999999</v>
      </c>
    </row>
    <row r="1366" spans="1:5" x14ac:dyDescent="0.25">
      <c r="A1366" s="124" t="s">
        <v>396</v>
      </c>
      <c r="D1366" s="124">
        <v>4.4192530000000003</v>
      </c>
      <c r="E1366" s="124">
        <v>13.920629999999999</v>
      </c>
    </row>
    <row r="1367" spans="1:5" x14ac:dyDescent="0.25">
      <c r="A1367" s="124" t="s">
        <v>396</v>
      </c>
      <c r="D1367" s="124">
        <v>3.9704280000000001</v>
      </c>
      <c r="E1367" s="124">
        <v>14.822609999999999</v>
      </c>
    </row>
    <row r="1368" spans="1:5" x14ac:dyDescent="0.25">
      <c r="A1368" s="124" t="s">
        <v>396</v>
      </c>
      <c r="D1368" s="124">
        <v>4.0509620000000002</v>
      </c>
      <c r="E1368" s="124">
        <v>15.2736</v>
      </c>
    </row>
    <row r="1369" spans="1:5" x14ac:dyDescent="0.25">
      <c r="A1369" s="124" t="s">
        <v>396</v>
      </c>
      <c r="D1369" s="124">
        <v>3.8397450000000002</v>
      </c>
      <c r="E1369" s="124">
        <v>15.03307</v>
      </c>
    </row>
    <row r="1370" spans="1:5" x14ac:dyDescent="0.25">
      <c r="A1370" s="124" t="s">
        <v>396</v>
      </c>
      <c r="D1370" s="124">
        <v>3.6885910000000002</v>
      </c>
      <c r="E1370" s="124">
        <v>15.333729999999999</v>
      </c>
    </row>
    <row r="1371" spans="1:5" x14ac:dyDescent="0.25">
      <c r="A1371" s="124" t="s">
        <v>396</v>
      </c>
      <c r="D1371" s="124">
        <v>3.9176289999999998</v>
      </c>
      <c r="E1371" s="124">
        <v>15.42393</v>
      </c>
    </row>
    <row r="1372" spans="1:5" x14ac:dyDescent="0.25">
      <c r="A1372" s="124" t="s">
        <v>396</v>
      </c>
      <c r="D1372" s="124">
        <v>3.9704280000000001</v>
      </c>
      <c r="E1372" s="124">
        <v>15.93506</v>
      </c>
    </row>
    <row r="1373" spans="1:5" x14ac:dyDescent="0.25">
      <c r="A1373" s="124" t="s">
        <v>396</v>
      </c>
      <c r="D1373" s="124">
        <v>4.1608890000000001</v>
      </c>
      <c r="E1373" s="124">
        <v>16.145520000000001</v>
      </c>
    </row>
    <row r="1374" spans="1:5" x14ac:dyDescent="0.25">
      <c r="A1374" s="124" t="s">
        <v>396</v>
      </c>
      <c r="D1374" s="124">
        <v>4.6312449999999998</v>
      </c>
      <c r="E1374" s="124">
        <v>16.746839999999999</v>
      </c>
    </row>
    <row r="1375" spans="1:5" x14ac:dyDescent="0.25">
      <c r="A1375" s="124" t="s">
        <v>396</v>
      </c>
      <c r="D1375" s="124">
        <v>4.4192530000000003</v>
      </c>
      <c r="E1375" s="124">
        <v>17.25797</v>
      </c>
    </row>
    <row r="1376" spans="1:5" x14ac:dyDescent="0.25">
      <c r="A1376" s="124" t="s">
        <v>396</v>
      </c>
      <c r="D1376" s="124">
        <v>5.0522919999999996</v>
      </c>
      <c r="E1376" s="124">
        <v>17.799160000000001</v>
      </c>
    </row>
    <row r="1377" spans="1:5" x14ac:dyDescent="0.25">
      <c r="A1377" s="124" t="s">
        <v>396</v>
      </c>
      <c r="D1377" s="124">
        <v>4.821027</v>
      </c>
      <c r="E1377" s="124">
        <v>19.873719999999999</v>
      </c>
    </row>
    <row r="1378" spans="1:5" x14ac:dyDescent="0.25">
      <c r="A1378" s="124" t="s">
        <v>396</v>
      </c>
      <c r="D1378" s="124">
        <v>1.5042690000000001</v>
      </c>
      <c r="E1378" s="124">
        <v>16.56645</v>
      </c>
    </row>
    <row r="1379" spans="1:5" x14ac:dyDescent="0.25">
      <c r="A1379" s="124" t="s">
        <v>396</v>
      </c>
      <c r="D1379" s="124">
        <v>1.597675</v>
      </c>
      <c r="E1379" s="124">
        <v>17.047499999999999</v>
      </c>
    </row>
    <row r="1380" spans="1:5" x14ac:dyDescent="0.25">
      <c r="A1380" s="124" t="s">
        <v>396</v>
      </c>
      <c r="D1380" s="124">
        <v>0.66923929999999998</v>
      </c>
      <c r="E1380" s="124">
        <v>15.81479</v>
      </c>
    </row>
    <row r="1381" spans="1:5" x14ac:dyDescent="0.25">
      <c r="A1381" s="124" t="s">
        <v>396</v>
      </c>
      <c r="D1381" s="124">
        <v>0.79645790000000005</v>
      </c>
      <c r="E1381" s="124">
        <v>24.83464</v>
      </c>
    </row>
    <row r="1382" spans="1:5" x14ac:dyDescent="0.25">
      <c r="A1382" s="124" t="s">
        <v>396</v>
      </c>
      <c r="D1382" s="124">
        <v>5.330209</v>
      </c>
      <c r="E1382" s="124">
        <v>15.93506</v>
      </c>
    </row>
    <row r="1383" spans="1:5" x14ac:dyDescent="0.25">
      <c r="A1383" s="124" t="s">
        <v>396</v>
      </c>
      <c r="D1383" s="124">
        <v>5.0862230000000004</v>
      </c>
      <c r="E1383" s="124">
        <v>15.604329999999999</v>
      </c>
    </row>
    <row r="1384" spans="1:5" x14ac:dyDescent="0.25">
      <c r="A1384" s="124" t="s">
        <v>396</v>
      </c>
      <c r="D1384" s="124">
        <v>4.6003480000000003</v>
      </c>
      <c r="E1384" s="124">
        <v>15.93506</v>
      </c>
    </row>
    <row r="1385" spans="1:5" x14ac:dyDescent="0.25">
      <c r="A1385" s="124" t="s">
        <v>396</v>
      </c>
      <c r="D1385" s="124">
        <v>4.8860010000000003</v>
      </c>
      <c r="E1385" s="124">
        <v>15.15334</v>
      </c>
    </row>
    <row r="1386" spans="1:5" x14ac:dyDescent="0.25">
      <c r="A1386" s="124" t="s">
        <v>396</v>
      </c>
      <c r="D1386" s="124">
        <v>5.0862230000000004</v>
      </c>
      <c r="E1386" s="124">
        <v>14.88274</v>
      </c>
    </row>
    <row r="1387" spans="1:5" x14ac:dyDescent="0.25">
      <c r="A1387" s="124" t="s">
        <v>396</v>
      </c>
      <c r="D1387" s="124">
        <v>5.548635</v>
      </c>
      <c r="E1387" s="124">
        <v>14.822609999999999</v>
      </c>
    </row>
    <row r="1388" spans="1:5" x14ac:dyDescent="0.25">
      <c r="A1388" s="124" t="s">
        <v>396</v>
      </c>
      <c r="D1388" s="124">
        <v>5.9327480000000001</v>
      </c>
      <c r="E1388" s="124">
        <v>14.76248</v>
      </c>
    </row>
    <row r="1389" spans="1:5" x14ac:dyDescent="0.25">
      <c r="A1389" s="124" t="s">
        <v>396</v>
      </c>
      <c r="D1389" s="124">
        <v>6.9201639999999998</v>
      </c>
      <c r="E1389" s="124">
        <v>15.00301</v>
      </c>
    </row>
    <row r="1390" spans="1:5" x14ac:dyDescent="0.25">
      <c r="A1390" s="124" t="s">
        <v>396</v>
      </c>
      <c r="D1390" s="124">
        <v>6.7373390000000004</v>
      </c>
      <c r="E1390" s="124">
        <v>15.333729999999999</v>
      </c>
    </row>
    <row r="1391" spans="1:5" x14ac:dyDescent="0.25">
      <c r="A1391" s="124" t="s">
        <v>396</v>
      </c>
      <c r="D1391" s="124">
        <v>7.2037430000000002</v>
      </c>
      <c r="E1391" s="124">
        <v>15.634399999999999</v>
      </c>
    </row>
    <row r="1392" spans="1:5" x14ac:dyDescent="0.25">
      <c r="A1392" s="124" t="s">
        <v>396</v>
      </c>
      <c r="D1392" s="124">
        <v>6.2590979999999998</v>
      </c>
      <c r="E1392" s="124">
        <v>15.604329999999999</v>
      </c>
    </row>
    <row r="1393" spans="1:5" x14ac:dyDescent="0.25">
      <c r="A1393" s="124" t="s">
        <v>396</v>
      </c>
      <c r="D1393" s="124">
        <v>5.8931690000000003</v>
      </c>
      <c r="E1393" s="124">
        <v>15.754659999999999</v>
      </c>
    </row>
    <row r="1394" spans="1:5" x14ac:dyDescent="0.25">
      <c r="A1394" s="124" t="s">
        <v>396</v>
      </c>
      <c r="D1394" s="124">
        <v>6.1758649999999999</v>
      </c>
      <c r="E1394" s="124">
        <v>16.115449999999999</v>
      </c>
    </row>
    <row r="1395" spans="1:5" x14ac:dyDescent="0.25">
      <c r="A1395" s="124" t="s">
        <v>396</v>
      </c>
      <c r="D1395" s="124">
        <v>6.7825879999999996</v>
      </c>
      <c r="E1395" s="124">
        <v>16.355979999999999</v>
      </c>
    </row>
    <row r="1396" spans="1:5" x14ac:dyDescent="0.25">
      <c r="A1396" s="124" t="s">
        <v>396</v>
      </c>
      <c r="D1396" s="124">
        <v>5.8931690000000003</v>
      </c>
      <c r="E1396" s="124">
        <v>16.355979999999999</v>
      </c>
    </row>
    <row r="1397" spans="1:5" x14ac:dyDescent="0.25">
      <c r="A1397" s="124" t="s">
        <v>396</v>
      </c>
      <c r="D1397" s="124">
        <v>5.6234140000000004</v>
      </c>
      <c r="E1397" s="124">
        <v>16.71678</v>
      </c>
    </row>
    <row r="1398" spans="1:5" x14ac:dyDescent="0.25">
      <c r="A1398" s="124" t="s">
        <v>396</v>
      </c>
      <c r="D1398" s="124">
        <v>5.8148030000000004</v>
      </c>
      <c r="E1398" s="124">
        <v>17.438359999999999</v>
      </c>
    </row>
    <row r="1399" spans="1:5" x14ac:dyDescent="0.25">
      <c r="A1399" s="124" t="s">
        <v>396</v>
      </c>
      <c r="D1399" s="124">
        <v>6.7373390000000004</v>
      </c>
      <c r="E1399" s="124">
        <v>17.227900000000002</v>
      </c>
    </row>
    <row r="1400" spans="1:5" x14ac:dyDescent="0.25">
      <c r="A1400" s="124" t="s">
        <v>396</v>
      </c>
      <c r="D1400" s="124">
        <v>7.9645789999999996</v>
      </c>
      <c r="E1400" s="124">
        <v>17.558630000000001</v>
      </c>
    </row>
    <row r="1401" spans="1:5" x14ac:dyDescent="0.25">
      <c r="A1401" s="124" t="s">
        <v>396</v>
      </c>
      <c r="D1401" s="124">
        <v>10.90915</v>
      </c>
      <c r="E1401" s="124">
        <v>13.289239999999999</v>
      </c>
    </row>
    <row r="1402" spans="1:5" x14ac:dyDescent="0.25">
      <c r="A1402" s="124" t="s">
        <v>396</v>
      </c>
      <c r="D1402" s="124">
        <v>11.90094</v>
      </c>
      <c r="E1402" s="124">
        <v>13.16897</v>
      </c>
    </row>
    <row r="1403" spans="1:5" x14ac:dyDescent="0.25">
      <c r="A1403" s="124" t="s">
        <v>396</v>
      </c>
      <c r="D1403" s="124">
        <v>11.35619</v>
      </c>
      <c r="E1403" s="124">
        <v>10.643420000000001</v>
      </c>
    </row>
    <row r="1404" spans="1:5" x14ac:dyDescent="0.25">
      <c r="A1404" s="124" t="s">
        <v>396</v>
      </c>
      <c r="D1404" s="124">
        <v>14.068759999999999</v>
      </c>
      <c r="E1404" s="124">
        <v>11.695729999999999</v>
      </c>
    </row>
    <row r="1405" spans="1:5" x14ac:dyDescent="0.25">
      <c r="A1405" s="124" t="s">
        <v>396</v>
      </c>
      <c r="D1405" s="124">
        <v>19.141539999999999</v>
      </c>
      <c r="E1405" s="124">
        <v>11.695729999999999</v>
      </c>
    </row>
    <row r="1406" spans="1:5" x14ac:dyDescent="0.25">
      <c r="A1406" s="124" t="s">
        <v>396</v>
      </c>
      <c r="D1406" s="124">
        <v>16.968800000000002</v>
      </c>
      <c r="E1406" s="124">
        <v>13.07877</v>
      </c>
    </row>
    <row r="1407" spans="1:5" x14ac:dyDescent="0.25">
      <c r="A1407" s="124" t="s">
        <v>396</v>
      </c>
      <c r="D1407" s="124">
        <v>8.9843860000000006</v>
      </c>
      <c r="E1407" s="124">
        <v>15.574260000000001</v>
      </c>
    </row>
    <row r="1408" spans="1:5" x14ac:dyDescent="0.25">
      <c r="A1408" s="124" t="s">
        <v>396</v>
      </c>
      <c r="D1408" s="124">
        <v>9.6708610000000004</v>
      </c>
      <c r="E1408" s="124">
        <v>15.634399999999999</v>
      </c>
    </row>
    <row r="1409" spans="1:5" x14ac:dyDescent="0.25">
      <c r="A1409" s="124" t="s">
        <v>396</v>
      </c>
      <c r="D1409" s="124">
        <v>8.9244509999999995</v>
      </c>
      <c r="E1409" s="124">
        <v>15.90499</v>
      </c>
    </row>
    <row r="1410" spans="1:5" x14ac:dyDescent="0.25">
      <c r="A1410" s="124" t="s">
        <v>396</v>
      </c>
      <c r="D1410" s="124">
        <v>8.9843860000000006</v>
      </c>
      <c r="E1410" s="124">
        <v>16.506309999999999</v>
      </c>
    </row>
    <row r="1411" spans="1:5" x14ac:dyDescent="0.25">
      <c r="A1411" s="124" t="s">
        <v>396</v>
      </c>
      <c r="D1411" s="124">
        <v>9.2281879999999994</v>
      </c>
      <c r="E1411" s="124">
        <v>16.656639999999999</v>
      </c>
    </row>
    <row r="1412" spans="1:5" x14ac:dyDescent="0.25">
      <c r="A1412" s="124" t="s">
        <v>396</v>
      </c>
      <c r="D1412" s="124">
        <v>9.4786009999999994</v>
      </c>
      <c r="E1412" s="124">
        <v>16.265789999999999</v>
      </c>
    </row>
    <row r="1413" spans="1:5" x14ac:dyDescent="0.25">
      <c r="A1413" s="124" t="s">
        <v>396</v>
      </c>
      <c r="D1413" s="124">
        <v>10.340339999999999</v>
      </c>
      <c r="E1413" s="124">
        <v>16.355979999999999</v>
      </c>
    </row>
    <row r="1414" spans="1:5" x14ac:dyDescent="0.25">
      <c r="A1414" s="124" t="s">
        <v>396</v>
      </c>
      <c r="D1414" s="124">
        <v>10.836370000000001</v>
      </c>
      <c r="E1414" s="124">
        <v>15.484069999999999</v>
      </c>
    </row>
    <row r="1415" spans="1:5" x14ac:dyDescent="0.25">
      <c r="A1415" s="124" t="s">
        <v>396</v>
      </c>
      <c r="D1415" s="124">
        <v>10.90915</v>
      </c>
      <c r="E1415" s="124">
        <v>15.90499</v>
      </c>
    </row>
    <row r="1416" spans="1:5" x14ac:dyDescent="0.25">
      <c r="A1416" s="124" t="s">
        <v>396</v>
      </c>
      <c r="D1416" s="124">
        <v>10.76408</v>
      </c>
      <c r="E1416" s="124">
        <v>16.115449999999999</v>
      </c>
    </row>
    <row r="1417" spans="1:5" x14ac:dyDescent="0.25">
      <c r="A1417" s="124" t="s">
        <v>396</v>
      </c>
      <c r="D1417" s="124">
        <v>10.692270000000001</v>
      </c>
      <c r="E1417" s="124">
        <v>15.00301</v>
      </c>
    </row>
    <row r="1418" spans="1:5" x14ac:dyDescent="0.25">
      <c r="A1418" s="124" t="s">
        <v>396</v>
      </c>
      <c r="D1418" s="124">
        <v>11.664350000000001</v>
      </c>
      <c r="E1418" s="124">
        <v>14.88274</v>
      </c>
    </row>
    <row r="1419" spans="1:5" x14ac:dyDescent="0.25">
      <c r="A1419" s="124" t="s">
        <v>396</v>
      </c>
      <c r="D1419" s="124">
        <v>14.94234</v>
      </c>
      <c r="E1419" s="124">
        <v>14.37162</v>
      </c>
    </row>
    <row r="1420" spans="1:5" x14ac:dyDescent="0.25">
      <c r="A1420" s="124" t="s">
        <v>396</v>
      </c>
      <c r="D1420" s="124">
        <v>11.280430000000001</v>
      </c>
      <c r="E1420" s="124">
        <v>16.806979999999999</v>
      </c>
    </row>
    <row r="1421" spans="1:5" x14ac:dyDescent="0.25">
      <c r="A1421" s="124" t="s">
        <v>396</v>
      </c>
      <c r="D1421" s="124">
        <v>10.479699999999999</v>
      </c>
      <c r="E1421" s="124">
        <v>17.167770000000001</v>
      </c>
    </row>
    <row r="1422" spans="1:5" x14ac:dyDescent="0.25">
      <c r="A1422" s="124" t="s">
        <v>396</v>
      </c>
      <c r="D1422" s="124">
        <v>10.76408</v>
      </c>
      <c r="E1422" s="124">
        <v>17.528559999999999</v>
      </c>
    </row>
    <row r="1423" spans="1:5" x14ac:dyDescent="0.25">
      <c r="A1423" s="124" t="s">
        <v>396</v>
      </c>
      <c r="D1423" s="124">
        <v>12.72481</v>
      </c>
      <c r="E1423" s="124">
        <v>17.588699999999999</v>
      </c>
    </row>
    <row r="1424" spans="1:5" x14ac:dyDescent="0.25">
      <c r="A1424" s="124" t="s">
        <v>396</v>
      </c>
      <c r="D1424" s="124">
        <v>12.06134</v>
      </c>
      <c r="E1424" s="124">
        <v>17.34817</v>
      </c>
    </row>
    <row r="1425" spans="1:5" x14ac:dyDescent="0.25">
      <c r="A1425" s="124" t="s">
        <v>396</v>
      </c>
      <c r="D1425" s="124">
        <v>11.90094</v>
      </c>
      <c r="E1425" s="124">
        <v>17.167770000000001</v>
      </c>
    </row>
    <row r="1426" spans="1:5" x14ac:dyDescent="0.25">
      <c r="A1426" s="124" t="s">
        <v>396</v>
      </c>
      <c r="D1426" s="124">
        <v>12.142340000000001</v>
      </c>
      <c r="E1426" s="124">
        <v>16.806979999999999</v>
      </c>
    </row>
    <row r="1427" spans="1:5" x14ac:dyDescent="0.25">
      <c r="A1427" s="124" t="s">
        <v>396</v>
      </c>
      <c r="D1427" s="124">
        <v>13.514939999999999</v>
      </c>
      <c r="E1427" s="124">
        <v>16.987369999999999</v>
      </c>
    </row>
    <row r="1428" spans="1:5" x14ac:dyDescent="0.25">
      <c r="A1428" s="124" t="s">
        <v>396</v>
      </c>
      <c r="D1428" s="124">
        <v>13.15789</v>
      </c>
      <c r="E1428" s="124">
        <v>16.265789999999999</v>
      </c>
    </row>
    <row r="1429" spans="1:5" x14ac:dyDescent="0.25">
      <c r="A1429" s="124" t="s">
        <v>396</v>
      </c>
      <c r="D1429" s="124">
        <v>13.514939999999999</v>
      </c>
      <c r="E1429" s="124">
        <v>16.08539</v>
      </c>
    </row>
    <row r="1430" spans="1:5" x14ac:dyDescent="0.25">
      <c r="A1430" s="124" t="s">
        <v>396</v>
      </c>
      <c r="D1430" s="124">
        <v>14.64528</v>
      </c>
      <c r="E1430" s="124">
        <v>16.08539</v>
      </c>
    </row>
    <row r="1431" spans="1:5" x14ac:dyDescent="0.25">
      <c r="A1431" s="124" t="s">
        <v>396</v>
      </c>
      <c r="D1431" s="124">
        <v>14.94234</v>
      </c>
      <c r="E1431" s="124">
        <v>16.746839999999999</v>
      </c>
    </row>
    <row r="1432" spans="1:5" x14ac:dyDescent="0.25">
      <c r="A1432" s="124" t="s">
        <v>396</v>
      </c>
      <c r="D1432" s="124">
        <v>11.50924</v>
      </c>
      <c r="E1432" s="124">
        <v>18.12989</v>
      </c>
    </row>
    <row r="1433" spans="1:5" x14ac:dyDescent="0.25">
      <c r="A1433" s="124" t="s">
        <v>396</v>
      </c>
      <c r="D1433" s="124">
        <v>11.05617</v>
      </c>
      <c r="E1433" s="124">
        <v>18.610939999999999</v>
      </c>
    </row>
    <row r="1434" spans="1:5" x14ac:dyDescent="0.25">
      <c r="A1434" s="124" t="s">
        <v>396</v>
      </c>
      <c r="D1434" s="124">
        <v>10.90915</v>
      </c>
      <c r="E1434" s="124">
        <v>19.21227</v>
      </c>
    </row>
    <row r="1435" spans="1:5" x14ac:dyDescent="0.25">
      <c r="A1435" s="124" t="s">
        <v>396</v>
      </c>
      <c r="D1435" s="124">
        <v>13.514939999999999</v>
      </c>
      <c r="E1435" s="124">
        <v>18.82141</v>
      </c>
    </row>
    <row r="1436" spans="1:5" x14ac:dyDescent="0.25">
      <c r="A1436" s="124" t="s">
        <v>396</v>
      </c>
      <c r="D1436" s="124">
        <v>13.07011</v>
      </c>
      <c r="E1436" s="124">
        <v>18.641010000000001</v>
      </c>
    </row>
    <row r="1437" spans="1:5" x14ac:dyDescent="0.25">
      <c r="A1437" s="124" t="s">
        <v>396</v>
      </c>
      <c r="D1437" s="124">
        <v>16.084050000000001</v>
      </c>
      <c r="E1437" s="124">
        <v>18.941669999999998</v>
      </c>
    </row>
    <row r="1438" spans="1:5" x14ac:dyDescent="0.25">
      <c r="A1438" s="124" t="s">
        <v>396</v>
      </c>
      <c r="D1438" s="124">
        <v>14.068759999999999</v>
      </c>
      <c r="E1438" s="124">
        <v>19.392659999999999</v>
      </c>
    </row>
    <row r="1439" spans="1:5" x14ac:dyDescent="0.25">
      <c r="A1439" s="124" t="s">
        <v>396</v>
      </c>
      <c r="D1439" s="124">
        <v>15.55466</v>
      </c>
      <c r="E1439" s="124">
        <v>19.633189999999999</v>
      </c>
    </row>
    <row r="1440" spans="1:5" x14ac:dyDescent="0.25">
      <c r="A1440" s="124" t="s">
        <v>396</v>
      </c>
      <c r="D1440" s="124">
        <v>11.82155</v>
      </c>
      <c r="E1440" s="124">
        <v>21.10643</v>
      </c>
    </row>
    <row r="1441" spans="1:5" x14ac:dyDescent="0.25">
      <c r="A1441" s="124" t="s">
        <v>396</v>
      </c>
      <c r="D1441" s="124">
        <v>13.881679999999999</v>
      </c>
      <c r="E1441" s="124">
        <v>21.346959999999999</v>
      </c>
    </row>
    <row r="1442" spans="1:5" x14ac:dyDescent="0.25">
      <c r="A1442" s="124" t="s">
        <v>396</v>
      </c>
      <c r="D1442" s="124">
        <v>10.692270000000001</v>
      </c>
      <c r="E1442" s="124">
        <v>22.03848</v>
      </c>
    </row>
    <row r="1443" spans="1:5" x14ac:dyDescent="0.25">
      <c r="A1443" s="124" t="s">
        <v>396</v>
      </c>
      <c r="D1443" s="124">
        <v>14.743639999999999</v>
      </c>
      <c r="E1443" s="124">
        <v>11.966329999999999</v>
      </c>
    </row>
    <row r="1444" spans="1:5" x14ac:dyDescent="0.25">
      <c r="A1444" s="124" t="s">
        <v>396</v>
      </c>
      <c r="D1444" s="124">
        <v>16.631460000000001</v>
      </c>
      <c r="E1444" s="124">
        <v>21.467230000000001</v>
      </c>
    </row>
    <row r="1445" spans="1:5" x14ac:dyDescent="0.25">
      <c r="A1445" s="124" t="s">
        <v>396</v>
      </c>
      <c r="D1445" s="124">
        <v>31.411819999999999</v>
      </c>
      <c r="E1445" s="124">
        <v>13.499700000000001</v>
      </c>
    </row>
    <row r="1446" spans="1:5" x14ac:dyDescent="0.25">
      <c r="A1446" s="124" t="s">
        <v>396</v>
      </c>
      <c r="D1446" s="124">
        <v>34.962679999999999</v>
      </c>
      <c r="E1446" s="124">
        <v>12.447380000000001</v>
      </c>
    </row>
    <row r="1447" spans="1:5" x14ac:dyDescent="0.25">
      <c r="A1447" s="124" t="s">
        <v>396</v>
      </c>
      <c r="D1447" s="124">
        <v>36.395409999999998</v>
      </c>
      <c r="E1447" s="124">
        <v>14.37162</v>
      </c>
    </row>
    <row r="1448" spans="1:5" x14ac:dyDescent="0.25">
      <c r="A1448" s="124" t="s">
        <v>396</v>
      </c>
      <c r="D1448" s="124">
        <v>39.176290000000002</v>
      </c>
      <c r="E1448" s="124">
        <v>15.42393</v>
      </c>
    </row>
    <row r="1449" spans="1:5" x14ac:dyDescent="0.25">
      <c r="A1449" s="124" t="s">
        <v>396</v>
      </c>
      <c r="D1449" s="124">
        <v>46.312449999999998</v>
      </c>
      <c r="E1449" s="124">
        <v>16.055319999999998</v>
      </c>
    </row>
    <row r="1450" spans="1:5" x14ac:dyDescent="0.25">
      <c r="A1450" s="124" t="s">
        <v>396</v>
      </c>
      <c r="D1450" s="124">
        <v>46.312449999999998</v>
      </c>
      <c r="E1450" s="124">
        <v>17.227900000000002</v>
      </c>
    </row>
    <row r="1451" spans="1:5" x14ac:dyDescent="0.25">
      <c r="A1451" s="124" t="s">
        <v>396</v>
      </c>
      <c r="D1451" s="124">
        <v>39.176290000000002</v>
      </c>
      <c r="E1451" s="124">
        <v>17.137699999999999</v>
      </c>
    </row>
    <row r="1452" spans="1:5" x14ac:dyDescent="0.25">
      <c r="A1452" s="124" t="s">
        <v>396</v>
      </c>
      <c r="D1452" s="124">
        <v>33.13973</v>
      </c>
      <c r="E1452" s="124">
        <v>17.077570000000001</v>
      </c>
    </row>
    <row r="1453" spans="1:5" x14ac:dyDescent="0.25">
      <c r="A1453" s="124" t="s">
        <v>396</v>
      </c>
      <c r="D1453" s="124">
        <v>38.655329999999999</v>
      </c>
      <c r="E1453" s="124">
        <v>17.288029999999999</v>
      </c>
    </row>
    <row r="1454" spans="1:5" x14ac:dyDescent="0.25">
      <c r="A1454" s="124" t="s">
        <v>396</v>
      </c>
      <c r="D1454" s="124">
        <v>35.197490000000002</v>
      </c>
      <c r="E1454" s="124">
        <v>17.618760000000002</v>
      </c>
    </row>
    <row r="1455" spans="1:5" x14ac:dyDescent="0.25">
      <c r="A1455" s="124" t="s">
        <v>396</v>
      </c>
      <c r="D1455" s="124">
        <v>35.433880000000002</v>
      </c>
      <c r="E1455" s="124">
        <v>17.829219999999999</v>
      </c>
    </row>
    <row r="1456" spans="1:5" x14ac:dyDescent="0.25">
      <c r="A1456" s="124" t="s">
        <v>396</v>
      </c>
      <c r="D1456" s="124">
        <v>35.911430000000003</v>
      </c>
      <c r="E1456" s="124">
        <v>18.220089999999999</v>
      </c>
    </row>
    <row r="1457" spans="1:5" x14ac:dyDescent="0.25">
      <c r="A1457" s="124" t="s">
        <v>396</v>
      </c>
      <c r="D1457" s="124">
        <v>33.362290000000002</v>
      </c>
      <c r="E1457" s="124">
        <v>18.12989</v>
      </c>
    </row>
    <row r="1458" spans="1:5" x14ac:dyDescent="0.25">
      <c r="A1458" s="124" t="s">
        <v>396</v>
      </c>
      <c r="D1458" s="124">
        <v>33.586350000000003</v>
      </c>
      <c r="E1458" s="124">
        <v>18.340350000000001</v>
      </c>
    </row>
    <row r="1459" spans="1:5" x14ac:dyDescent="0.25">
      <c r="A1459" s="124" t="s">
        <v>396</v>
      </c>
      <c r="D1459" s="124">
        <v>33.13973</v>
      </c>
      <c r="E1459" s="124">
        <v>18.76127</v>
      </c>
    </row>
    <row r="1460" spans="1:5" x14ac:dyDescent="0.25">
      <c r="A1460" s="124" t="s">
        <v>396</v>
      </c>
      <c r="D1460" s="124">
        <v>34.962679999999999</v>
      </c>
      <c r="E1460" s="124">
        <v>18.941669999999998</v>
      </c>
    </row>
    <row r="1461" spans="1:5" x14ac:dyDescent="0.25">
      <c r="A1461" s="124" t="s">
        <v>396</v>
      </c>
      <c r="D1461" s="124">
        <v>35.911430000000003</v>
      </c>
      <c r="E1461" s="124">
        <v>19.122070000000001</v>
      </c>
    </row>
    <row r="1462" spans="1:5" x14ac:dyDescent="0.25">
      <c r="A1462" s="124" t="s">
        <v>396</v>
      </c>
      <c r="D1462" s="124">
        <v>35.197490000000002</v>
      </c>
      <c r="E1462" s="124">
        <v>19.272400000000001</v>
      </c>
    </row>
    <row r="1463" spans="1:5" x14ac:dyDescent="0.25">
      <c r="A1463" s="124" t="s">
        <v>396</v>
      </c>
      <c r="D1463" s="124">
        <v>29.378080000000001</v>
      </c>
      <c r="E1463" s="124">
        <v>19.242329999999999</v>
      </c>
    </row>
    <row r="1464" spans="1:5" x14ac:dyDescent="0.25">
      <c r="A1464" s="124" t="s">
        <v>396</v>
      </c>
      <c r="D1464" s="124">
        <v>30.377939999999999</v>
      </c>
      <c r="E1464" s="124">
        <v>19.3626</v>
      </c>
    </row>
    <row r="1465" spans="1:5" x14ac:dyDescent="0.25">
      <c r="A1465" s="124" t="s">
        <v>396</v>
      </c>
      <c r="D1465" s="124">
        <v>29.575379999999999</v>
      </c>
      <c r="E1465" s="124">
        <v>19.60313</v>
      </c>
    </row>
    <row r="1466" spans="1:5" x14ac:dyDescent="0.25">
      <c r="A1466" s="124" t="s">
        <v>396</v>
      </c>
      <c r="D1466" s="124">
        <v>28.221589999999999</v>
      </c>
      <c r="E1466" s="124">
        <v>19.332529999999998</v>
      </c>
    </row>
    <row r="1467" spans="1:5" x14ac:dyDescent="0.25">
      <c r="A1467" s="124" t="s">
        <v>396</v>
      </c>
      <c r="D1467" s="124">
        <v>26.750119999999999</v>
      </c>
      <c r="E1467" s="124">
        <v>19.482859999999999</v>
      </c>
    </row>
    <row r="1468" spans="1:5" x14ac:dyDescent="0.25">
      <c r="A1468" s="124" t="s">
        <v>396</v>
      </c>
      <c r="D1468" s="124">
        <v>24.851289999999999</v>
      </c>
      <c r="E1468" s="124">
        <v>19.512930000000001</v>
      </c>
    </row>
    <row r="1469" spans="1:5" x14ac:dyDescent="0.25">
      <c r="A1469" s="124" t="s">
        <v>396</v>
      </c>
      <c r="D1469" s="124">
        <v>26.750119999999999</v>
      </c>
      <c r="E1469" s="124">
        <v>19.122070000000001</v>
      </c>
    </row>
    <row r="1470" spans="1:5" x14ac:dyDescent="0.25">
      <c r="A1470" s="124" t="s">
        <v>396</v>
      </c>
      <c r="D1470" s="124">
        <v>26.750119999999999</v>
      </c>
      <c r="E1470" s="124">
        <v>19.573060000000002</v>
      </c>
    </row>
    <row r="1471" spans="1:5" x14ac:dyDescent="0.25">
      <c r="A1471" s="124" t="s">
        <v>396</v>
      </c>
      <c r="D1471" s="124">
        <v>28.601929999999999</v>
      </c>
      <c r="E1471" s="124">
        <v>19.15213</v>
      </c>
    </row>
    <row r="1472" spans="1:5" x14ac:dyDescent="0.25">
      <c r="A1472" s="124" t="s">
        <v>396</v>
      </c>
      <c r="D1472" s="124">
        <v>26.929770000000001</v>
      </c>
      <c r="E1472" s="124">
        <v>18.76127</v>
      </c>
    </row>
    <row r="1473" spans="1:5" x14ac:dyDescent="0.25">
      <c r="A1473" s="124" t="s">
        <v>396</v>
      </c>
      <c r="D1473" s="124">
        <v>27.846299999999999</v>
      </c>
      <c r="E1473" s="124">
        <v>18.82141</v>
      </c>
    </row>
    <row r="1474" spans="1:5" x14ac:dyDescent="0.25">
      <c r="A1474" s="124" t="s">
        <v>396</v>
      </c>
      <c r="D1474" s="124">
        <v>27.11063</v>
      </c>
      <c r="E1474" s="124">
        <v>18.340350000000001</v>
      </c>
    </row>
    <row r="1475" spans="1:5" x14ac:dyDescent="0.25">
      <c r="A1475" s="124" t="s">
        <v>396</v>
      </c>
      <c r="D1475" s="124">
        <v>29.774010000000001</v>
      </c>
      <c r="E1475" s="124">
        <v>17.949490000000001</v>
      </c>
    </row>
    <row r="1476" spans="1:5" x14ac:dyDescent="0.25">
      <c r="A1476" s="124" t="s">
        <v>396</v>
      </c>
      <c r="D1476" s="124">
        <v>31.622789999999998</v>
      </c>
      <c r="E1476" s="124">
        <v>18.12989</v>
      </c>
    </row>
    <row r="1477" spans="1:5" x14ac:dyDescent="0.25">
      <c r="A1477" s="124" t="s">
        <v>396</v>
      </c>
      <c r="D1477" s="124">
        <v>32.048969999999997</v>
      </c>
      <c r="E1477" s="124">
        <v>18.310279999999999</v>
      </c>
    </row>
    <row r="1478" spans="1:5" x14ac:dyDescent="0.25">
      <c r="A1478" s="124" t="s">
        <v>396</v>
      </c>
      <c r="D1478" s="124">
        <v>31.622789999999998</v>
      </c>
      <c r="E1478" s="124">
        <v>18.009620000000002</v>
      </c>
    </row>
    <row r="1479" spans="1:5" x14ac:dyDescent="0.25">
      <c r="A1479" s="124" t="s">
        <v>396</v>
      </c>
      <c r="D1479" s="124">
        <v>26.394390000000001</v>
      </c>
      <c r="E1479" s="124">
        <v>18.37041</v>
      </c>
    </row>
    <row r="1480" spans="1:5" x14ac:dyDescent="0.25">
      <c r="A1480" s="124" t="s">
        <v>396</v>
      </c>
      <c r="D1480" s="124">
        <v>26.394390000000001</v>
      </c>
      <c r="E1480" s="124">
        <v>18.03969</v>
      </c>
    </row>
    <row r="1481" spans="1:5" x14ac:dyDescent="0.25">
      <c r="A1481" s="124" t="s">
        <v>396</v>
      </c>
      <c r="D1481" s="124">
        <v>28.41113</v>
      </c>
      <c r="E1481" s="124">
        <v>18.43055</v>
      </c>
    </row>
    <row r="1482" spans="1:5" x14ac:dyDescent="0.25">
      <c r="A1482" s="124" t="s">
        <v>396</v>
      </c>
      <c r="D1482" s="124">
        <v>28.41113</v>
      </c>
      <c r="E1482" s="124">
        <v>17.829219999999999</v>
      </c>
    </row>
    <row r="1483" spans="1:5" x14ac:dyDescent="0.25">
      <c r="A1483" s="124" t="s">
        <v>396</v>
      </c>
      <c r="D1483" s="124">
        <v>28.221589999999999</v>
      </c>
      <c r="E1483" s="124">
        <v>18.099820000000001</v>
      </c>
    </row>
    <row r="1484" spans="1:5" x14ac:dyDescent="0.25">
      <c r="A1484" s="124" t="s">
        <v>396</v>
      </c>
      <c r="D1484" s="124">
        <v>26.394390000000001</v>
      </c>
      <c r="E1484" s="124">
        <v>17.64883</v>
      </c>
    </row>
    <row r="1485" spans="1:5" x14ac:dyDescent="0.25">
      <c r="A1485" s="124" t="s">
        <v>396</v>
      </c>
      <c r="D1485" s="124">
        <v>25.186209999999999</v>
      </c>
      <c r="E1485" s="124">
        <v>17.919419999999999</v>
      </c>
    </row>
    <row r="1486" spans="1:5" x14ac:dyDescent="0.25">
      <c r="A1486" s="124" t="s">
        <v>396</v>
      </c>
      <c r="D1486" s="124">
        <v>24.685500000000001</v>
      </c>
      <c r="E1486" s="124">
        <v>18.400480000000002</v>
      </c>
    </row>
    <row r="1487" spans="1:5" x14ac:dyDescent="0.25">
      <c r="A1487" s="124" t="s">
        <v>396</v>
      </c>
      <c r="D1487" s="124">
        <v>25.355360000000001</v>
      </c>
      <c r="E1487" s="124">
        <v>18.550809999999998</v>
      </c>
    </row>
    <row r="1488" spans="1:5" x14ac:dyDescent="0.25">
      <c r="A1488" s="124" t="s">
        <v>396</v>
      </c>
      <c r="D1488" s="124">
        <v>22.628260000000001</v>
      </c>
      <c r="E1488" s="124">
        <v>18.190020000000001</v>
      </c>
    </row>
    <row r="1489" spans="1:5" x14ac:dyDescent="0.25">
      <c r="A1489" s="124" t="s">
        <v>396</v>
      </c>
      <c r="D1489" s="124">
        <v>21.448429999999998</v>
      </c>
      <c r="E1489" s="124">
        <v>18.190020000000001</v>
      </c>
    </row>
    <row r="1490" spans="1:5" x14ac:dyDescent="0.25">
      <c r="A1490" s="124" t="s">
        <v>396</v>
      </c>
      <c r="D1490" s="124">
        <v>20.466640000000002</v>
      </c>
      <c r="E1490" s="124">
        <v>18.400480000000002</v>
      </c>
    </row>
    <row r="1491" spans="1:5" x14ac:dyDescent="0.25">
      <c r="A1491" s="124" t="s">
        <v>396</v>
      </c>
      <c r="D1491" s="124">
        <v>21.592469999999999</v>
      </c>
      <c r="E1491" s="124">
        <v>18.37041</v>
      </c>
    </row>
    <row r="1492" spans="1:5" x14ac:dyDescent="0.25">
      <c r="A1492" s="124" t="s">
        <v>396</v>
      </c>
      <c r="D1492" s="124">
        <v>20.742470000000001</v>
      </c>
      <c r="E1492" s="124">
        <v>18.12989</v>
      </c>
    </row>
    <row r="1493" spans="1:5" x14ac:dyDescent="0.25">
      <c r="A1493" s="124" t="s">
        <v>396</v>
      </c>
      <c r="D1493" s="124">
        <v>20.742470000000001</v>
      </c>
      <c r="E1493" s="124">
        <v>17.708960000000001</v>
      </c>
    </row>
    <row r="1494" spans="1:5" x14ac:dyDescent="0.25">
      <c r="A1494" s="124" t="s">
        <v>396</v>
      </c>
      <c r="D1494" s="124">
        <v>21.163209999999999</v>
      </c>
      <c r="E1494" s="124">
        <v>17.88936</v>
      </c>
    </row>
    <row r="1495" spans="1:5" x14ac:dyDescent="0.25">
      <c r="A1495" s="124" t="s">
        <v>396</v>
      </c>
      <c r="D1495" s="124">
        <v>22.933229999999998</v>
      </c>
      <c r="E1495" s="124">
        <v>17.34817</v>
      </c>
    </row>
    <row r="1496" spans="1:5" x14ac:dyDescent="0.25">
      <c r="A1496" s="124" t="s">
        <v>396</v>
      </c>
      <c r="D1496" s="124">
        <v>25.69708</v>
      </c>
      <c r="E1496" s="124">
        <v>17.017440000000001</v>
      </c>
    </row>
    <row r="1497" spans="1:5" x14ac:dyDescent="0.25">
      <c r="A1497" s="124" t="s">
        <v>396</v>
      </c>
      <c r="D1497" s="124">
        <v>25.869669999999999</v>
      </c>
      <c r="E1497" s="124">
        <v>17.25797</v>
      </c>
    </row>
    <row r="1498" spans="1:5" x14ac:dyDescent="0.25">
      <c r="A1498" s="124" t="s">
        <v>396</v>
      </c>
      <c r="D1498" s="124">
        <v>23.087250000000001</v>
      </c>
      <c r="E1498" s="124">
        <v>18.97174</v>
      </c>
    </row>
    <row r="1499" spans="1:5" x14ac:dyDescent="0.25">
      <c r="A1499" s="124" t="s">
        <v>396</v>
      </c>
      <c r="D1499" s="124">
        <v>22.4773</v>
      </c>
      <c r="E1499" s="124">
        <v>18.791340000000002</v>
      </c>
    </row>
    <row r="1500" spans="1:5" x14ac:dyDescent="0.25">
      <c r="A1500" s="124" t="s">
        <v>396</v>
      </c>
      <c r="D1500" s="124">
        <v>21.883479999999999</v>
      </c>
      <c r="E1500" s="124">
        <v>19.272400000000001</v>
      </c>
    </row>
    <row r="1501" spans="1:5" x14ac:dyDescent="0.25">
      <c r="A1501" s="124" t="s">
        <v>396</v>
      </c>
      <c r="D1501" s="124">
        <v>20.466640000000002</v>
      </c>
      <c r="E1501" s="124">
        <v>19.15213</v>
      </c>
    </row>
    <row r="1502" spans="1:5" x14ac:dyDescent="0.25">
      <c r="A1502" s="124" t="s">
        <v>396</v>
      </c>
      <c r="D1502" s="124">
        <v>19.660959999999999</v>
      </c>
      <c r="E1502" s="124">
        <v>18.91161</v>
      </c>
    </row>
    <row r="1503" spans="1:5" x14ac:dyDescent="0.25">
      <c r="A1503" s="124" t="s">
        <v>396</v>
      </c>
      <c r="D1503" s="124">
        <v>18.1435</v>
      </c>
      <c r="E1503" s="124">
        <v>18.250150000000001</v>
      </c>
    </row>
    <row r="1504" spans="1:5" x14ac:dyDescent="0.25">
      <c r="A1504" s="124" t="s">
        <v>396</v>
      </c>
      <c r="D1504" s="124">
        <v>16.968800000000002</v>
      </c>
      <c r="E1504" s="124">
        <v>18.099820000000001</v>
      </c>
    </row>
    <row r="1505" spans="1:5" x14ac:dyDescent="0.25">
      <c r="A1505" s="124" t="s">
        <v>396</v>
      </c>
      <c r="D1505" s="124">
        <v>16.084050000000001</v>
      </c>
      <c r="E1505" s="124">
        <v>17.919419999999999</v>
      </c>
    </row>
    <row r="1506" spans="1:5" x14ac:dyDescent="0.25">
      <c r="A1506" s="124" t="s">
        <v>396</v>
      </c>
      <c r="D1506" s="124">
        <v>15.04269</v>
      </c>
      <c r="E1506" s="124">
        <v>17.88936</v>
      </c>
    </row>
    <row r="1507" spans="1:5" x14ac:dyDescent="0.25">
      <c r="A1507" s="124" t="s">
        <v>396</v>
      </c>
      <c r="D1507" s="124">
        <v>14.450530000000001</v>
      </c>
      <c r="E1507" s="124">
        <v>17.64883</v>
      </c>
    </row>
    <row r="1508" spans="1:5" x14ac:dyDescent="0.25">
      <c r="A1508" s="124" t="s">
        <v>396</v>
      </c>
      <c r="D1508" s="124">
        <v>17.197489999999998</v>
      </c>
      <c r="E1508" s="124">
        <v>17.4985</v>
      </c>
    </row>
    <row r="1509" spans="1:5" x14ac:dyDescent="0.25">
      <c r="A1509" s="124" t="s">
        <v>396</v>
      </c>
      <c r="D1509" s="124">
        <v>18.265350000000002</v>
      </c>
      <c r="E1509" s="124">
        <v>17.558630000000001</v>
      </c>
    </row>
    <row r="1510" spans="1:5" x14ac:dyDescent="0.25">
      <c r="A1510" s="124" t="s">
        <v>396</v>
      </c>
      <c r="D1510" s="124">
        <v>17.429269999999999</v>
      </c>
      <c r="E1510" s="124">
        <v>17.25797</v>
      </c>
    </row>
    <row r="1511" spans="1:5" x14ac:dyDescent="0.25">
      <c r="A1511" s="124" t="s">
        <v>396</v>
      </c>
      <c r="D1511" s="124">
        <v>18.265350000000002</v>
      </c>
      <c r="E1511" s="124">
        <v>17.25797</v>
      </c>
    </row>
    <row r="1512" spans="1:5" x14ac:dyDescent="0.25">
      <c r="A1512" s="124" t="s">
        <v>396</v>
      </c>
      <c r="D1512" s="124">
        <v>18.022459999999999</v>
      </c>
      <c r="E1512" s="124">
        <v>17.017440000000001</v>
      </c>
    </row>
    <row r="1513" spans="1:5" x14ac:dyDescent="0.25">
      <c r="A1513" s="124" t="s">
        <v>396</v>
      </c>
      <c r="D1513" s="124">
        <v>17.08277</v>
      </c>
      <c r="E1513" s="124">
        <v>16.95731</v>
      </c>
    </row>
    <row r="1514" spans="1:5" x14ac:dyDescent="0.25">
      <c r="A1514" s="124" t="s">
        <v>396</v>
      </c>
      <c r="D1514" s="124">
        <v>17.08277</v>
      </c>
      <c r="E1514" s="124">
        <v>16.686710000000001</v>
      </c>
    </row>
    <row r="1515" spans="1:5" x14ac:dyDescent="0.25">
      <c r="A1515" s="124" t="s">
        <v>396</v>
      </c>
      <c r="D1515" s="124">
        <v>18.022459999999999</v>
      </c>
      <c r="E1515" s="124">
        <v>16.71678</v>
      </c>
    </row>
    <row r="1516" spans="1:5" x14ac:dyDescent="0.25">
      <c r="A1516" s="124" t="s">
        <v>396</v>
      </c>
      <c r="D1516" s="124">
        <v>20.604099999999999</v>
      </c>
      <c r="E1516" s="124">
        <v>16.806979999999999</v>
      </c>
    </row>
    <row r="1517" spans="1:5" x14ac:dyDescent="0.25">
      <c r="A1517" s="124" t="s">
        <v>396</v>
      </c>
      <c r="D1517" s="124">
        <v>19.141539999999999</v>
      </c>
      <c r="E1517" s="124">
        <v>18.340350000000001</v>
      </c>
    </row>
    <row r="1518" spans="1:5" x14ac:dyDescent="0.25">
      <c r="A1518" s="124" t="s">
        <v>396</v>
      </c>
      <c r="D1518" s="124">
        <v>39.439399999999999</v>
      </c>
      <c r="E1518" s="124">
        <v>18.310279999999999</v>
      </c>
    </row>
    <row r="1519" spans="1:5" x14ac:dyDescent="0.25">
      <c r="A1519" s="124" t="s">
        <v>396</v>
      </c>
      <c r="D1519" s="124">
        <v>41.888339999999999</v>
      </c>
      <c r="E1519" s="124">
        <v>18.580880000000001</v>
      </c>
    </row>
    <row r="1520" spans="1:5" x14ac:dyDescent="0.25">
      <c r="A1520" s="124" t="s">
        <v>396</v>
      </c>
      <c r="D1520" s="124">
        <v>39.970939999999999</v>
      </c>
      <c r="E1520" s="124">
        <v>18.03969</v>
      </c>
    </row>
    <row r="1521" spans="1:5" x14ac:dyDescent="0.25">
      <c r="A1521" s="124" t="s">
        <v>396</v>
      </c>
      <c r="D1521" s="124">
        <v>46.623489999999997</v>
      </c>
      <c r="E1521" s="124">
        <v>18.250150000000001</v>
      </c>
    </row>
    <row r="1522" spans="1:5" x14ac:dyDescent="0.25">
      <c r="A1522" s="124" t="s">
        <v>396</v>
      </c>
      <c r="D1522" s="124">
        <v>45.088920000000002</v>
      </c>
      <c r="E1522" s="124">
        <v>18.701139999999999</v>
      </c>
    </row>
    <row r="1523" spans="1:5" x14ac:dyDescent="0.25">
      <c r="A1523" s="124" t="s">
        <v>396</v>
      </c>
      <c r="D1523" s="124">
        <v>46.623489999999997</v>
      </c>
      <c r="E1523" s="124">
        <v>18.67108</v>
      </c>
    </row>
    <row r="1524" spans="1:5" x14ac:dyDescent="0.25">
      <c r="A1524" s="124" t="s">
        <v>396</v>
      </c>
      <c r="D1524" s="124">
        <v>49.518509999999999</v>
      </c>
      <c r="E1524" s="124">
        <v>18.52075</v>
      </c>
    </row>
    <row r="1525" spans="1:5" x14ac:dyDescent="0.25">
      <c r="A1525" s="124" t="s">
        <v>396</v>
      </c>
      <c r="D1525" s="124">
        <v>54.38326</v>
      </c>
      <c r="E1525" s="124">
        <v>18.67108</v>
      </c>
    </row>
    <row r="1526" spans="1:5" x14ac:dyDescent="0.25">
      <c r="A1526" s="124" t="s">
        <v>396</v>
      </c>
      <c r="D1526" s="124">
        <v>54.7485</v>
      </c>
      <c r="E1526" s="124">
        <v>18.941669999999998</v>
      </c>
    </row>
    <row r="1527" spans="1:5" x14ac:dyDescent="0.25">
      <c r="A1527" s="124" t="s">
        <v>396</v>
      </c>
      <c r="D1527" s="124">
        <v>51.893909999999998</v>
      </c>
      <c r="E1527" s="124">
        <v>18.12989</v>
      </c>
    </row>
    <row r="1528" spans="1:5" x14ac:dyDescent="0.25">
      <c r="A1528" s="124" t="s">
        <v>396</v>
      </c>
      <c r="D1528" s="124">
        <v>51.547719999999998</v>
      </c>
      <c r="E1528" s="124">
        <v>17.799160000000001</v>
      </c>
    </row>
    <row r="1529" spans="1:5" x14ac:dyDescent="0.25">
      <c r="A1529" s="124" t="s">
        <v>396</v>
      </c>
      <c r="D1529" s="124">
        <v>51.893909999999998</v>
      </c>
      <c r="E1529" s="124">
        <v>17.34817</v>
      </c>
    </row>
    <row r="1530" spans="1:5" x14ac:dyDescent="0.25">
      <c r="A1530" s="124" t="s">
        <v>396</v>
      </c>
      <c r="D1530" s="124">
        <v>41.331310000000002</v>
      </c>
      <c r="E1530" s="124">
        <v>19.182200000000002</v>
      </c>
    </row>
    <row r="1531" spans="1:5" x14ac:dyDescent="0.25">
      <c r="A1531" s="124" t="s">
        <v>396</v>
      </c>
      <c r="D1531" s="124">
        <v>40.239379999999997</v>
      </c>
      <c r="E1531" s="124">
        <v>18.851469999999999</v>
      </c>
    </row>
    <row r="1532" spans="1:5" x14ac:dyDescent="0.25">
      <c r="A1532" s="124" t="s">
        <v>396</v>
      </c>
      <c r="D1532" s="124">
        <v>41.888339999999999</v>
      </c>
      <c r="E1532" s="124">
        <v>18.82141</v>
      </c>
    </row>
    <row r="1533" spans="1:5" x14ac:dyDescent="0.25">
      <c r="A1533" s="124" t="s">
        <v>396</v>
      </c>
      <c r="D1533" s="124">
        <v>43.313969999999998</v>
      </c>
      <c r="E1533" s="124">
        <v>19.001799999999999</v>
      </c>
    </row>
    <row r="1534" spans="1:5" x14ac:dyDescent="0.25">
      <c r="A1534" s="124" t="s">
        <v>396</v>
      </c>
      <c r="D1534" s="124">
        <v>43.025019999999998</v>
      </c>
      <c r="E1534" s="124">
        <v>19.60313</v>
      </c>
    </row>
    <row r="1535" spans="1:5" x14ac:dyDescent="0.25">
      <c r="A1535" s="124" t="s">
        <v>396</v>
      </c>
      <c r="D1535" s="124">
        <v>39.704279999999997</v>
      </c>
      <c r="E1535" s="124">
        <v>19.182200000000002</v>
      </c>
    </row>
    <row r="1536" spans="1:5" x14ac:dyDescent="0.25">
      <c r="A1536" s="124" t="s">
        <v>396</v>
      </c>
      <c r="D1536" s="124">
        <v>40.781680000000001</v>
      </c>
      <c r="E1536" s="124">
        <v>19.963920000000002</v>
      </c>
    </row>
    <row r="1537" spans="1:5" x14ac:dyDescent="0.25">
      <c r="A1537" s="124" t="s">
        <v>396</v>
      </c>
      <c r="D1537" s="124">
        <v>70.134270000000001</v>
      </c>
      <c r="E1537" s="124">
        <v>15.2736</v>
      </c>
    </row>
    <row r="1538" spans="1:5" x14ac:dyDescent="0.25">
      <c r="A1538" s="124" t="s">
        <v>396</v>
      </c>
      <c r="D1538" s="124">
        <v>106.92270000000001</v>
      </c>
      <c r="E1538" s="124">
        <v>16.596509999999999</v>
      </c>
    </row>
    <row r="1539" spans="1:5" x14ac:dyDescent="0.25">
      <c r="A1539" s="124" t="s">
        <v>396</v>
      </c>
      <c r="D1539" s="124">
        <v>115.0924</v>
      </c>
      <c r="E1539" s="124">
        <v>15.66446</v>
      </c>
    </row>
    <row r="1540" spans="1:5" x14ac:dyDescent="0.25">
      <c r="A1540" s="124" t="s">
        <v>396</v>
      </c>
      <c r="D1540" s="124">
        <v>148.42660000000001</v>
      </c>
      <c r="E1540" s="124">
        <v>15.724589999999999</v>
      </c>
    </row>
    <row r="1541" spans="1:5" x14ac:dyDescent="0.25">
      <c r="A1541" s="124" t="s">
        <v>396</v>
      </c>
      <c r="D1541" s="124">
        <v>115.86539999999999</v>
      </c>
      <c r="E1541" s="124">
        <v>17.227900000000002</v>
      </c>
    </row>
    <row r="1542" spans="1:5" x14ac:dyDescent="0.25">
      <c r="A1542" s="124" t="s">
        <v>396</v>
      </c>
      <c r="D1542" s="124">
        <v>155.54660000000001</v>
      </c>
      <c r="E1542" s="124">
        <v>18.580880000000001</v>
      </c>
    </row>
    <row r="1543" spans="1:5" x14ac:dyDescent="0.25">
      <c r="A1543" s="124" t="s">
        <v>396</v>
      </c>
      <c r="D1543" s="124">
        <v>142.58369999999999</v>
      </c>
      <c r="E1543" s="124">
        <v>17.528559999999999</v>
      </c>
    </row>
    <row r="1544" spans="1:5" x14ac:dyDescent="0.25">
      <c r="A1544" s="124" t="s">
        <v>396</v>
      </c>
      <c r="D1544" s="124">
        <v>177.828</v>
      </c>
      <c r="E1544" s="124">
        <v>17.167770000000001</v>
      </c>
    </row>
    <row r="1545" spans="1:5" x14ac:dyDescent="0.25">
      <c r="A1545" s="124" t="s">
        <v>396</v>
      </c>
      <c r="D1545" s="124">
        <v>243.57239999999999</v>
      </c>
      <c r="E1545" s="124">
        <v>17.73903</v>
      </c>
    </row>
    <row r="1546" spans="1:5" x14ac:dyDescent="0.25">
      <c r="A1546" s="124" t="s">
        <v>396</v>
      </c>
      <c r="D1546" s="124">
        <v>260.4341</v>
      </c>
      <c r="E1546" s="124">
        <v>17.34817</v>
      </c>
    </row>
    <row r="1547" spans="1:5" x14ac:dyDescent="0.25">
      <c r="A1547" s="124" t="s">
        <v>396</v>
      </c>
      <c r="D1547" s="124">
        <v>245.20820000000001</v>
      </c>
      <c r="E1547" s="124">
        <v>18.250150000000001</v>
      </c>
    </row>
    <row r="1548" spans="1:5" x14ac:dyDescent="0.25">
      <c r="A1548" s="124" t="s">
        <v>396</v>
      </c>
      <c r="D1548" s="124">
        <v>318.35160000000002</v>
      </c>
      <c r="E1548" s="124">
        <v>16.055319999999998</v>
      </c>
    </row>
    <row r="1549" spans="1:5" x14ac:dyDescent="0.25">
      <c r="A1549" s="124" t="s">
        <v>396</v>
      </c>
      <c r="D1549" s="124">
        <v>347.29450000000003</v>
      </c>
      <c r="E1549" s="124">
        <v>15.03307</v>
      </c>
    </row>
    <row r="1550" spans="1:5" x14ac:dyDescent="0.25">
      <c r="A1550" s="124" t="s">
        <v>396</v>
      </c>
      <c r="D1550" s="124">
        <v>354.33879999999999</v>
      </c>
      <c r="E1550" s="124">
        <v>16.686710000000001</v>
      </c>
    </row>
    <row r="1551" spans="1:5" x14ac:dyDescent="0.25">
      <c r="A1551" s="124" t="s">
        <v>396</v>
      </c>
      <c r="D1551" s="124">
        <v>617.58669999999995</v>
      </c>
      <c r="E1551" s="124">
        <v>16.08539</v>
      </c>
    </row>
    <row r="1552" spans="1:5" x14ac:dyDescent="0.25">
      <c r="A1552" s="124" t="s">
        <v>396</v>
      </c>
      <c r="D1552" s="124">
        <v>340.39010000000002</v>
      </c>
      <c r="E1552" s="124">
        <v>18.91161</v>
      </c>
    </row>
    <row r="1553" spans="1:5" x14ac:dyDescent="0.25">
      <c r="A1553" s="124" t="s">
        <v>396</v>
      </c>
      <c r="D1553" s="124">
        <v>543.83270000000005</v>
      </c>
      <c r="E1553" s="124">
        <v>19.60313</v>
      </c>
    </row>
    <row r="1554" spans="1:5" x14ac:dyDescent="0.25">
      <c r="A1554" s="124" t="s">
        <v>396</v>
      </c>
      <c r="D1554" s="124">
        <v>734.98609999999996</v>
      </c>
      <c r="E1554" s="124">
        <v>20.114249999999998</v>
      </c>
    </row>
    <row r="1555" spans="1:5" x14ac:dyDescent="0.25">
      <c r="A1555" s="124" t="s">
        <v>396</v>
      </c>
      <c r="D1555" s="124">
        <v>1158.654</v>
      </c>
      <c r="E1555" s="124">
        <v>16.987369999999999</v>
      </c>
    </row>
    <row r="1556" spans="1:5" x14ac:dyDescent="0.25">
      <c r="A1556" s="124" t="s">
        <v>396</v>
      </c>
      <c r="D1556" s="124">
        <v>50.522919999999999</v>
      </c>
      <c r="E1556" s="124">
        <v>19.512930000000001</v>
      </c>
    </row>
    <row r="1557" spans="1:5" x14ac:dyDescent="0.25">
      <c r="A1557" s="124" t="s">
        <v>396</v>
      </c>
      <c r="D1557" s="124">
        <v>55.858989999999999</v>
      </c>
      <c r="E1557" s="124">
        <v>19.392659999999999</v>
      </c>
    </row>
    <row r="1558" spans="1:5" x14ac:dyDescent="0.25">
      <c r="A1558" s="124" t="s">
        <v>396</v>
      </c>
      <c r="D1558" s="124">
        <v>53.302100000000003</v>
      </c>
      <c r="E1558" s="124">
        <v>19.182200000000002</v>
      </c>
    </row>
    <row r="1559" spans="1:5" x14ac:dyDescent="0.25">
      <c r="A1559" s="124" t="s">
        <v>396</v>
      </c>
      <c r="D1559" s="124">
        <v>61.346640000000001</v>
      </c>
      <c r="E1559" s="124">
        <v>19.3626</v>
      </c>
    </row>
    <row r="1560" spans="1:5" x14ac:dyDescent="0.25">
      <c r="A1560" s="124" t="s">
        <v>396</v>
      </c>
      <c r="D1560" s="124">
        <v>56.234160000000003</v>
      </c>
      <c r="E1560" s="124">
        <v>19.903790000000001</v>
      </c>
    </row>
    <row r="1561" spans="1:5" x14ac:dyDescent="0.25">
      <c r="A1561" s="124" t="s">
        <v>396</v>
      </c>
      <c r="D1561" s="124">
        <v>52.242429999999999</v>
      </c>
      <c r="E1561" s="124">
        <v>19.903790000000001</v>
      </c>
    </row>
    <row r="1562" spans="1:5" x14ac:dyDescent="0.25">
      <c r="A1562" s="124" t="s">
        <v>396</v>
      </c>
      <c r="D1562" s="124">
        <v>60.937399999999997</v>
      </c>
      <c r="E1562" s="124">
        <v>19.663260000000001</v>
      </c>
    </row>
    <row r="1563" spans="1:5" x14ac:dyDescent="0.25">
      <c r="A1563" s="124" t="s">
        <v>396</v>
      </c>
      <c r="D1563" s="124">
        <v>72.037440000000004</v>
      </c>
      <c r="E1563" s="124">
        <v>19.15213</v>
      </c>
    </row>
    <row r="1564" spans="1:5" x14ac:dyDescent="0.25">
      <c r="A1564" s="124" t="s">
        <v>396</v>
      </c>
      <c r="D1564" s="124">
        <v>67.825869999999995</v>
      </c>
      <c r="E1564" s="124">
        <v>19.422730000000001</v>
      </c>
    </row>
    <row r="1565" spans="1:5" x14ac:dyDescent="0.25">
      <c r="A1565" s="124" t="s">
        <v>396</v>
      </c>
      <c r="D1565" s="124">
        <v>73.992249999999999</v>
      </c>
      <c r="E1565" s="124">
        <v>19.633189999999999</v>
      </c>
    </row>
    <row r="1566" spans="1:5" x14ac:dyDescent="0.25">
      <c r="A1566" s="124" t="s">
        <v>396</v>
      </c>
      <c r="D1566" s="124">
        <v>79.11448</v>
      </c>
      <c r="E1566" s="124">
        <v>19.933859999999999</v>
      </c>
    </row>
    <row r="1567" spans="1:5" x14ac:dyDescent="0.25">
      <c r="A1567" s="124" t="s">
        <v>396</v>
      </c>
      <c r="D1567" s="124">
        <v>71.556870000000004</v>
      </c>
      <c r="E1567" s="124">
        <v>20.32471</v>
      </c>
    </row>
    <row r="1568" spans="1:5" x14ac:dyDescent="0.25">
      <c r="A1568" s="124" t="s">
        <v>396</v>
      </c>
      <c r="D1568" s="124">
        <v>65.593459999999993</v>
      </c>
      <c r="E1568" s="124">
        <v>20.264579999999999</v>
      </c>
    </row>
    <row r="1569" spans="1:5" x14ac:dyDescent="0.25">
      <c r="A1569" s="124" t="s">
        <v>396</v>
      </c>
      <c r="D1569" s="124">
        <v>62.17342</v>
      </c>
      <c r="E1569" s="124">
        <v>20.054120000000001</v>
      </c>
    </row>
    <row r="1570" spans="1:5" x14ac:dyDescent="0.25">
      <c r="A1570" s="124" t="s">
        <v>396</v>
      </c>
      <c r="D1570" s="124">
        <v>54.38326</v>
      </c>
      <c r="E1570" s="124">
        <v>20.92604</v>
      </c>
    </row>
    <row r="1571" spans="1:5" x14ac:dyDescent="0.25">
      <c r="A1571" s="124" t="s">
        <v>396</v>
      </c>
      <c r="D1571" s="124">
        <v>51.547719999999998</v>
      </c>
      <c r="E1571" s="124">
        <v>20.71557</v>
      </c>
    </row>
    <row r="1572" spans="1:5" x14ac:dyDescent="0.25">
      <c r="A1572" s="124" t="s">
        <v>396</v>
      </c>
      <c r="D1572" s="124">
        <v>51.547719999999998</v>
      </c>
      <c r="E1572" s="124">
        <v>20.92604</v>
      </c>
    </row>
    <row r="1573" spans="1:5" x14ac:dyDescent="0.25">
      <c r="A1573" s="124" t="s">
        <v>396</v>
      </c>
      <c r="D1573" s="124">
        <v>58.148040000000002</v>
      </c>
      <c r="E1573" s="124">
        <v>20.956099999999999</v>
      </c>
    </row>
    <row r="1574" spans="1:5" x14ac:dyDescent="0.25">
      <c r="A1574" s="124" t="s">
        <v>396</v>
      </c>
      <c r="D1574" s="124">
        <v>63.01135</v>
      </c>
      <c r="E1574" s="124">
        <v>20.986170000000001</v>
      </c>
    </row>
    <row r="1575" spans="1:5" x14ac:dyDescent="0.25">
      <c r="A1575" s="124" t="s">
        <v>396</v>
      </c>
      <c r="D1575" s="124">
        <v>69.201650000000001</v>
      </c>
      <c r="E1575" s="124">
        <v>21.076370000000001</v>
      </c>
    </row>
    <row r="1576" spans="1:5" x14ac:dyDescent="0.25">
      <c r="A1576" s="124" t="s">
        <v>396</v>
      </c>
      <c r="D1576" s="124">
        <v>74.989459999999994</v>
      </c>
      <c r="E1576" s="124">
        <v>21.136500000000002</v>
      </c>
    </row>
    <row r="1577" spans="1:5" x14ac:dyDescent="0.25">
      <c r="A1577" s="124" t="s">
        <v>396</v>
      </c>
      <c r="D1577" s="124">
        <v>73.992249999999999</v>
      </c>
      <c r="E1577" s="124">
        <v>20.956099999999999</v>
      </c>
    </row>
    <row r="1578" spans="1:5" x14ac:dyDescent="0.25">
      <c r="A1578" s="124" t="s">
        <v>396</v>
      </c>
      <c r="D1578" s="124">
        <v>70.134270000000001</v>
      </c>
      <c r="E1578" s="124">
        <v>21.858090000000001</v>
      </c>
    </row>
    <row r="1579" spans="1:5" x14ac:dyDescent="0.25">
      <c r="A1579" s="124" t="s">
        <v>396</v>
      </c>
      <c r="D1579" s="124">
        <v>44.192540000000001</v>
      </c>
      <c r="E1579" s="124">
        <v>20.956099999999999</v>
      </c>
    </row>
    <row r="1580" spans="1:5" x14ac:dyDescent="0.25">
      <c r="A1580" s="124" t="s">
        <v>396</v>
      </c>
      <c r="D1580" s="124">
        <v>42.452869999999997</v>
      </c>
      <c r="E1580" s="124">
        <v>20.956099999999999</v>
      </c>
    </row>
    <row r="1581" spans="1:5" x14ac:dyDescent="0.25">
      <c r="A1581" s="124" t="s">
        <v>396</v>
      </c>
      <c r="D1581" s="124">
        <v>46.623489999999997</v>
      </c>
      <c r="E1581" s="124">
        <v>21.286829999999998</v>
      </c>
    </row>
    <row r="1582" spans="1:5" x14ac:dyDescent="0.25">
      <c r="A1582" s="124" t="s">
        <v>396</v>
      </c>
      <c r="D1582" s="124">
        <v>47.569189999999999</v>
      </c>
      <c r="E1582" s="124">
        <v>20.685510000000001</v>
      </c>
    </row>
    <row r="1583" spans="1:5" x14ac:dyDescent="0.25">
      <c r="A1583" s="124" t="s">
        <v>396</v>
      </c>
      <c r="D1583" s="124">
        <v>36.63984</v>
      </c>
      <c r="E1583" s="124">
        <v>21.587489999999999</v>
      </c>
    </row>
    <row r="1584" spans="1:5" x14ac:dyDescent="0.25">
      <c r="A1584" s="124" t="s">
        <v>396</v>
      </c>
      <c r="D1584" s="124">
        <v>62.590969999999999</v>
      </c>
      <c r="E1584" s="124">
        <v>17.769089999999998</v>
      </c>
    </row>
    <row r="1585" spans="1:5" x14ac:dyDescent="0.25">
      <c r="A1585" s="124" t="s">
        <v>396</v>
      </c>
      <c r="D1585" s="124">
        <v>63.860570000000003</v>
      </c>
      <c r="E1585" s="124">
        <v>18.009620000000002</v>
      </c>
    </row>
    <row r="1586" spans="1:5" x14ac:dyDescent="0.25">
      <c r="A1586" s="124" t="s">
        <v>396</v>
      </c>
      <c r="D1586" s="124">
        <v>69.666399999999996</v>
      </c>
      <c r="E1586" s="124">
        <v>18.069749999999999</v>
      </c>
    </row>
    <row r="1587" spans="1:5" x14ac:dyDescent="0.25">
      <c r="A1587" s="124" t="s">
        <v>396</v>
      </c>
      <c r="D1587" s="124">
        <v>66.034000000000006</v>
      </c>
      <c r="E1587" s="124">
        <v>17.558630000000001</v>
      </c>
    </row>
    <row r="1588" spans="1:5" x14ac:dyDescent="0.25">
      <c r="A1588" s="124" t="s">
        <v>396</v>
      </c>
      <c r="D1588" s="124">
        <v>72.037440000000004</v>
      </c>
      <c r="E1588" s="124">
        <v>17.438359999999999</v>
      </c>
    </row>
    <row r="1589" spans="1:5" x14ac:dyDescent="0.25">
      <c r="A1589" s="124" t="s">
        <v>396</v>
      </c>
      <c r="D1589" s="124">
        <v>78.06241</v>
      </c>
      <c r="E1589" s="124">
        <v>18.28022</v>
      </c>
    </row>
    <row r="1590" spans="1:5" x14ac:dyDescent="0.25">
      <c r="A1590" s="124" t="s">
        <v>396</v>
      </c>
      <c r="D1590" s="124">
        <v>88.057760000000002</v>
      </c>
      <c r="E1590" s="124">
        <v>18.701139999999999</v>
      </c>
    </row>
    <row r="1591" spans="1:5" x14ac:dyDescent="0.25">
      <c r="A1591" s="124" t="s">
        <v>396</v>
      </c>
      <c r="D1591" s="124">
        <v>91.054730000000006</v>
      </c>
      <c r="E1591" s="124">
        <v>18.460609999999999</v>
      </c>
    </row>
    <row r="1592" spans="1:5" x14ac:dyDescent="0.25">
      <c r="A1592" s="124" t="s">
        <v>396</v>
      </c>
      <c r="D1592" s="124">
        <v>102.0284</v>
      </c>
      <c r="E1592" s="124">
        <v>18.490680000000001</v>
      </c>
    </row>
    <row r="1593" spans="1:5" x14ac:dyDescent="0.25">
      <c r="A1593" s="124" t="s">
        <v>396</v>
      </c>
      <c r="D1593" s="124">
        <v>96.063469999999995</v>
      </c>
      <c r="E1593" s="124">
        <v>19.031870000000001</v>
      </c>
    </row>
    <row r="1594" spans="1:5" x14ac:dyDescent="0.25">
      <c r="A1594" s="124" t="s">
        <v>396</v>
      </c>
      <c r="D1594" s="124">
        <v>114.3246</v>
      </c>
      <c r="E1594" s="124">
        <v>18.731210000000001</v>
      </c>
    </row>
    <row r="1595" spans="1:5" x14ac:dyDescent="0.25">
      <c r="A1595" s="124" t="s">
        <v>396</v>
      </c>
      <c r="D1595" s="124">
        <v>109.8241</v>
      </c>
      <c r="E1595" s="124">
        <v>18.460609999999999</v>
      </c>
    </row>
    <row r="1596" spans="1:5" x14ac:dyDescent="0.25">
      <c r="A1596" s="124" t="s">
        <v>396</v>
      </c>
      <c r="D1596" s="124">
        <v>111.30419999999999</v>
      </c>
      <c r="E1596" s="124">
        <v>19.06194</v>
      </c>
    </row>
    <row r="1597" spans="1:5" x14ac:dyDescent="0.25">
      <c r="A1597" s="124" t="s">
        <v>396</v>
      </c>
      <c r="D1597" s="124">
        <v>98.670259999999999</v>
      </c>
      <c r="E1597" s="124">
        <v>19.3626</v>
      </c>
    </row>
    <row r="1598" spans="1:5" x14ac:dyDescent="0.25">
      <c r="A1598" s="124" t="s">
        <v>396</v>
      </c>
      <c r="D1598" s="124">
        <v>109.0915</v>
      </c>
      <c r="E1598" s="124">
        <v>19.75346</v>
      </c>
    </row>
    <row r="1599" spans="1:5" x14ac:dyDescent="0.25">
      <c r="A1599" s="124" t="s">
        <v>396</v>
      </c>
      <c r="D1599" s="124">
        <v>98.011979999999994</v>
      </c>
      <c r="E1599" s="124">
        <v>19.60313</v>
      </c>
    </row>
    <row r="1600" spans="1:5" x14ac:dyDescent="0.25">
      <c r="A1600" s="124" t="s">
        <v>396</v>
      </c>
      <c r="D1600" s="124">
        <v>86.307109999999994</v>
      </c>
      <c r="E1600" s="124">
        <v>19.75346</v>
      </c>
    </row>
    <row r="1601" spans="1:5" x14ac:dyDescent="0.25">
      <c r="A1601" s="124" t="s">
        <v>396</v>
      </c>
      <c r="D1601" s="124">
        <v>82.909599999999998</v>
      </c>
      <c r="E1601" s="124">
        <v>19.482859999999999</v>
      </c>
    </row>
    <row r="1602" spans="1:5" x14ac:dyDescent="0.25">
      <c r="A1602" s="124" t="s">
        <v>396</v>
      </c>
      <c r="D1602" s="124">
        <v>82.356470000000002</v>
      </c>
      <c r="E1602" s="124">
        <v>20.08418</v>
      </c>
    </row>
    <row r="1603" spans="1:5" x14ac:dyDescent="0.25">
      <c r="A1603" s="124" t="s">
        <v>396</v>
      </c>
      <c r="D1603" s="124">
        <v>88.649150000000006</v>
      </c>
      <c r="E1603" s="124">
        <v>20.054120000000001</v>
      </c>
    </row>
    <row r="1604" spans="1:5" x14ac:dyDescent="0.25">
      <c r="A1604" s="124" t="s">
        <v>396</v>
      </c>
      <c r="D1604" s="124">
        <v>90.447270000000003</v>
      </c>
      <c r="E1604" s="124">
        <v>20.38485</v>
      </c>
    </row>
    <row r="1605" spans="1:5" x14ac:dyDescent="0.25">
      <c r="A1605" s="124" t="s">
        <v>396</v>
      </c>
      <c r="D1605" s="124">
        <v>82.356470000000002</v>
      </c>
      <c r="E1605" s="124">
        <v>20.47504</v>
      </c>
    </row>
    <row r="1606" spans="1:5" x14ac:dyDescent="0.25">
      <c r="A1606" s="124" t="s">
        <v>396</v>
      </c>
      <c r="D1606" s="124">
        <v>88.649150000000006</v>
      </c>
      <c r="E1606" s="124">
        <v>20.745640000000002</v>
      </c>
    </row>
    <row r="1607" spans="1:5" x14ac:dyDescent="0.25">
      <c r="A1607" s="124" t="s">
        <v>396</v>
      </c>
      <c r="D1607" s="124">
        <v>88.057760000000002</v>
      </c>
      <c r="E1607" s="124">
        <v>21.10643</v>
      </c>
    </row>
    <row r="1608" spans="1:5" x14ac:dyDescent="0.25">
      <c r="A1608" s="124" t="s">
        <v>396</v>
      </c>
      <c r="D1608" s="124">
        <v>85.159400000000005</v>
      </c>
      <c r="E1608" s="124">
        <v>21.346959999999999</v>
      </c>
    </row>
    <row r="1609" spans="1:5" x14ac:dyDescent="0.25">
      <c r="A1609" s="124" t="s">
        <v>396</v>
      </c>
      <c r="D1609" s="124">
        <v>95.422629999999998</v>
      </c>
      <c r="E1609" s="124">
        <v>21.10643</v>
      </c>
    </row>
    <row r="1610" spans="1:5" x14ac:dyDescent="0.25">
      <c r="A1610" s="124" t="s">
        <v>396</v>
      </c>
      <c r="D1610" s="124">
        <v>105.5009</v>
      </c>
      <c r="E1610" s="124">
        <v>21.286829999999998</v>
      </c>
    </row>
    <row r="1611" spans="1:5" x14ac:dyDescent="0.25">
      <c r="A1611" s="124" t="s">
        <v>396</v>
      </c>
      <c r="D1611" s="124">
        <v>100</v>
      </c>
      <c r="E1611" s="124">
        <v>20.805769999999999</v>
      </c>
    </row>
    <row r="1612" spans="1:5" x14ac:dyDescent="0.25">
      <c r="A1612" s="124" t="s">
        <v>396</v>
      </c>
      <c r="D1612" s="124">
        <v>96.063469999999995</v>
      </c>
      <c r="E1612" s="124">
        <v>20.114249999999998</v>
      </c>
    </row>
    <row r="1613" spans="1:5" x14ac:dyDescent="0.25">
      <c r="A1613" s="124" t="s">
        <v>396</v>
      </c>
      <c r="D1613" s="124">
        <v>103.40349999999999</v>
      </c>
      <c r="E1613" s="124">
        <v>19.963920000000002</v>
      </c>
    </row>
    <row r="1614" spans="1:5" x14ac:dyDescent="0.25">
      <c r="A1614" s="124" t="s">
        <v>396</v>
      </c>
      <c r="D1614" s="124">
        <v>105.5009</v>
      </c>
      <c r="E1614" s="124">
        <v>20.14432</v>
      </c>
    </row>
    <row r="1615" spans="1:5" x14ac:dyDescent="0.25">
      <c r="A1615" s="124" t="s">
        <v>396</v>
      </c>
      <c r="D1615" s="124">
        <v>112.0518</v>
      </c>
      <c r="E1615" s="124">
        <v>20.354780000000002</v>
      </c>
    </row>
    <row r="1616" spans="1:5" x14ac:dyDescent="0.25">
      <c r="A1616" s="124" t="s">
        <v>396</v>
      </c>
      <c r="D1616" s="124">
        <v>110.5617</v>
      </c>
      <c r="E1616" s="124">
        <v>20.745640000000002</v>
      </c>
    </row>
    <row r="1617" spans="1:5" x14ac:dyDescent="0.25">
      <c r="A1617" s="124" t="s">
        <v>396</v>
      </c>
      <c r="D1617" s="124">
        <v>110.5617</v>
      </c>
      <c r="E1617" s="124">
        <v>20.986170000000001</v>
      </c>
    </row>
    <row r="1618" spans="1:5" x14ac:dyDescent="0.25">
      <c r="A1618" s="124" t="s">
        <v>396</v>
      </c>
      <c r="D1618" s="124">
        <v>125.556</v>
      </c>
      <c r="E1618" s="124">
        <v>20.92604</v>
      </c>
    </row>
    <row r="1619" spans="1:5" x14ac:dyDescent="0.25">
      <c r="A1619" s="124" t="s">
        <v>396</v>
      </c>
      <c r="D1619" s="124">
        <v>117.4269</v>
      </c>
      <c r="E1619" s="124">
        <v>19.933859999999999</v>
      </c>
    </row>
    <row r="1620" spans="1:5" x14ac:dyDescent="0.25">
      <c r="A1620" s="124" t="s">
        <v>396</v>
      </c>
      <c r="D1620" s="124">
        <v>111.30419999999999</v>
      </c>
      <c r="E1620" s="124">
        <v>19.482859999999999</v>
      </c>
    </row>
    <row r="1621" spans="1:5" x14ac:dyDescent="0.25">
      <c r="A1621" s="124" t="s">
        <v>396</v>
      </c>
      <c r="D1621" s="124">
        <v>106.92270000000001</v>
      </c>
      <c r="E1621" s="124">
        <v>19.182200000000002</v>
      </c>
    </row>
    <row r="1622" spans="1:5" x14ac:dyDescent="0.25">
      <c r="A1622" s="124" t="s">
        <v>396</v>
      </c>
      <c r="D1622" s="124">
        <v>123.0598</v>
      </c>
      <c r="E1622" s="124">
        <v>19.573060000000002</v>
      </c>
    </row>
    <row r="1623" spans="1:5" x14ac:dyDescent="0.25">
      <c r="A1623" s="124" t="s">
        <v>396</v>
      </c>
      <c r="D1623" s="124">
        <v>122.2389</v>
      </c>
      <c r="E1623" s="124">
        <v>20.024049999999999</v>
      </c>
    </row>
    <row r="1624" spans="1:5" x14ac:dyDescent="0.25">
      <c r="A1624" s="124" t="s">
        <v>396</v>
      </c>
      <c r="D1624" s="124">
        <v>129.82919999999999</v>
      </c>
      <c r="E1624" s="124">
        <v>19.75346</v>
      </c>
    </row>
    <row r="1625" spans="1:5" x14ac:dyDescent="0.25">
      <c r="A1625" s="124" t="s">
        <v>396</v>
      </c>
      <c r="D1625" s="124">
        <v>136.05709999999999</v>
      </c>
      <c r="E1625" s="124">
        <v>19.963920000000002</v>
      </c>
    </row>
    <row r="1626" spans="1:5" x14ac:dyDescent="0.25">
      <c r="A1626" s="124" t="s">
        <v>396</v>
      </c>
      <c r="D1626" s="124">
        <v>136.9708</v>
      </c>
      <c r="E1626" s="124">
        <v>19.663260000000001</v>
      </c>
    </row>
    <row r="1627" spans="1:5" x14ac:dyDescent="0.25">
      <c r="A1627" s="124" t="s">
        <v>396</v>
      </c>
      <c r="D1627" s="124">
        <v>133.35220000000001</v>
      </c>
      <c r="E1627" s="124">
        <v>19.122070000000001</v>
      </c>
    </row>
    <row r="1628" spans="1:5" x14ac:dyDescent="0.25">
      <c r="A1628" s="124" t="s">
        <v>396</v>
      </c>
      <c r="D1628" s="124">
        <v>142.58369999999999</v>
      </c>
      <c r="E1628" s="124">
        <v>20.054120000000001</v>
      </c>
    </row>
    <row r="1629" spans="1:5" x14ac:dyDescent="0.25">
      <c r="A1629" s="124" t="s">
        <v>396</v>
      </c>
      <c r="D1629" s="124">
        <v>143.54130000000001</v>
      </c>
      <c r="E1629" s="124">
        <v>20.38485</v>
      </c>
    </row>
    <row r="1630" spans="1:5" x14ac:dyDescent="0.25">
      <c r="A1630" s="124" t="s">
        <v>396</v>
      </c>
      <c r="D1630" s="124">
        <v>138.8168</v>
      </c>
      <c r="E1630" s="124">
        <v>20.595310000000001</v>
      </c>
    </row>
    <row r="1631" spans="1:5" x14ac:dyDescent="0.25">
      <c r="A1631" s="124" t="s">
        <v>396</v>
      </c>
      <c r="D1631" s="124">
        <v>150.42699999999999</v>
      </c>
      <c r="E1631" s="124">
        <v>20.505109999999998</v>
      </c>
    </row>
    <row r="1632" spans="1:5" x14ac:dyDescent="0.25">
      <c r="A1632" s="124" t="s">
        <v>396</v>
      </c>
      <c r="D1632" s="124">
        <v>98.011979999999994</v>
      </c>
      <c r="E1632" s="124">
        <v>21.79796</v>
      </c>
    </row>
    <row r="1633" spans="1:5" x14ac:dyDescent="0.25">
      <c r="A1633" s="124" t="s">
        <v>396</v>
      </c>
      <c r="D1633" s="124">
        <v>102.0284</v>
      </c>
      <c r="E1633" s="124">
        <v>22.128679999999999</v>
      </c>
    </row>
    <row r="1634" spans="1:5" x14ac:dyDescent="0.25">
      <c r="A1634" s="124" t="s">
        <v>396</v>
      </c>
      <c r="D1634" s="124">
        <v>109.0915</v>
      </c>
      <c r="E1634" s="124">
        <v>22.008420000000001</v>
      </c>
    </row>
    <row r="1635" spans="1:5" x14ac:dyDescent="0.25">
      <c r="A1635" s="124" t="s">
        <v>396</v>
      </c>
      <c r="D1635" s="124">
        <v>121.4234</v>
      </c>
      <c r="E1635" s="124">
        <v>22.068549999999998</v>
      </c>
    </row>
    <row r="1636" spans="1:5" x14ac:dyDescent="0.25">
      <c r="A1636" s="124" t="s">
        <v>396</v>
      </c>
      <c r="D1636" s="124">
        <v>123.88630000000001</v>
      </c>
      <c r="E1636" s="124">
        <v>22.549610000000001</v>
      </c>
    </row>
    <row r="1637" spans="1:5" x14ac:dyDescent="0.25">
      <c r="A1637" s="124" t="s">
        <v>396</v>
      </c>
      <c r="D1637" s="124">
        <v>126.39919999999999</v>
      </c>
      <c r="E1637" s="124">
        <v>22.940470000000001</v>
      </c>
    </row>
    <row r="1638" spans="1:5" x14ac:dyDescent="0.25">
      <c r="A1638" s="124" t="s">
        <v>396</v>
      </c>
      <c r="D1638" s="124">
        <v>125.556</v>
      </c>
      <c r="E1638" s="124">
        <v>22.09862</v>
      </c>
    </row>
    <row r="1639" spans="1:5" x14ac:dyDescent="0.25">
      <c r="A1639" s="124" t="s">
        <v>396</v>
      </c>
      <c r="D1639" s="124">
        <v>136.05709999999999</v>
      </c>
      <c r="E1639" s="124">
        <v>21.88815</v>
      </c>
    </row>
    <row r="1640" spans="1:5" x14ac:dyDescent="0.25">
      <c r="A1640" s="124" t="s">
        <v>396</v>
      </c>
      <c r="D1640" s="124">
        <v>136.05709999999999</v>
      </c>
      <c r="E1640" s="124">
        <v>21.677689999999998</v>
      </c>
    </row>
    <row r="1641" spans="1:5" x14ac:dyDescent="0.25">
      <c r="A1641" s="124" t="s">
        <v>396</v>
      </c>
      <c r="D1641" s="124">
        <v>141.63249999999999</v>
      </c>
      <c r="E1641" s="124">
        <v>22.33915</v>
      </c>
    </row>
    <row r="1642" spans="1:5" x14ac:dyDescent="0.25">
      <c r="A1642" s="124" t="s">
        <v>396</v>
      </c>
      <c r="D1642" s="124">
        <v>147.43639999999999</v>
      </c>
      <c r="E1642" s="124">
        <v>22.399280000000001</v>
      </c>
    </row>
    <row r="1643" spans="1:5" x14ac:dyDescent="0.25">
      <c r="A1643" s="124" t="s">
        <v>396</v>
      </c>
      <c r="D1643" s="124">
        <v>159.76750000000001</v>
      </c>
      <c r="E1643" s="124">
        <v>22.57968</v>
      </c>
    </row>
    <row r="1644" spans="1:5" x14ac:dyDescent="0.25">
      <c r="A1644" s="124" t="s">
        <v>396</v>
      </c>
      <c r="D1644" s="124">
        <v>173.13</v>
      </c>
      <c r="E1644" s="124">
        <v>22.699940000000002</v>
      </c>
    </row>
    <row r="1645" spans="1:5" x14ac:dyDescent="0.25">
      <c r="A1645" s="124" t="s">
        <v>396</v>
      </c>
      <c r="D1645" s="124">
        <v>163.00819999999999</v>
      </c>
      <c r="E1645" s="124">
        <v>22.73001</v>
      </c>
    </row>
    <row r="1646" spans="1:5" x14ac:dyDescent="0.25">
      <c r="A1646" s="124" t="s">
        <v>396</v>
      </c>
      <c r="D1646" s="124">
        <v>144.50530000000001</v>
      </c>
      <c r="E1646" s="124">
        <v>21.527360000000002</v>
      </c>
    </row>
    <row r="1647" spans="1:5" x14ac:dyDescent="0.25">
      <c r="A1647" s="124" t="s">
        <v>396</v>
      </c>
      <c r="D1647" s="124">
        <v>159.76750000000001</v>
      </c>
      <c r="E1647" s="124">
        <v>21.918220000000002</v>
      </c>
    </row>
    <row r="1648" spans="1:5" x14ac:dyDescent="0.25">
      <c r="A1648" s="124" t="s">
        <v>396</v>
      </c>
      <c r="D1648" s="124">
        <v>153.47819999999999</v>
      </c>
      <c r="E1648" s="124">
        <v>21.677689999999998</v>
      </c>
    </row>
    <row r="1649" spans="1:5" x14ac:dyDescent="0.25">
      <c r="A1649" s="124" t="s">
        <v>396</v>
      </c>
      <c r="D1649" s="124">
        <v>164.10290000000001</v>
      </c>
      <c r="E1649" s="124">
        <v>21.437159999999999</v>
      </c>
    </row>
    <row r="1650" spans="1:5" x14ac:dyDescent="0.25">
      <c r="A1650" s="124" t="s">
        <v>396</v>
      </c>
      <c r="D1650" s="124">
        <v>174.2927</v>
      </c>
      <c r="E1650" s="124">
        <v>21.79796</v>
      </c>
    </row>
    <row r="1651" spans="1:5" x14ac:dyDescent="0.25">
      <c r="A1651" s="124" t="s">
        <v>396</v>
      </c>
      <c r="D1651" s="124">
        <v>174.2927</v>
      </c>
      <c r="E1651" s="124">
        <v>20.14432</v>
      </c>
    </row>
    <row r="1652" spans="1:5" x14ac:dyDescent="0.25">
      <c r="A1652" s="124" t="s">
        <v>396</v>
      </c>
      <c r="D1652" s="124">
        <v>168.55600000000001</v>
      </c>
      <c r="E1652" s="124">
        <v>20.354780000000002</v>
      </c>
    </row>
    <row r="1653" spans="1:5" x14ac:dyDescent="0.25">
      <c r="A1653" s="124" t="s">
        <v>396</v>
      </c>
      <c r="D1653" s="124">
        <v>168.55600000000001</v>
      </c>
      <c r="E1653" s="124">
        <v>20.745640000000002</v>
      </c>
    </row>
    <row r="1654" spans="1:5" x14ac:dyDescent="0.25">
      <c r="A1654" s="124" t="s">
        <v>396</v>
      </c>
      <c r="D1654" s="124">
        <v>181.435</v>
      </c>
      <c r="E1654" s="124">
        <v>20.47504</v>
      </c>
    </row>
    <row r="1655" spans="1:5" x14ac:dyDescent="0.25">
      <c r="A1655" s="124" t="s">
        <v>396</v>
      </c>
      <c r="D1655" s="124">
        <v>191.41540000000001</v>
      </c>
      <c r="E1655" s="124">
        <v>20.77571</v>
      </c>
    </row>
    <row r="1656" spans="1:5" x14ac:dyDescent="0.25">
      <c r="A1656" s="124" t="s">
        <v>396</v>
      </c>
      <c r="D1656" s="124">
        <v>192.70089999999999</v>
      </c>
      <c r="E1656" s="124">
        <v>20.444980000000001</v>
      </c>
    </row>
    <row r="1657" spans="1:5" x14ac:dyDescent="0.25">
      <c r="A1657" s="124" t="s">
        <v>396</v>
      </c>
      <c r="D1657" s="124">
        <v>190.13839999999999</v>
      </c>
      <c r="E1657" s="124">
        <v>19.933859999999999</v>
      </c>
    </row>
    <row r="1658" spans="1:5" x14ac:dyDescent="0.25">
      <c r="A1658" s="124" t="s">
        <v>396</v>
      </c>
      <c r="D1658" s="124">
        <v>201.94479999999999</v>
      </c>
      <c r="E1658" s="124">
        <v>19.783519999999999</v>
      </c>
    </row>
    <row r="1659" spans="1:5" x14ac:dyDescent="0.25">
      <c r="A1659" s="124" t="s">
        <v>396</v>
      </c>
      <c r="D1659" s="124">
        <v>208.81780000000001</v>
      </c>
      <c r="E1659" s="124">
        <v>20.14432</v>
      </c>
    </row>
    <row r="1660" spans="1:5" x14ac:dyDescent="0.25">
      <c r="A1660" s="124" t="s">
        <v>396</v>
      </c>
      <c r="D1660" s="124">
        <v>218.8348</v>
      </c>
      <c r="E1660" s="124">
        <v>20.565239999999999</v>
      </c>
    </row>
    <row r="1661" spans="1:5" x14ac:dyDescent="0.25">
      <c r="A1661" s="124" t="s">
        <v>396</v>
      </c>
      <c r="D1661" s="124">
        <v>218.8348</v>
      </c>
      <c r="E1661" s="124">
        <v>21.10643</v>
      </c>
    </row>
    <row r="1662" spans="1:5" x14ac:dyDescent="0.25">
      <c r="A1662" s="124" t="s">
        <v>396</v>
      </c>
      <c r="D1662" s="124">
        <v>208.81780000000001</v>
      </c>
      <c r="E1662" s="124">
        <v>21.256769999999999</v>
      </c>
    </row>
    <row r="1663" spans="1:5" x14ac:dyDescent="0.25">
      <c r="A1663" s="124" t="s">
        <v>396</v>
      </c>
      <c r="D1663" s="124">
        <v>193.99520000000001</v>
      </c>
      <c r="E1663" s="124">
        <v>21.677689999999998</v>
      </c>
    </row>
    <row r="1664" spans="1:5" x14ac:dyDescent="0.25">
      <c r="A1664" s="124" t="s">
        <v>396</v>
      </c>
      <c r="D1664" s="124">
        <v>201.94479999999999</v>
      </c>
      <c r="E1664" s="124">
        <v>22.09862</v>
      </c>
    </row>
    <row r="1665" spans="1:5" x14ac:dyDescent="0.25">
      <c r="A1665" s="124" t="s">
        <v>396</v>
      </c>
      <c r="D1665" s="124">
        <v>220.30459999999999</v>
      </c>
      <c r="E1665" s="124">
        <v>22.068549999999998</v>
      </c>
    </row>
    <row r="1666" spans="1:5" x14ac:dyDescent="0.25">
      <c r="A1666" s="124" t="s">
        <v>396</v>
      </c>
      <c r="D1666" s="124">
        <v>203.30109999999999</v>
      </c>
      <c r="E1666" s="124">
        <v>22.459409999999998</v>
      </c>
    </row>
    <row r="1667" spans="1:5" x14ac:dyDescent="0.25">
      <c r="A1667" s="124" t="s">
        <v>396</v>
      </c>
      <c r="D1667" s="124">
        <v>197.93010000000001</v>
      </c>
      <c r="E1667" s="124">
        <v>22.850269999999998</v>
      </c>
    </row>
    <row r="1668" spans="1:5" x14ac:dyDescent="0.25">
      <c r="A1668" s="124" t="s">
        <v>396</v>
      </c>
      <c r="D1668" s="124">
        <v>187.61</v>
      </c>
      <c r="E1668" s="124">
        <v>23.481660000000002</v>
      </c>
    </row>
    <row r="1669" spans="1:5" x14ac:dyDescent="0.25">
      <c r="A1669" s="124" t="s">
        <v>396</v>
      </c>
      <c r="D1669" s="124">
        <v>233.98400000000001</v>
      </c>
      <c r="E1669" s="124">
        <v>19.933859999999999</v>
      </c>
    </row>
    <row r="1670" spans="1:5" x14ac:dyDescent="0.25">
      <c r="A1670" s="124" t="s">
        <v>396</v>
      </c>
      <c r="D1670" s="124">
        <v>301.75279999999998</v>
      </c>
      <c r="E1670" s="124">
        <v>20.08418</v>
      </c>
    </row>
    <row r="1671" spans="1:5" x14ac:dyDescent="0.25">
      <c r="A1671" s="124" t="s">
        <v>396</v>
      </c>
      <c r="D1671" s="124">
        <v>278.46300000000002</v>
      </c>
      <c r="E1671" s="124">
        <v>19.903790000000001</v>
      </c>
    </row>
    <row r="1672" spans="1:5" x14ac:dyDescent="0.25">
      <c r="A1672" s="124" t="s">
        <v>396</v>
      </c>
      <c r="D1672" s="124">
        <v>274.76</v>
      </c>
      <c r="E1672" s="124">
        <v>20.23452</v>
      </c>
    </row>
    <row r="1673" spans="1:5" x14ac:dyDescent="0.25">
      <c r="A1673" s="124" t="s">
        <v>396</v>
      </c>
      <c r="D1673" s="124">
        <v>287.94029999999998</v>
      </c>
      <c r="E1673" s="124">
        <v>20.565239999999999</v>
      </c>
    </row>
    <row r="1674" spans="1:5" x14ac:dyDescent="0.25">
      <c r="A1674" s="124" t="s">
        <v>396</v>
      </c>
      <c r="D1674" s="124">
        <v>253.55359999999999</v>
      </c>
      <c r="E1674" s="124">
        <v>20.595310000000001</v>
      </c>
    </row>
    <row r="1675" spans="1:5" x14ac:dyDescent="0.25">
      <c r="A1675" s="124" t="s">
        <v>396</v>
      </c>
      <c r="D1675" s="124">
        <v>271.10629999999998</v>
      </c>
      <c r="E1675" s="124">
        <v>21.01624</v>
      </c>
    </row>
    <row r="1676" spans="1:5" x14ac:dyDescent="0.25">
      <c r="A1676" s="124" t="s">
        <v>396</v>
      </c>
      <c r="D1676" s="124">
        <v>243.57239999999999</v>
      </c>
      <c r="E1676" s="124">
        <v>21.136500000000002</v>
      </c>
    </row>
    <row r="1677" spans="1:5" x14ac:dyDescent="0.25">
      <c r="A1677" s="124" t="s">
        <v>396</v>
      </c>
      <c r="D1677" s="124">
        <v>255.25659999999999</v>
      </c>
      <c r="E1677" s="124">
        <v>21.467230000000001</v>
      </c>
    </row>
    <row r="1678" spans="1:5" x14ac:dyDescent="0.25">
      <c r="A1678" s="124" t="s">
        <v>396</v>
      </c>
      <c r="D1678" s="124">
        <v>253.55359999999999</v>
      </c>
      <c r="E1678" s="124">
        <v>21.737819999999999</v>
      </c>
    </row>
    <row r="1679" spans="1:5" x14ac:dyDescent="0.25">
      <c r="A1679" s="124" t="s">
        <v>396</v>
      </c>
      <c r="D1679" s="124">
        <v>255.25659999999999</v>
      </c>
      <c r="E1679" s="124">
        <v>21.918220000000002</v>
      </c>
    </row>
    <row r="1680" spans="1:5" x14ac:dyDescent="0.25">
      <c r="A1680" s="124" t="s">
        <v>396</v>
      </c>
      <c r="D1680" s="124">
        <v>255.25659999999999</v>
      </c>
      <c r="E1680" s="124">
        <v>22.309080000000002</v>
      </c>
    </row>
    <row r="1681" spans="1:5" x14ac:dyDescent="0.25">
      <c r="A1681" s="124" t="s">
        <v>396</v>
      </c>
      <c r="D1681" s="124">
        <v>245.20820000000001</v>
      </c>
      <c r="E1681" s="124">
        <v>22.73001</v>
      </c>
    </row>
    <row r="1682" spans="1:5" x14ac:dyDescent="0.25">
      <c r="A1682" s="124" t="s">
        <v>396</v>
      </c>
      <c r="D1682" s="124">
        <v>233.98400000000001</v>
      </c>
      <c r="E1682" s="124">
        <v>23.000599999999999</v>
      </c>
    </row>
    <row r="1683" spans="1:5" x14ac:dyDescent="0.25">
      <c r="A1683" s="124" t="s">
        <v>396</v>
      </c>
      <c r="D1683" s="124">
        <v>250.18190000000001</v>
      </c>
      <c r="E1683" s="124">
        <v>23.211069999999999</v>
      </c>
    </row>
    <row r="1684" spans="1:5" x14ac:dyDescent="0.25">
      <c r="A1684" s="124" t="s">
        <v>396</v>
      </c>
      <c r="D1684" s="124">
        <v>262.18310000000002</v>
      </c>
      <c r="E1684" s="124">
        <v>22.699940000000002</v>
      </c>
    </row>
    <row r="1685" spans="1:5" x14ac:dyDescent="0.25">
      <c r="A1685" s="124" t="s">
        <v>396</v>
      </c>
      <c r="D1685" s="124">
        <v>274.76</v>
      </c>
      <c r="E1685" s="124">
        <v>23.451589999999999</v>
      </c>
    </row>
    <row r="1686" spans="1:5" x14ac:dyDescent="0.25">
      <c r="A1686" s="124" t="s">
        <v>396</v>
      </c>
      <c r="D1686" s="124">
        <v>286.01940000000002</v>
      </c>
      <c r="E1686" s="124">
        <v>23.75225</v>
      </c>
    </row>
    <row r="1687" spans="1:5" x14ac:dyDescent="0.25">
      <c r="A1687" s="124" t="s">
        <v>396</v>
      </c>
      <c r="D1687" s="124">
        <v>320.48970000000003</v>
      </c>
      <c r="E1687" s="124">
        <v>24.113050000000001</v>
      </c>
    </row>
    <row r="1688" spans="1:5" x14ac:dyDescent="0.25">
      <c r="A1688" s="124" t="s">
        <v>396</v>
      </c>
      <c r="D1688" s="124">
        <v>320.48970000000003</v>
      </c>
      <c r="E1688" s="124">
        <v>23.722190000000001</v>
      </c>
    </row>
    <row r="1689" spans="1:5" x14ac:dyDescent="0.25">
      <c r="A1689" s="124" t="s">
        <v>396</v>
      </c>
      <c r="D1689" s="124">
        <v>342.67610000000002</v>
      </c>
      <c r="E1689" s="124">
        <v>23.872520000000002</v>
      </c>
    </row>
    <row r="1690" spans="1:5" x14ac:dyDescent="0.25">
      <c r="A1690" s="124" t="s">
        <v>396</v>
      </c>
      <c r="D1690" s="124">
        <v>318.35160000000002</v>
      </c>
      <c r="E1690" s="124">
        <v>20.685510000000001</v>
      </c>
    </row>
    <row r="1691" spans="1:5" x14ac:dyDescent="0.25">
      <c r="A1691" s="124" t="s">
        <v>396</v>
      </c>
      <c r="D1691" s="124">
        <v>371.3365</v>
      </c>
      <c r="E1691" s="124">
        <v>20.835840000000001</v>
      </c>
    </row>
    <row r="1692" spans="1:5" x14ac:dyDescent="0.25">
      <c r="A1692" s="124" t="s">
        <v>396</v>
      </c>
      <c r="D1692" s="124">
        <v>418.88330000000002</v>
      </c>
      <c r="E1692" s="124">
        <v>20.986170000000001</v>
      </c>
    </row>
    <row r="1693" spans="1:5" x14ac:dyDescent="0.25">
      <c r="A1693" s="124" t="s">
        <v>396</v>
      </c>
      <c r="D1693" s="124">
        <v>441.92540000000002</v>
      </c>
      <c r="E1693" s="124">
        <v>21.256769999999999</v>
      </c>
    </row>
    <row r="1694" spans="1:5" x14ac:dyDescent="0.25">
      <c r="A1694" s="124" t="s">
        <v>396</v>
      </c>
      <c r="D1694" s="124">
        <v>478.88670000000002</v>
      </c>
      <c r="E1694" s="124">
        <v>21.286829999999998</v>
      </c>
    </row>
    <row r="1695" spans="1:5" x14ac:dyDescent="0.25">
      <c r="A1695" s="124" t="s">
        <v>396</v>
      </c>
      <c r="D1695" s="124">
        <v>525.93299999999999</v>
      </c>
      <c r="E1695" s="124">
        <v>20.86591</v>
      </c>
    </row>
    <row r="1696" spans="1:5" x14ac:dyDescent="0.25">
      <c r="A1696" s="124" t="s">
        <v>396</v>
      </c>
      <c r="D1696" s="124">
        <v>436.0487</v>
      </c>
      <c r="E1696" s="124">
        <v>20.53518</v>
      </c>
    </row>
    <row r="1697" spans="1:5" x14ac:dyDescent="0.25">
      <c r="A1697" s="124" t="s">
        <v>396</v>
      </c>
      <c r="D1697" s="124">
        <v>444.89330000000001</v>
      </c>
      <c r="E1697" s="124">
        <v>20.86591</v>
      </c>
    </row>
    <row r="1698" spans="1:5" x14ac:dyDescent="0.25">
      <c r="A1698" s="124" t="s">
        <v>396</v>
      </c>
      <c r="D1698" s="124">
        <v>475.6918</v>
      </c>
      <c r="E1698" s="124">
        <v>20.956099999999999</v>
      </c>
    </row>
    <row r="1699" spans="1:5" x14ac:dyDescent="0.25">
      <c r="A1699" s="124" t="s">
        <v>396</v>
      </c>
      <c r="D1699" s="124">
        <v>291.82089999999999</v>
      </c>
      <c r="E1699" s="124">
        <v>22.459409999999998</v>
      </c>
    </row>
    <row r="1700" spans="1:5" x14ac:dyDescent="0.25">
      <c r="A1700" s="124" t="s">
        <v>396</v>
      </c>
      <c r="D1700" s="124">
        <v>316.22789999999998</v>
      </c>
      <c r="E1700" s="124">
        <v>22.699940000000002</v>
      </c>
    </row>
    <row r="1701" spans="1:5" x14ac:dyDescent="0.25">
      <c r="A1701" s="124" t="s">
        <v>396</v>
      </c>
      <c r="D1701" s="124">
        <v>338.11919999999998</v>
      </c>
      <c r="E1701" s="124">
        <v>22.248950000000001</v>
      </c>
    </row>
    <row r="1702" spans="1:5" x14ac:dyDescent="0.25">
      <c r="A1702" s="124" t="s">
        <v>396</v>
      </c>
      <c r="D1702" s="124">
        <v>316.22789999999998</v>
      </c>
      <c r="E1702" s="124">
        <v>21.677689999999998</v>
      </c>
    </row>
    <row r="1703" spans="1:5" x14ac:dyDescent="0.25">
      <c r="A1703" s="124" t="s">
        <v>396</v>
      </c>
      <c r="D1703" s="124">
        <v>301.75279999999998</v>
      </c>
      <c r="E1703" s="124">
        <v>21.467230000000001</v>
      </c>
    </row>
    <row r="1704" spans="1:5" x14ac:dyDescent="0.25">
      <c r="A1704" s="124" t="s">
        <v>396</v>
      </c>
      <c r="D1704" s="124">
        <v>326.99040000000002</v>
      </c>
      <c r="E1704" s="124">
        <v>21.196629999999999</v>
      </c>
    </row>
    <row r="1705" spans="1:5" x14ac:dyDescent="0.25">
      <c r="A1705" s="124" t="s">
        <v>396</v>
      </c>
      <c r="D1705" s="124">
        <v>354.33879999999999</v>
      </c>
      <c r="E1705" s="124">
        <v>21.617560000000001</v>
      </c>
    </row>
    <row r="1706" spans="1:5" x14ac:dyDescent="0.25">
      <c r="A1706" s="124" t="s">
        <v>396</v>
      </c>
      <c r="D1706" s="124">
        <v>338.11919999999998</v>
      </c>
      <c r="E1706" s="124">
        <v>22.068549999999998</v>
      </c>
    </row>
    <row r="1707" spans="1:5" x14ac:dyDescent="0.25">
      <c r="A1707" s="124" t="s">
        <v>396</v>
      </c>
      <c r="D1707" s="124">
        <v>391.7629</v>
      </c>
      <c r="E1707" s="124">
        <v>22.248950000000001</v>
      </c>
    </row>
    <row r="1708" spans="1:5" x14ac:dyDescent="0.25">
      <c r="A1708" s="124" t="s">
        <v>396</v>
      </c>
      <c r="D1708" s="124">
        <v>378.86849999999998</v>
      </c>
      <c r="E1708" s="124">
        <v>21.79796</v>
      </c>
    </row>
    <row r="1709" spans="1:5" x14ac:dyDescent="0.25">
      <c r="A1709" s="124" t="s">
        <v>396</v>
      </c>
      <c r="D1709" s="124">
        <v>399.70940000000002</v>
      </c>
      <c r="E1709" s="124">
        <v>21.49729</v>
      </c>
    </row>
    <row r="1710" spans="1:5" x14ac:dyDescent="0.25">
      <c r="A1710" s="124" t="s">
        <v>396</v>
      </c>
      <c r="D1710" s="124">
        <v>368.85930000000002</v>
      </c>
      <c r="E1710" s="124">
        <v>21.437159999999999</v>
      </c>
    </row>
    <row r="1711" spans="1:5" x14ac:dyDescent="0.25">
      <c r="A1711" s="124" t="s">
        <v>396</v>
      </c>
      <c r="D1711" s="124">
        <v>421.69670000000002</v>
      </c>
      <c r="E1711" s="124">
        <v>21.858090000000001</v>
      </c>
    </row>
    <row r="1712" spans="1:5" x14ac:dyDescent="0.25">
      <c r="A1712" s="124" t="s">
        <v>396</v>
      </c>
      <c r="D1712" s="124">
        <v>424.52870000000001</v>
      </c>
      <c r="E1712" s="124">
        <v>22.459409999999998</v>
      </c>
    </row>
    <row r="1713" spans="1:5" x14ac:dyDescent="0.25">
      <c r="A1713" s="124" t="s">
        <v>396</v>
      </c>
      <c r="D1713" s="124">
        <v>399.70940000000002</v>
      </c>
      <c r="E1713" s="124">
        <v>22.910399999999999</v>
      </c>
    </row>
    <row r="1714" spans="1:5" x14ac:dyDescent="0.25">
      <c r="A1714" s="124" t="s">
        <v>396</v>
      </c>
      <c r="D1714" s="124">
        <v>381.41309999999999</v>
      </c>
      <c r="E1714" s="124">
        <v>23.181000000000001</v>
      </c>
    </row>
    <row r="1715" spans="1:5" x14ac:dyDescent="0.25">
      <c r="A1715" s="124" t="s">
        <v>396</v>
      </c>
      <c r="D1715" s="124">
        <v>427.38</v>
      </c>
      <c r="E1715" s="124">
        <v>23.181000000000001</v>
      </c>
    </row>
    <row r="1716" spans="1:5" x14ac:dyDescent="0.25">
      <c r="A1716" s="124" t="s">
        <v>396</v>
      </c>
      <c r="D1716" s="124">
        <v>438.97719999999998</v>
      </c>
      <c r="E1716" s="124">
        <v>22.940470000000001</v>
      </c>
    </row>
    <row r="1717" spans="1:5" x14ac:dyDescent="0.25">
      <c r="A1717" s="124" t="s">
        <v>396</v>
      </c>
      <c r="D1717" s="124">
        <v>472.51839999999999</v>
      </c>
      <c r="E1717" s="124">
        <v>22.248950000000001</v>
      </c>
    </row>
    <row r="1718" spans="1:5" x14ac:dyDescent="0.25">
      <c r="A1718" s="124" t="s">
        <v>396</v>
      </c>
      <c r="D1718" s="124">
        <v>491.88150000000002</v>
      </c>
      <c r="E1718" s="124">
        <v>21.767890000000001</v>
      </c>
    </row>
    <row r="1719" spans="1:5" x14ac:dyDescent="0.25">
      <c r="A1719" s="124" t="s">
        <v>396</v>
      </c>
      <c r="D1719" s="124">
        <v>495.18520000000001</v>
      </c>
      <c r="E1719" s="124">
        <v>21.437159999999999</v>
      </c>
    </row>
    <row r="1720" spans="1:5" x14ac:dyDescent="0.25">
      <c r="A1720" s="124" t="s">
        <v>396</v>
      </c>
      <c r="D1720" s="124">
        <v>577.601</v>
      </c>
      <c r="E1720" s="124">
        <v>21.767890000000001</v>
      </c>
    </row>
    <row r="1721" spans="1:5" x14ac:dyDescent="0.25">
      <c r="A1721" s="124" t="s">
        <v>396</v>
      </c>
      <c r="D1721" s="124">
        <v>647.21230000000003</v>
      </c>
      <c r="E1721" s="124">
        <v>21.617560000000001</v>
      </c>
    </row>
    <row r="1722" spans="1:5" x14ac:dyDescent="0.25">
      <c r="A1722" s="124" t="s">
        <v>396</v>
      </c>
      <c r="D1722" s="124">
        <v>664.77480000000003</v>
      </c>
      <c r="E1722" s="124">
        <v>21.767890000000001</v>
      </c>
    </row>
    <row r="1723" spans="1:5" x14ac:dyDescent="0.25">
      <c r="A1723" s="124" t="s">
        <v>396</v>
      </c>
      <c r="D1723" s="124">
        <v>673.73410000000001</v>
      </c>
      <c r="E1723" s="124">
        <v>22.248950000000001</v>
      </c>
    </row>
    <row r="1724" spans="1:5" x14ac:dyDescent="0.25">
      <c r="A1724" s="124" t="s">
        <v>396</v>
      </c>
      <c r="D1724" s="124">
        <v>673.73410000000001</v>
      </c>
      <c r="E1724" s="124">
        <v>22.519539999999999</v>
      </c>
    </row>
    <row r="1725" spans="1:5" x14ac:dyDescent="0.25">
      <c r="A1725" s="124" t="s">
        <v>396</v>
      </c>
      <c r="D1725" s="124">
        <v>601.27059999999994</v>
      </c>
      <c r="E1725" s="124">
        <v>22.549610000000001</v>
      </c>
    </row>
    <row r="1726" spans="1:5" x14ac:dyDescent="0.25">
      <c r="A1726" s="124" t="s">
        <v>396</v>
      </c>
      <c r="D1726" s="124">
        <v>621.73429999999996</v>
      </c>
      <c r="E1726" s="124">
        <v>22.068549999999998</v>
      </c>
    </row>
    <row r="1727" spans="1:5" x14ac:dyDescent="0.25">
      <c r="A1727" s="124" t="s">
        <v>396</v>
      </c>
      <c r="D1727" s="124">
        <v>621.73429999999996</v>
      </c>
      <c r="E1727" s="124">
        <v>22.248950000000001</v>
      </c>
    </row>
    <row r="1728" spans="1:5" x14ac:dyDescent="0.25">
      <c r="A1728" s="124" t="s">
        <v>396</v>
      </c>
      <c r="D1728" s="124">
        <v>581.48030000000006</v>
      </c>
      <c r="E1728" s="124">
        <v>22.008420000000001</v>
      </c>
    </row>
    <row r="1729" spans="1:5" x14ac:dyDescent="0.25">
      <c r="A1729" s="124" t="s">
        <v>396</v>
      </c>
      <c r="D1729" s="124">
        <v>536.60080000000005</v>
      </c>
      <c r="E1729" s="124">
        <v>22.158750000000001</v>
      </c>
    </row>
    <row r="1730" spans="1:5" x14ac:dyDescent="0.25">
      <c r="A1730" s="124" t="s">
        <v>396</v>
      </c>
      <c r="D1730" s="124">
        <v>540.20450000000005</v>
      </c>
      <c r="E1730" s="124">
        <v>21.677689999999998</v>
      </c>
    </row>
    <row r="1731" spans="1:5" x14ac:dyDescent="0.25">
      <c r="A1731" s="124" t="s">
        <v>396</v>
      </c>
      <c r="D1731" s="124">
        <v>522.42430000000002</v>
      </c>
      <c r="E1731" s="124">
        <v>22.27901</v>
      </c>
    </row>
    <row r="1732" spans="1:5" x14ac:dyDescent="0.25">
      <c r="A1732" s="124" t="s">
        <v>396</v>
      </c>
      <c r="D1732" s="124">
        <v>491.88150000000002</v>
      </c>
      <c r="E1732" s="124">
        <v>22.66987</v>
      </c>
    </row>
    <row r="1733" spans="1:5" x14ac:dyDescent="0.25">
      <c r="A1733" s="124" t="s">
        <v>396</v>
      </c>
      <c r="D1733" s="124">
        <v>466.23489999999998</v>
      </c>
      <c r="E1733" s="124">
        <v>23.241129999999998</v>
      </c>
    </row>
    <row r="1734" spans="1:5" x14ac:dyDescent="0.25">
      <c r="A1734" s="124" t="s">
        <v>396</v>
      </c>
      <c r="D1734" s="124">
        <v>543.83270000000005</v>
      </c>
      <c r="E1734" s="124">
        <v>22.57968</v>
      </c>
    </row>
    <row r="1735" spans="1:5" x14ac:dyDescent="0.25">
      <c r="A1735" s="124" t="s">
        <v>396</v>
      </c>
      <c r="D1735" s="124">
        <v>533.02089999999998</v>
      </c>
      <c r="E1735" s="124">
        <v>22.88034</v>
      </c>
    </row>
    <row r="1736" spans="1:5" x14ac:dyDescent="0.25">
      <c r="A1736" s="124" t="s">
        <v>396</v>
      </c>
      <c r="D1736" s="124">
        <v>488.60019999999997</v>
      </c>
      <c r="E1736" s="124">
        <v>23.391459999999999</v>
      </c>
    </row>
    <row r="1737" spans="1:5" x14ac:dyDescent="0.25">
      <c r="A1737" s="124" t="s">
        <v>396</v>
      </c>
      <c r="D1737" s="124">
        <v>525.93299999999999</v>
      </c>
      <c r="E1737" s="124">
        <v>23.451589999999999</v>
      </c>
    </row>
    <row r="1738" spans="1:5" x14ac:dyDescent="0.25">
      <c r="A1738" s="124" t="s">
        <v>396</v>
      </c>
      <c r="D1738" s="124">
        <v>482.1028</v>
      </c>
      <c r="E1738" s="124">
        <v>24.05292</v>
      </c>
    </row>
    <row r="1739" spans="1:5" x14ac:dyDescent="0.25">
      <c r="A1739" s="124" t="s">
        <v>396</v>
      </c>
      <c r="D1739" s="124">
        <v>430.25020000000001</v>
      </c>
      <c r="E1739" s="124">
        <v>24.53398</v>
      </c>
    </row>
    <row r="1740" spans="1:5" x14ac:dyDescent="0.25">
      <c r="A1740" s="124" t="s">
        <v>396</v>
      </c>
      <c r="D1740" s="124">
        <v>593.27480000000003</v>
      </c>
      <c r="E1740" s="124">
        <v>24.53398</v>
      </c>
    </row>
    <row r="1741" spans="1:5" x14ac:dyDescent="0.25">
      <c r="A1741" s="124" t="s">
        <v>396</v>
      </c>
      <c r="D1741" s="124">
        <v>625.90970000000004</v>
      </c>
      <c r="E1741" s="124">
        <v>24.92484</v>
      </c>
    </row>
    <row r="1742" spans="1:5" x14ac:dyDescent="0.25">
      <c r="A1742" s="124" t="s">
        <v>396</v>
      </c>
      <c r="D1742" s="124">
        <v>642.89440000000002</v>
      </c>
      <c r="E1742" s="124">
        <v>23.962720000000001</v>
      </c>
    </row>
    <row r="1743" spans="1:5" x14ac:dyDescent="0.25">
      <c r="A1743" s="124" t="s">
        <v>396</v>
      </c>
      <c r="D1743" s="124">
        <v>581.48030000000006</v>
      </c>
      <c r="E1743" s="124">
        <v>23.962720000000001</v>
      </c>
    </row>
    <row r="1744" spans="1:5" x14ac:dyDescent="0.25">
      <c r="A1744" s="124" t="s">
        <v>396</v>
      </c>
      <c r="D1744" s="124">
        <v>638.60569999999996</v>
      </c>
      <c r="E1744" s="124">
        <v>23.181000000000001</v>
      </c>
    </row>
    <row r="1745" spans="1:5" x14ac:dyDescent="0.25">
      <c r="A1745" s="124" t="s">
        <v>396</v>
      </c>
      <c r="D1745" s="124">
        <v>605.30859999999996</v>
      </c>
      <c r="E1745" s="124">
        <v>23.000599999999999</v>
      </c>
    </row>
    <row r="1746" spans="1:5" x14ac:dyDescent="0.25">
      <c r="A1746" s="124" t="s">
        <v>396</v>
      </c>
      <c r="D1746" s="124">
        <v>581.48030000000006</v>
      </c>
      <c r="E1746" s="124">
        <v>22.910399999999999</v>
      </c>
    </row>
    <row r="1747" spans="1:5" x14ac:dyDescent="0.25">
      <c r="A1747" s="124" t="s">
        <v>396</v>
      </c>
      <c r="D1747" s="124">
        <v>678.25879999999995</v>
      </c>
      <c r="E1747" s="124">
        <v>22.73001</v>
      </c>
    </row>
    <row r="1748" spans="1:5" x14ac:dyDescent="0.25">
      <c r="A1748" s="124" t="s">
        <v>396</v>
      </c>
      <c r="D1748" s="124">
        <v>630.11350000000004</v>
      </c>
      <c r="E1748" s="124">
        <v>22.73001</v>
      </c>
    </row>
    <row r="1749" spans="1:5" x14ac:dyDescent="0.25">
      <c r="A1749" s="124" t="s">
        <v>396</v>
      </c>
      <c r="D1749" s="124">
        <v>692.01660000000004</v>
      </c>
      <c r="E1749" s="124">
        <v>23.181000000000001</v>
      </c>
    </row>
    <row r="1750" spans="1:5" x14ac:dyDescent="0.25">
      <c r="A1750" s="124" t="s">
        <v>396</v>
      </c>
      <c r="D1750" s="124">
        <v>749.89459999999997</v>
      </c>
      <c r="E1750" s="124">
        <v>23.2712</v>
      </c>
    </row>
    <row r="1751" spans="1:5" x14ac:dyDescent="0.25">
      <c r="A1751" s="124" t="s">
        <v>396</v>
      </c>
      <c r="D1751" s="124">
        <v>791.14480000000003</v>
      </c>
      <c r="E1751" s="124">
        <v>23.301259999999999</v>
      </c>
    </row>
    <row r="1752" spans="1:5" x14ac:dyDescent="0.25">
      <c r="A1752" s="124" t="s">
        <v>396</v>
      </c>
      <c r="D1752" s="124">
        <v>807.19200000000001</v>
      </c>
      <c r="E1752" s="124">
        <v>22.8202</v>
      </c>
    </row>
    <row r="1753" spans="1:5" x14ac:dyDescent="0.25">
      <c r="A1753" s="124" t="s">
        <v>396</v>
      </c>
      <c r="D1753" s="124">
        <v>807.19200000000001</v>
      </c>
      <c r="E1753" s="124">
        <v>22.399280000000001</v>
      </c>
    </row>
    <row r="1754" spans="1:5" x14ac:dyDescent="0.25">
      <c r="A1754" s="124" t="s">
        <v>396</v>
      </c>
      <c r="D1754" s="124">
        <v>739.92250000000001</v>
      </c>
      <c r="E1754" s="124">
        <v>22.218879999999999</v>
      </c>
    </row>
    <row r="1755" spans="1:5" x14ac:dyDescent="0.25">
      <c r="A1755" s="124" t="s">
        <v>396</v>
      </c>
      <c r="D1755" s="124">
        <v>840.26990000000001</v>
      </c>
      <c r="E1755" s="124">
        <v>22.158750000000001</v>
      </c>
    </row>
    <row r="1756" spans="1:5" x14ac:dyDescent="0.25">
      <c r="A1756" s="124" t="s">
        <v>396</v>
      </c>
      <c r="D1756" s="124">
        <v>868.86770000000001</v>
      </c>
      <c r="E1756" s="124">
        <v>22.8202</v>
      </c>
    </row>
    <row r="1757" spans="1:5" x14ac:dyDescent="0.25">
      <c r="A1757" s="124" t="s">
        <v>396</v>
      </c>
      <c r="D1757" s="124">
        <v>845.91300000000001</v>
      </c>
      <c r="E1757" s="124">
        <v>23.150929999999999</v>
      </c>
    </row>
    <row r="1758" spans="1:5" x14ac:dyDescent="0.25">
      <c r="A1758" s="124" t="s">
        <v>396</v>
      </c>
      <c r="D1758" s="124">
        <v>807.19200000000001</v>
      </c>
      <c r="E1758" s="124">
        <v>23.451589999999999</v>
      </c>
    </row>
    <row r="1759" spans="1:5" x14ac:dyDescent="0.25">
      <c r="A1759" s="124" t="s">
        <v>396</v>
      </c>
      <c r="D1759" s="124">
        <v>929.01649999999995</v>
      </c>
      <c r="E1759" s="124">
        <v>21.286829999999998</v>
      </c>
    </row>
    <row r="1760" spans="1:5" x14ac:dyDescent="0.25">
      <c r="A1760" s="124" t="s">
        <v>396</v>
      </c>
      <c r="D1760" s="124">
        <v>904.47270000000003</v>
      </c>
      <c r="E1760" s="124">
        <v>21.737819999999999</v>
      </c>
    </row>
    <row r="1761" spans="1:5" x14ac:dyDescent="0.25">
      <c r="A1761" s="124" t="s">
        <v>396</v>
      </c>
      <c r="D1761" s="124">
        <v>687.39980000000003</v>
      </c>
      <c r="E1761" s="124">
        <v>21.55743</v>
      </c>
    </row>
    <row r="1762" spans="1:5" x14ac:dyDescent="0.25">
      <c r="A1762" s="124" t="s">
        <v>396</v>
      </c>
      <c r="D1762" s="124">
        <v>1076.4079999999999</v>
      </c>
      <c r="E1762" s="124">
        <v>22.09862</v>
      </c>
    </row>
    <row r="1763" spans="1:5" x14ac:dyDescent="0.25">
      <c r="A1763" s="124" t="s">
        <v>396</v>
      </c>
      <c r="D1763" s="124">
        <v>1298.2919999999999</v>
      </c>
      <c r="E1763" s="124">
        <v>22.09862</v>
      </c>
    </row>
    <row r="1764" spans="1:5" x14ac:dyDescent="0.25">
      <c r="A1764" s="124" t="s">
        <v>396</v>
      </c>
      <c r="D1764" s="124">
        <v>1206.134</v>
      </c>
      <c r="E1764" s="124">
        <v>22.33915</v>
      </c>
    </row>
    <row r="1765" spans="1:5" x14ac:dyDescent="0.25">
      <c r="A1765" s="124" t="s">
        <v>396</v>
      </c>
      <c r="D1765" s="124">
        <v>1555.4659999999999</v>
      </c>
      <c r="E1765" s="124">
        <v>21.10643</v>
      </c>
    </row>
    <row r="1766" spans="1:5" x14ac:dyDescent="0.25">
      <c r="A1766" s="124" t="s">
        <v>396</v>
      </c>
      <c r="D1766" s="124">
        <v>1514.3720000000001</v>
      </c>
      <c r="E1766" s="124">
        <v>19.933859999999999</v>
      </c>
    </row>
    <row r="1767" spans="1:5" x14ac:dyDescent="0.25">
      <c r="A1767" s="124" t="s">
        <v>396</v>
      </c>
      <c r="D1767" s="124">
        <v>1514.3720000000001</v>
      </c>
      <c r="E1767" s="124">
        <v>21.918220000000002</v>
      </c>
    </row>
    <row r="1768" spans="1:5" x14ac:dyDescent="0.25">
      <c r="A1768" s="124" t="s">
        <v>396</v>
      </c>
      <c r="D1768" s="124">
        <v>1674.316</v>
      </c>
      <c r="E1768" s="124">
        <v>22.459409999999998</v>
      </c>
    </row>
    <row r="1769" spans="1:5" x14ac:dyDescent="0.25">
      <c r="A1769" s="124" t="s">
        <v>396</v>
      </c>
      <c r="D1769" s="124">
        <v>2144.8429999999998</v>
      </c>
      <c r="E1769" s="124">
        <v>21.978349999999999</v>
      </c>
    </row>
    <row r="1770" spans="1:5" x14ac:dyDescent="0.25">
      <c r="A1770" s="124" t="s">
        <v>396</v>
      </c>
      <c r="D1770" s="124">
        <v>2569.7080000000001</v>
      </c>
      <c r="E1770" s="124">
        <v>21.978349999999999</v>
      </c>
    </row>
    <row r="1771" spans="1:5" x14ac:dyDescent="0.25">
      <c r="A1771" s="124" t="s">
        <v>396</v>
      </c>
      <c r="D1771" s="124">
        <v>2937.8090000000002</v>
      </c>
      <c r="E1771" s="124">
        <v>21.94829</v>
      </c>
    </row>
    <row r="1772" spans="1:5" x14ac:dyDescent="0.25">
      <c r="A1772" s="124" t="s">
        <v>396</v>
      </c>
      <c r="D1772" s="124">
        <v>2293.3229999999999</v>
      </c>
      <c r="E1772" s="124">
        <v>23.150929999999999</v>
      </c>
    </row>
    <row r="1773" spans="1:5" x14ac:dyDescent="0.25">
      <c r="A1773" s="124" t="s">
        <v>396</v>
      </c>
      <c r="D1773" s="124">
        <v>2355.5549999999998</v>
      </c>
      <c r="E1773" s="124">
        <v>23.90259</v>
      </c>
    </row>
    <row r="1774" spans="1:5" x14ac:dyDescent="0.25">
      <c r="A1774" s="124" t="s">
        <v>396</v>
      </c>
      <c r="D1774" s="124">
        <v>2621.8310000000001</v>
      </c>
      <c r="E1774" s="124">
        <v>23.75225</v>
      </c>
    </row>
    <row r="1775" spans="1:5" x14ac:dyDescent="0.25">
      <c r="A1775" s="124" t="s">
        <v>396</v>
      </c>
      <c r="D1775" s="124">
        <v>2339.84</v>
      </c>
      <c r="E1775" s="124">
        <v>24.864699999999999</v>
      </c>
    </row>
    <row r="1776" spans="1:5" x14ac:dyDescent="0.25">
      <c r="A1776" s="124" t="s">
        <v>396</v>
      </c>
      <c r="D1776" s="124">
        <v>1901.384</v>
      </c>
      <c r="E1776" s="124">
        <v>24.7745</v>
      </c>
    </row>
    <row r="1777" spans="1:5" x14ac:dyDescent="0.25">
      <c r="A1777" s="124" t="s">
        <v>396</v>
      </c>
      <c r="D1777" s="124">
        <v>1966.097</v>
      </c>
      <c r="E1777" s="124">
        <v>25.015029999999999</v>
      </c>
    </row>
    <row r="1778" spans="1:5" x14ac:dyDescent="0.25">
      <c r="A1778" s="124" t="s">
        <v>396</v>
      </c>
      <c r="D1778" s="124">
        <v>2102.203</v>
      </c>
      <c r="E1778" s="124">
        <v>24.954899999999999</v>
      </c>
    </row>
    <row r="1779" spans="1:5" x14ac:dyDescent="0.25">
      <c r="A1779" s="124" t="s">
        <v>396</v>
      </c>
      <c r="D1779" s="124">
        <v>1731.3</v>
      </c>
      <c r="E1779" s="124">
        <v>25.405889999999999</v>
      </c>
    </row>
    <row r="1780" spans="1:5" x14ac:dyDescent="0.25">
      <c r="A1780" s="124" t="s">
        <v>396</v>
      </c>
      <c r="D1780" s="124">
        <v>1652.0509999999999</v>
      </c>
      <c r="E1780" s="124">
        <v>25.405889999999999</v>
      </c>
    </row>
    <row r="1781" spans="1:5" x14ac:dyDescent="0.25">
      <c r="A1781" s="124" t="s">
        <v>396</v>
      </c>
      <c r="D1781" s="124">
        <v>1494.2349999999999</v>
      </c>
      <c r="E1781" s="124">
        <v>25.70655</v>
      </c>
    </row>
    <row r="1782" spans="1:5" x14ac:dyDescent="0.25">
      <c r="A1782" s="124" t="s">
        <v>396</v>
      </c>
      <c r="D1782" s="124">
        <v>1416.325</v>
      </c>
      <c r="E1782" s="124">
        <v>25.586290000000002</v>
      </c>
    </row>
    <row r="1783" spans="1:5" x14ac:dyDescent="0.25">
      <c r="A1783" s="124" t="s">
        <v>396</v>
      </c>
      <c r="D1783" s="124">
        <v>1150.924</v>
      </c>
      <c r="E1783" s="124">
        <v>24.564039999999999</v>
      </c>
    </row>
    <row r="1784" spans="1:5" x14ac:dyDescent="0.25">
      <c r="A1784" s="124" t="s">
        <v>396</v>
      </c>
      <c r="D1784" s="124">
        <v>1214.2339999999999</v>
      </c>
      <c r="E1784" s="124">
        <v>25.195430000000002</v>
      </c>
    </row>
    <row r="1785" spans="1:5" x14ac:dyDescent="0.25">
      <c r="A1785" s="124" t="s">
        <v>396</v>
      </c>
      <c r="D1785" s="124">
        <v>1083.6369999999999</v>
      </c>
      <c r="E1785" s="124">
        <v>24.864699999999999</v>
      </c>
    </row>
    <row r="1786" spans="1:5" x14ac:dyDescent="0.25">
      <c r="A1786" s="124" t="s">
        <v>396</v>
      </c>
      <c r="D1786" s="124">
        <v>1445.0530000000001</v>
      </c>
      <c r="E1786" s="124">
        <v>24.83464</v>
      </c>
    </row>
    <row r="1787" spans="1:5" x14ac:dyDescent="0.25">
      <c r="A1787" s="124" t="s">
        <v>396</v>
      </c>
      <c r="D1787" s="124">
        <v>1696.88</v>
      </c>
      <c r="E1787" s="124">
        <v>24.38364</v>
      </c>
    </row>
    <row r="1788" spans="1:5" x14ac:dyDescent="0.25">
      <c r="A1788" s="124" t="s">
        <v>396</v>
      </c>
      <c r="D1788" s="124">
        <v>1927.009</v>
      </c>
      <c r="E1788" s="124">
        <v>23.842449999999999</v>
      </c>
    </row>
    <row r="1789" spans="1:5" x14ac:dyDescent="0.25">
      <c r="A1789" s="124" t="s">
        <v>396</v>
      </c>
      <c r="D1789" s="124">
        <v>1888.7</v>
      </c>
      <c r="E1789" s="124">
        <v>23.722190000000001</v>
      </c>
    </row>
    <row r="1790" spans="1:5" x14ac:dyDescent="0.25">
      <c r="A1790" s="124" t="s">
        <v>396</v>
      </c>
      <c r="D1790" s="124">
        <v>1992.5930000000001</v>
      </c>
      <c r="E1790" s="124">
        <v>24.113050000000001</v>
      </c>
    </row>
    <row r="1791" spans="1:5" x14ac:dyDescent="0.25">
      <c r="A1791" s="124" t="s">
        <v>396</v>
      </c>
      <c r="D1791" s="124">
        <v>1685.5609999999999</v>
      </c>
      <c r="E1791" s="124">
        <v>23.51173</v>
      </c>
    </row>
    <row r="1792" spans="1:5" x14ac:dyDescent="0.25">
      <c r="A1792" s="124" t="s">
        <v>396</v>
      </c>
      <c r="D1792" s="124">
        <v>1742.9269999999999</v>
      </c>
      <c r="E1792" s="124">
        <v>23.782319999999999</v>
      </c>
    </row>
    <row r="1793" spans="1:5" x14ac:dyDescent="0.25">
      <c r="A1793" s="124" t="s">
        <v>396</v>
      </c>
      <c r="D1793" s="124">
        <v>1608.405</v>
      </c>
      <c r="E1793" s="124">
        <v>23.631989999999998</v>
      </c>
    </row>
    <row r="1794" spans="1:5" x14ac:dyDescent="0.25">
      <c r="A1794" s="124" t="s">
        <v>396</v>
      </c>
      <c r="D1794" s="124">
        <v>1406.877</v>
      </c>
      <c r="E1794" s="124">
        <v>24.323509999999999</v>
      </c>
    </row>
    <row r="1795" spans="1:5" x14ac:dyDescent="0.25">
      <c r="A1795" s="124" t="s">
        <v>396</v>
      </c>
      <c r="D1795" s="124">
        <v>1351.4939999999999</v>
      </c>
      <c r="E1795" s="124">
        <v>23.872520000000002</v>
      </c>
    </row>
    <row r="1796" spans="1:5" x14ac:dyDescent="0.25">
      <c r="A1796" s="124" t="s">
        <v>396</v>
      </c>
      <c r="D1796" s="124">
        <v>1272.481</v>
      </c>
      <c r="E1796" s="124">
        <v>24.022849999999998</v>
      </c>
    </row>
    <row r="1797" spans="1:5" x14ac:dyDescent="0.25">
      <c r="A1797" s="124" t="s">
        <v>396</v>
      </c>
      <c r="D1797" s="124">
        <v>1351.4939999999999</v>
      </c>
      <c r="E1797" s="124">
        <v>23.211069999999999</v>
      </c>
    </row>
    <row r="1798" spans="1:5" x14ac:dyDescent="0.25">
      <c r="A1798" s="124" t="s">
        <v>396</v>
      </c>
      <c r="D1798" s="124">
        <v>1514.3720000000001</v>
      </c>
      <c r="E1798" s="124">
        <v>23.75225</v>
      </c>
    </row>
    <row r="1799" spans="1:5" x14ac:dyDescent="0.25">
      <c r="A1799" s="124" t="s">
        <v>396</v>
      </c>
      <c r="D1799" s="124">
        <v>1198.088</v>
      </c>
      <c r="E1799" s="124">
        <v>23.150929999999999</v>
      </c>
    </row>
    <row r="1800" spans="1:5" x14ac:dyDescent="0.25">
      <c r="A1800" s="124" t="s">
        <v>396</v>
      </c>
      <c r="D1800" s="124">
        <v>1150.924</v>
      </c>
      <c r="E1800" s="124">
        <v>22.850269999999998</v>
      </c>
    </row>
    <row r="1801" spans="1:5" x14ac:dyDescent="0.25">
      <c r="A1801" s="124" t="s">
        <v>396</v>
      </c>
      <c r="D1801" s="124">
        <v>1307.011</v>
      </c>
      <c r="E1801" s="124">
        <v>22.97054</v>
      </c>
    </row>
    <row r="1802" spans="1:5" x14ac:dyDescent="0.25">
      <c r="A1802" s="124" t="s">
        <v>396</v>
      </c>
      <c r="D1802" s="124">
        <v>1047.97</v>
      </c>
      <c r="E1802" s="124">
        <v>22.8202</v>
      </c>
    </row>
    <row r="1803" spans="1:5" x14ac:dyDescent="0.25">
      <c r="A1803" s="124" t="s">
        <v>396</v>
      </c>
      <c r="D1803" s="124">
        <v>1047.97</v>
      </c>
      <c r="E1803" s="124">
        <v>23.150929999999999</v>
      </c>
    </row>
    <row r="1804" spans="1:5" x14ac:dyDescent="0.25">
      <c r="A1804" s="124" t="s">
        <v>396</v>
      </c>
      <c r="D1804" s="124">
        <v>967.08619999999996</v>
      </c>
      <c r="E1804" s="124">
        <v>22.549610000000001</v>
      </c>
    </row>
    <row r="1805" spans="1:5" x14ac:dyDescent="0.25">
      <c r="A1805" s="124" t="s">
        <v>396</v>
      </c>
      <c r="D1805" s="124">
        <v>947.86019999999996</v>
      </c>
      <c r="E1805" s="124">
        <v>22.97054</v>
      </c>
    </row>
    <row r="1806" spans="1:5" x14ac:dyDescent="0.25">
      <c r="A1806" s="124" t="s">
        <v>396</v>
      </c>
      <c r="D1806" s="124">
        <v>941.53700000000003</v>
      </c>
      <c r="E1806" s="124">
        <v>23.301259999999999</v>
      </c>
    </row>
    <row r="1807" spans="1:5" x14ac:dyDescent="0.25">
      <c r="A1807" s="124" t="s">
        <v>396</v>
      </c>
      <c r="D1807" s="124">
        <v>898.43889999999999</v>
      </c>
      <c r="E1807" s="124">
        <v>23.2712</v>
      </c>
    </row>
    <row r="1808" spans="1:5" x14ac:dyDescent="0.25">
      <c r="A1808" s="124" t="s">
        <v>396</v>
      </c>
      <c r="D1808" s="124">
        <v>960.63469999999995</v>
      </c>
      <c r="E1808" s="124">
        <v>23.481660000000002</v>
      </c>
    </row>
    <row r="1809" spans="1:6" x14ac:dyDescent="0.25">
      <c r="A1809" s="124" t="s">
        <v>396</v>
      </c>
      <c r="D1809" s="124">
        <v>954.22630000000004</v>
      </c>
      <c r="E1809" s="124">
        <v>23.782319999999999</v>
      </c>
    </row>
    <row r="1810" spans="1:6" x14ac:dyDescent="0.25">
      <c r="A1810" s="124" t="s">
        <v>396</v>
      </c>
      <c r="D1810" s="124">
        <v>898.43889999999999</v>
      </c>
      <c r="E1810" s="124">
        <v>23.962720000000001</v>
      </c>
    </row>
    <row r="1811" spans="1:6" x14ac:dyDescent="0.25">
      <c r="A1811" s="124" t="s">
        <v>396</v>
      </c>
      <c r="D1811" s="124">
        <v>1006.716</v>
      </c>
      <c r="E1811" s="124">
        <v>24.05292</v>
      </c>
    </row>
    <row r="1812" spans="1:6" x14ac:dyDescent="0.25">
      <c r="A1812" s="124" t="s">
        <v>396</v>
      </c>
      <c r="D1812" s="124">
        <v>1027.136</v>
      </c>
      <c r="E1812" s="124">
        <v>23.451589999999999</v>
      </c>
    </row>
    <row r="1813" spans="1:6" x14ac:dyDescent="0.25">
      <c r="A1813" s="124" t="s">
        <v>396</v>
      </c>
      <c r="D1813" s="124">
        <v>1150.924</v>
      </c>
      <c r="E1813" s="124">
        <v>24.082979999999999</v>
      </c>
    </row>
    <row r="1814" spans="1:6" x14ac:dyDescent="0.25">
      <c r="A1814" s="124" t="s">
        <v>396</v>
      </c>
      <c r="D1814" s="124">
        <v>1120.518</v>
      </c>
      <c r="E1814" s="124">
        <v>24.082979999999999</v>
      </c>
    </row>
    <row r="1815" spans="1:6" x14ac:dyDescent="0.25">
      <c r="A1815" s="124" t="s">
        <v>396</v>
      </c>
      <c r="D1815" s="124">
        <v>863.0711</v>
      </c>
      <c r="E1815" s="124">
        <v>25.255559999999999</v>
      </c>
    </row>
    <row r="1816" spans="1:6" x14ac:dyDescent="0.25">
      <c r="A1816" s="124" t="s">
        <v>396</v>
      </c>
      <c r="D1816" s="124">
        <v>947.86019999999996</v>
      </c>
      <c r="E1816" s="124">
        <v>24.894770000000001</v>
      </c>
    </row>
    <row r="1817" spans="1:6" x14ac:dyDescent="0.25">
      <c r="A1817" s="124" t="s">
        <v>396</v>
      </c>
      <c r="D1817" s="124">
        <v>1006.716</v>
      </c>
      <c r="E1817" s="124">
        <v>25.2255</v>
      </c>
    </row>
    <row r="1818" spans="1:6" x14ac:dyDescent="0.25">
      <c r="A1818" s="124" t="s">
        <v>396</v>
      </c>
      <c r="D1818" s="124">
        <v>1289.6300000000001</v>
      </c>
      <c r="E1818" s="124">
        <v>28.98376</v>
      </c>
    </row>
    <row r="1819" spans="1:6" x14ac:dyDescent="0.25">
      <c r="A1819" s="124" t="s">
        <v>396</v>
      </c>
      <c r="D1819" s="124">
        <v>3058.1959999999999</v>
      </c>
      <c r="E1819" s="124">
        <v>22.008420000000001</v>
      </c>
    </row>
    <row r="1820" spans="1:6" x14ac:dyDescent="0.25">
      <c r="A1820" s="126" t="s">
        <v>396</v>
      </c>
      <c r="B1820" s="126"/>
      <c r="C1820" s="126"/>
      <c r="D1820" s="126">
        <v>27.475999999999999</v>
      </c>
      <c r="E1820" s="126">
        <v>6.3439569999999996</v>
      </c>
      <c r="F1820" s="126"/>
    </row>
    <row r="1821" spans="1:6" x14ac:dyDescent="0.25">
      <c r="A1821" s="124" t="s">
        <v>397</v>
      </c>
      <c r="B1821" s="124">
        <v>3503.7064800000003</v>
      </c>
      <c r="C1821" s="124">
        <v>4100</v>
      </c>
      <c r="D1821" s="124">
        <v>0.224</v>
      </c>
      <c r="E1821" s="124">
        <v>10.8</v>
      </c>
      <c r="F1821" s="124">
        <v>2.68</v>
      </c>
    </row>
    <row r="1822" spans="1:6" x14ac:dyDescent="0.25">
      <c r="A1822" s="124" t="s">
        <v>397</v>
      </c>
      <c r="B1822" s="124">
        <v>3503.7064800000003</v>
      </c>
      <c r="C1822" s="124">
        <v>4100</v>
      </c>
      <c r="D1822" s="124">
        <v>0.99099999999999999</v>
      </c>
      <c r="E1822" s="124">
        <v>13.7</v>
      </c>
      <c r="F1822" s="124">
        <v>2.67</v>
      </c>
    </row>
    <row r="1823" spans="1:6" x14ac:dyDescent="0.25">
      <c r="A1823" s="124" t="s">
        <v>397</v>
      </c>
      <c r="B1823" s="124">
        <v>3504.0112800000002</v>
      </c>
      <c r="C1823" s="124">
        <v>4100</v>
      </c>
      <c r="D1823" s="124">
        <v>1.77</v>
      </c>
      <c r="E1823" s="124">
        <v>14.1</v>
      </c>
      <c r="F1823" s="124">
        <v>2.68</v>
      </c>
    </row>
    <row r="1824" spans="1:6" x14ac:dyDescent="0.25">
      <c r="A1824" s="124" t="s">
        <v>397</v>
      </c>
      <c r="B1824" s="124">
        <v>3504.3160800000005</v>
      </c>
      <c r="C1824" s="124">
        <v>4100</v>
      </c>
      <c r="D1824" s="124">
        <v>1.93</v>
      </c>
      <c r="E1824" s="124">
        <v>14</v>
      </c>
      <c r="F1824" s="124">
        <v>2.71</v>
      </c>
    </row>
    <row r="1825" spans="1:6" x14ac:dyDescent="0.25">
      <c r="A1825" s="124" t="s">
        <v>397</v>
      </c>
      <c r="B1825" s="124">
        <v>3504.6208800000004</v>
      </c>
      <c r="C1825" s="124">
        <v>4100</v>
      </c>
      <c r="D1825" s="124">
        <v>0.77300000000000002</v>
      </c>
      <c r="E1825" s="124">
        <v>12.6</v>
      </c>
      <c r="F1825" s="124">
        <v>2.69</v>
      </c>
    </row>
    <row r="1826" spans="1:6" x14ac:dyDescent="0.25">
      <c r="A1826" s="124" t="s">
        <v>397</v>
      </c>
      <c r="B1826" s="124">
        <v>3504.9256800000003</v>
      </c>
      <c r="C1826" s="124">
        <v>4100</v>
      </c>
      <c r="D1826" s="124">
        <v>1.99</v>
      </c>
      <c r="E1826" s="124">
        <v>14.3</v>
      </c>
      <c r="F1826" s="124">
        <v>2.67</v>
      </c>
    </row>
    <row r="1827" spans="1:6" x14ac:dyDescent="0.25">
      <c r="A1827" s="124" t="s">
        <v>397</v>
      </c>
      <c r="B1827" s="124">
        <v>3505.2304800000002</v>
      </c>
      <c r="C1827" s="124">
        <v>4100</v>
      </c>
      <c r="D1827" s="124">
        <v>1.03</v>
      </c>
      <c r="E1827" s="124">
        <v>13.5</v>
      </c>
      <c r="F1827" s="124">
        <v>2.68</v>
      </c>
    </row>
    <row r="1828" spans="1:6" x14ac:dyDescent="0.25">
      <c r="A1828" s="124" t="s">
        <v>397</v>
      </c>
      <c r="B1828" s="124">
        <v>3505.2304800000002</v>
      </c>
      <c r="C1828" s="124">
        <v>4100</v>
      </c>
      <c r="D1828" s="124">
        <v>0.78200000000000003</v>
      </c>
      <c r="E1828" s="124">
        <v>13.8</v>
      </c>
      <c r="F1828" s="124">
        <v>2.68</v>
      </c>
    </row>
    <row r="1829" spans="1:6" x14ac:dyDescent="0.25">
      <c r="A1829" s="124" t="s">
        <v>397</v>
      </c>
      <c r="B1829" s="124">
        <v>3505.5352800000005</v>
      </c>
      <c r="C1829" s="124">
        <v>4100</v>
      </c>
      <c r="D1829" s="124">
        <v>0.34699999999999998</v>
      </c>
      <c r="E1829" s="124">
        <v>12.1</v>
      </c>
      <c r="F1829" s="124">
        <v>2.67</v>
      </c>
    </row>
    <row r="1830" spans="1:6" x14ac:dyDescent="0.25">
      <c r="A1830" s="124" t="s">
        <v>397</v>
      </c>
      <c r="B1830" s="124">
        <v>3505.8400800000004</v>
      </c>
      <c r="C1830" s="124">
        <v>4100</v>
      </c>
      <c r="D1830" s="124">
        <v>1.1100000000000001</v>
      </c>
      <c r="E1830" s="124">
        <v>13.8</v>
      </c>
      <c r="F1830" s="124">
        <v>2.68</v>
      </c>
    </row>
    <row r="1831" spans="1:6" x14ac:dyDescent="0.25">
      <c r="A1831" s="124" t="s">
        <v>397</v>
      </c>
      <c r="B1831" s="124">
        <v>3506.1448800000003</v>
      </c>
      <c r="C1831" s="124">
        <v>4100</v>
      </c>
      <c r="D1831" s="124">
        <v>0.84499999999999997</v>
      </c>
      <c r="E1831" s="124">
        <v>13.1</v>
      </c>
      <c r="F1831" s="124">
        <v>2.67</v>
      </c>
    </row>
    <row r="1832" spans="1:6" x14ac:dyDescent="0.25">
      <c r="A1832" s="124" t="s">
        <v>397</v>
      </c>
      <c r="B1832" s="124">
        <v>3506.4496800000002</v>
      </c>
      <c r="C1832" s="124">
        <v>4100</v>
      </c>
      <c r="D1832" s="124">
        <v>0.84099999999999997</v>
      </c>
      <c r="E1832" s="124">
        <v>13.2</v>
      </c>
      <c r="F1832" s="124">
        <v>2.68</v>
      </c>
    </row>
    <row r="1833" spans="1:6" x14ac:dyDescent="0.25">
      <c r="A1833" s="124" t="s">
        <v>397</v>
      </c>
      <c r="B1833" s="124">
        <v>3506.7544800000005</v>
      </c>
      <c r="C1833" s="124">
        <v>4100</v>
      </c>
      <c r="D1833" s="124">
        <v>1.4</v>
      </c>
      <c r="E1833" s="124">
        <v>13.3</v>
      </c>
      <c r="F1833" s="124">
        <v>2.7</v>
      </c>
    </row>
    <row r="1834" spans="1:6" x14ac:dyDescent="0.25">
      <c r="A1834" s="124" t="s">
        <v>397</v>
      </c>
      <c r="B1834" s="124">
        <v>3506.7544800000005</v>
      </c>
      <c r="C1834" s="124">
        <v>4100</v>
      </c>
      <c r="D1834" s="124">
        <v>1.08</v>
      </c>
      <c r="E1834" s="124">
        <v>14.1</v>
      </c>
      <c r="F1834" s="124">
        <v>2.68</v>
      </c>
    </row>
    <row r="1835" spans="1:6" x14ac:dyDescent="0.25">
      <c r="A1835" s="124" t="s">
        <v>397</v>
      </c>
      <c r="B1835" s="124">
        <v>3507.0592800000004</v>
      </c>
      <c r="C1835" s="124">
        <v>4100</v>
      </c>
      <c r="D1835" s="124">
        <v>8.4000000000000005E-2</v>
      </c>
      <c r="E1835" s="124">
        <v>11.1</v>
      </c>
      <c r="F1835" s="124">
        <v>2.69</v>
      </c>
    </row>
    <row r="1836" spans="1:6" x14ac:dyDescent="0.25">
      <c r="A1836" s="124" t="s">
        <v>397</v>
      </c>
      <c r="B1836" s="124">
        <v>3507.3640800000003</v>
      </c>
      <c r="C1836" s="124">
        <v>4100</v>
      </c>
      <c r="D1836" s="124">
        <v>0.215</v>
      </c>
      <c r="E1836" s="124">
        <v>12</v>
      </c>
      <c r="F1836" s="124">
        <v>2.68</v>
      </c>
    </row>
    <row r="1837" spans="1:6" x14ac:dyDescent="0.25">
      <c r="A1837" s="124" t="s">
        <v>397</v>
      </c>
      <c r="B1837" s="124">
        <v>3507.6688800000002</v>
      </c>
      <c r="C1837" s="124">
        <v>4100</v>
      </c>
      <c r="D1837" s="124">
        <v>2.1999999999999999E-2</v>
      </c>
      <c r="E1837" s="124">
        <v>9.6999999999999993</v>
      </c>
      <c r="F1837" s="124">
        <v>2.68</v>
      </c>
    </row>
    <row r="1838" spans="1:6" x14ac:dyDescent="0.25">
      <c r="A1838" s="124" t="s">
        <v>397</v>
      </c>
      <c r="B1838" s="124">
        <v>3507.9736800000005</v>
      </c>
      <c r="C1838" s="124">
        <v>4100</v>
      </c>
      <c r="D1838" s="124">
        <v>0.223</v>
      </c>
      <c r="E1838" s="124">
        <v>12</v>
      </c>
      <c r="F1838" s="124">
        <v>2.69</v>
      </c>
    </row>
    <row r="1839" spans="1:6" x14ac:dyDescent="0.25">
      <c r="A1839" s="124" t="s">
        <v>397</v>
      </c>
      <c r="B1839" s="124">
        <v>3508.2784800000004</v>
      </c>
      <c r="C1839" s="124">
        <v>4100</v>
      </c>
      <c r="D1839" s="124">
        <v>3.3000000000000002E-2</v>
      </c>
      <c r="E1839" s="124">
        <v>10</v>
      </c>
      <c r="F1839" s="124">
        <v>2.68</v>
      </c>
    </row>
    <row r="1840" spans="1:6" x14ac:dyDescent="0.25">
      <c r="A1840" s="124" t="s">
        <v>397</v>
      </c>
      <c r="B1840" s="124">
        <v>3508.2784800000004</v>
      </c>
      <c r="C1840" s="124">
        <v>4100</v>
      </c>
      <c r="D1840" s="124">
        <v>3.5999999999999997E-2</v>
      </c>
      <c r="E1840" s="124">
        <v>10.5</v>
      </c>
      <c r="F1840" s="124">
        <v>2.68</v>
      </c>
    </row>
    <row r="1841" spans="1:6" x14ac:dyDescent="0.25">
      <c r="A1841" s="124" t="s">
        <v>397</v>
      </c>
      <c r="B1841" s="124">
        <v>3508.5832800000003</v>
      </c>
      <c r="C1841" s="124">
        <v>4100</v>
      </c>
      <c r="D1841" s="124">
        <v>5.0999999999999997E-2</v>
      </c>
      <c r="E1841" s="124">
        <v>10.6</v>
      </c>
      <c r="F1841" s="124">
        <v>2.69</v>
      </c>
    </row>
    <row r="1842" spans="1:6" x14ac:dyDescent="0.25">
      <c r="A1842" s="124" t="s">
        <v>397</v>
      </c>
      <c r="B1842" s="124">
        <v>3508.8880800000002</v>
      </c>
      <c r="C1842" s="124">
        <v>4100</v>
      </c>
      <c r="D1842" s="124">
        <v>1.9E-2</v>
      </c>
      <c r="E1842" s="124">
        <v>10.3</v>
      </c>
      <c r="F1842" s="124">
        <v>2.69</v>
      </c>
    </row>
    <row r="1843" spans="1:6" x14ac:dyDescent="0.25">
      <c r="A1843" s="124" t="s">
        <v>397</v>
      </c>
      <c r="B1843" s="124">
        <v>3509.1928800000005</v>
      </c>
      <c r="C1843" s="124">
        <v>4100</v>
      </c>
      <c r="E1843" s="124">
        <v>9.1</v>
      </c>
      <c r="F1843" s="124">
        <v>2.7</v>
      </c>
    </row>
    <row r="1844" spans="1:6" x14ac:dyDescent="0.25">
      <c r="A1844" s="124" t="s">
        <v>397</v>
      </c>
      <c r="B1844" s="124">
        <v>3509.4976800000004</v>
      </c>
      <c r="C1844" s="124">
        <v>4100</v>
      </c>
      <c r="E1844" s="124">
        <v>8.3000000000000007</v>
      </c>
      <c r="F1844" s="124">
        <v>2.7</v>
      </c>
    </row>
    <row r="1845" spans="1:6" x14ac:dyDescent="0.25">
      <c r="A1845" s="124" t="s">
        <v>397</v>
      </c>
      <c r="B1845" s="124">
        <v>3509.8024800000003</v>
      </c>
      <c r="C1845" s="124">
        <v>4100</v>
      </c>
      <c r="E1845" s="124">
        <v>7</v>
      </c>
      <c r="F1845" s="124">
        <v>2.7</v>
      </c>
    </row>
    <row r="1846" spans="1:6" x14ac:dyDescent="0.25">
      <c r="A1846" s="124" t="s">
        <v>397</v>
      </c>
      <c r="B1846" s="124">
        <v>3509.8024800000003</v>
      </c>
      <c r="C1846" s="124">
        <v>4100</v>
      </c>
      <c r="E1846" s="124">
        <v>7.1</v>
      </c>
      <c r="F1846" s="124">
        <v>2.7</v>
      </c>
    </row>
    <row r="1847" spans="1:6" x14ac:dyDescent="0.25">
      <c r="A1847" s="124" t="s">
        <v>397</v>
      </c>
      <c r="B1847" s="124">
        <v>3510.1072800000002</v>
      </c>
      <c r="C1847" s="124">
        <v>4100</v>
      </c>
      <c r="E1847" s="124">
        <v>8.5</v>
      </c>
      <c r="F1847" s="124">
        <v>2.7</v>
      </c>
    </row>
    <row r="1848" spans="1:6" x14ac:dyDescent="0.25">
      <c r="A1848" s="124" t="s">
        <v>397</v>
      </c>
      <c r="B1848" s="124">
        <v>3510.4120800000005</v>
      </c>
      <c r="C1848" s="124">
        <v>4100</v>
      </c>
      <c r="E1848" s="124">
        <v>8.3000000000000007</v>
      </c>
      <c r="F1848" s="124">
        <v>2.69</v>
      </c>
    </row>
    <row r="1849" spans="1:6" x14ac:dyDescent="0.25">
      <c r="A1849" s="124" t="s">
        <v>397</v>
      </c>
      <c r="B1849" s="124">
        <v>3510.7168800000004</v>
      </c>
      <c r="C1849" s="124">
        <v>4100</v>
      </c>
      <c r="D1849" s="124">
        <v>0.01</v>
      </c>
      <c r="E1849" s="124">
        <v>9.1999999999999993</v>
      </c>
      <c r="F1849" s="124">
        <v>2.69</v>
      </c>
    </row>
    <row r="1850" spans="1:6" x14ac:dyDescent="0.25">
      <c r="A1850" s="124" t="s">
        <v>397</v>
      </c>
      <c r="B1850" s="124">
        <v>3511.0216800000003</v>
      </c>
      <c r="C1850" s="124">
        <v>4100</v>
      </c>
      <c r="D1850" s="124">
        <v>2.1000000000000001E-2</v>
      </c>
      <c r="E1850" s="124">
        <v>9.9</v>
      </c>
      <c r="F1850" s="124">
        <v>2.69</v>
      </c>
    </row>
    <row r="1851" spans="1:6" x14ac:dyDescent="0.25">
      <c r="A1851" s="124" t="s">
        <v>397</v>
      </c>
      <c r="B1851" s="124">
        <v>3511.3264800000002</v>
      </c>
      <c r="C1851" s="124">
        <v>4100</v>
      </c>
      <c r="D1851" s="124">
        <v>1.4999999999999999E-2</v>
      </c>
      <c r="E1851" s="124">
        <v>9.1</v>
      </c>
      <c r="F1851" s="124">
        <v>2.69</v>
      </c>
    </row>
    <row r="1852" spans="1:6" x14ac:dyDescent="0.25">
      <c r="A1852" s="124" t="s">
        <v>397</v>
      </c>
      <c r="B1852" s="124">
        <v>3511.3264800000002</v>
      </c>
      <c r="C1852" s="124">
        <v>4100</v>
      </c>
      <c r="E1852" s="124">
        <v>8.4</v>
      </c>
      <c r="F1852" s="124">
        <v>2.68</v>
      </c>
    </row>
    <row r="1853" spans="1:6" x14ac:dyDescent="0.25">
      <c r="A1853" s="124" t="s">
        <v>397</v>
      </c>
      <c r="B1853" s="124">
        <v>3511.6312800000001</v>
      </c>
      <c r="C1853" s="124">
        <v>4100</v>
      </c>
      <c r="E1853" s="124">
        <v>8.3000000000000007</v>
      </c>
      <c r="F1853" s="124">
        <v>2.72</v>
      </c>
    </row>
    <row r="1854" spans="1:6" x14ac:dyDescent="0.25">
      <c r="A1854" s="124" t="s">
        <v>397</v>
      </c>
      <c r="B1854" s="124">
        <v>3511.9360800000004</v>
      </c>
      <c r="C1854" s="124">
        <v>4100</v>
      </c>
      <c r="E1854" s="124">
        <v>7.8</v>
      </c>
      <c r="F1854" s="124">
        <v>2.69</v>
      </c>
    </row>
    <row r="1855" spans="1:6" x14ac:dyDescent="0.25">
      <c r="A1855" s="124" t="s">
        <v>397</v>
      </c>
      <c r="B1855" s="124">
        <v>3512.2408800000003</v>
      </c>
      <c r="C1855" s="124">
        <v>4100</v>
      </c>
      <c r="E1855" s="124">
        <v>8.1999999999999993</v>
      </c>
      <c r="F1855" s="124">
        <v>2.68</v>
      </c>
    </row>
    <row r="1856" spans="1:6" x14ac:dyDescent="0.25">
      <c r="A1856" s="124" t="s">
        <v>397</v>
      </c>
      <c r="B1856" s="124">
        <v>3512.5456800000002</v>
      </c>
      <c r="C1856" s="124">
        <v>4100</v>
      </c>
      <c r="D1856" s="124">
        <v>0.01</v>
      </c>
      <c r="E1856" s="124">
        <v>8.6999999999999993</v>
      </c>
      <c r="F1856" s="124">
        <v>2.68</v>
      </c>
    </row>
    <row r="1857" spans="1:6" x14ac:dyDescent="0.25">
      <c r="A1857" s="124" t="s">
        <v>397</v>
      </c>
      <c r="B1857" s="124">
        <v>3512.8504800000001</v>
      </c>
      <c r="C1857" s="124">
        <v>4100</v>
      </c>
      <c r="D1857" s="124">
        <v>2.1000000000000001E-2</v>
      </c>
      <c r="E1857" s="124">
        <v>9.6999999999999993</v>
      </c>
      <c r="F1857" s="124">
        <v>2.68</v>
      </c>
    </row>
    <row r="1858" spans="1:6" x14ac:dyDescent="0.25">
      <c r="A1858" s="124" t="s">
        <v>397</v>
      </c>
      <c r="B1858" s="124">
        <v>3512.8504800000001</v>
      </c>
      <c r="C1858" s="124">
        <v>4100</v>
      </c>
      <c r="D1858" s="124">
        <v>1.7999999999999999E-2</v>
      </c>
      <c r="E1858" s="124">
        <v>10</v>
      </c>
      <c r="F1858" s="124">
        <v>2.69</v>
      </c>
    </row>
    <row r="1859" spans="1:6" x14ac:dyDescent="0.25">
      <c r="A1859" s="124" t="s">
        <v>397</v>
      </c>
      <c r="B1859" s="124">
        <v>3513.1552800000004</v>
      </c>
      <c r="C1859" s="124">
        <v>4100</v>
      </c>
      <c r="D1859" s="124">
        <v>0.02</v>
      </c>
      <c r="E1859" s="124">
        <v>9.9</v>
      </c>
      <c r="F1859" s="124">
        <v>2.69</v>
      </c>
    </row>
    <row r="1860" spans="1:6" x14ac:dyDescent="0.25">
      <c r="A1860" s="124" t="s">
        <v>397</v>
      </c>
      <c r="B1860" s="124">
        <v>3513.4600800000003</v>
      </c>
      <c r="C1860" s="124">
        <v>4100</v>
      </c>
      <c r="D1860" s="124">
        <v>0.13600000000000001</v>
      </c>
      <c r="E1860" s="124">
        <v>11.9</v>
      </c>
      <c r="F1860" s="124">
        <v>2.71</v>
      </c>
    </row>
    <row r="1861" spans="1:6" x14ac:dyDescent="0.25">
      <c r="A1861" s="124" t="s">
        <v>397</v>
      </c>
      <c r="B1861" s="124">
        <v>3513.7648800000002</v>
      </c>
      <c r="C1861" s="124">
        <v>4100</v>
      </c>
      <c r="D1861" s="124">
        <v>3.2000000000000001E-2</v>
      </c>
      <c r="E1861" s="124">
        <v>10.199999999999999</v>
      </c>
      <c r="F1861" s="124">
        <v>2.69</v>
      </c>
    </row>
    <row r="1862" spans="1:6" x14ac:dyDescent="0.25">
      <c r="A1862" s="124" t="s">
        <v>397</v>
      </c>
      <c r="B1862" s="124">
        <v>3514.0696800000001</v>
      </c>
      <c r="C1862" s="124">
        <v>4100</v>
      </c>
      <c r="E1862" s="124">
        <v>7.9</v>
      </c>
      <c r="F1862" s="124">
        <v>2.69</v>
      </c>
    </row>
    <row r="1863" spans="1:6" x14ac:dyDescent="0.25">
      <c r="A1863" s="124" t="s">
        <v>397</v>
      </c>
      <c r="B1863" s="124">
        <v>3514.3744800000004</v>
      </c>
      <c r="C1863" s="124">
        <v>4100</v>
      </c>
      <c r="E1863" s="124">
        <v>7.8</v>
      </c>
      <c r="F1863" s="124">
        <v>2.74</v>
      </c>
    </row>
    <row r="1864" spans="1:6" x14ac:dyDescent="0.25">
      <c r="A1864" s="124" t="s">
        <v>397</v>
      </c>
      <c r="B1864" s="124">
        <v>3514.3744800000004</v>
      </c>
      <c r="C1864" s="124">
        <v>4100</v>
      </c>
      <c r="E1864" s="124">
        <v>7.9</v>
      </c>
      <c r="F1864" s="124">
        <v>2.69</v>
      </c>
    </row>
    <row r="1865" spans="1:6" x14ac:dyDescent="0.25">
      <c r="A1865" s="124" t="s">
        <v>397</v>
      </c>
      <c r="B1865" s="124">
        <v>3514.6792800000003</v>
      </c>
      <c r="C1865" s="124">
        <v>4100</v>
      </c>
      <c r="E1865" s="124">
        <v>7.7</v>
      </c>
      <c r="F1865" s="124">
        <v>2.7</v>
      </c>
    </row>
    <row r="1866" spans="1:6" x14ac:dyDescent="0.25">
      <c r="A1866" s="124" t="s">
        <v>397</v>
      </c>
      <c r="B1866" s="124">
        <v>3514.9840800000002</v>
      </c>
      <c r="C1866" s="124">
        <v>4100</v>
      </c>
      <c r="E1866" s="124">
        <v>7.8</v>
      </c>
      <c r="F1866" s="124">
        <v>2.69</v>
      </c>
    </row>
    <row r="1867" spans="1:6" x14ac:dyDescent="0.25">
      <c r="A1867" s="124" t="s">
        <v>397</v>
      </c>
      <c r="B1867" s="124">
        <v>3515.2888800000001</v>
      </c>
      <c r="C1867" s="124">
        <v>4100</v>
      </c>
      <c r="E1867" s="124">
        <v>7</v>
      </c>
      <c r="F1867" s="124">
        <v>2.69</v>
      </c>
    </row>
    <row r="1868" spans="1:6" x14ac:dyDescent="0.25">
      <c r="A1868" s="124" t="s">
        <v>397</v>
      </c>
      <c r="B1868" s="124">
        <v>3515.5936800000004</v>
      </c>
      <c r="C1868" s="124">
        <v>4100</v>
      </c>
      <c r="D1868" s="124">
        <v>1.4999999999999999E-2</v>
      </c>
      <c r="E1868" s="124">
        <v>8.3000000000000007</v>
      </c>
      <c r="F1868" s="124">
        <v>2.69</v>
      </c>
    </row>
    <row r="1869" spans="1:6" x14ac:dyDescent="0.25">
      <c r="A1869" s="124" t="s">
        <v>397</v>
      </c>
      <c r="B1869" s="124">
        <v>3515.8984800000003</v>
      </c>
      <c r="C1869" s="124">
        <v>4100</v>
      </c>
      <c r="D1869" s="124">
        <v>3.6999999999999998E-2</v>
      </c>
      <c r="E1869" s="124">
        <v>8.6999999999999993</v>
      </c>
      <c r="F1869" s="124">
        <v>2.68</v>
      </c>
    </row>
    <row r="1870" spans="1:6" x14ac:dyDescent="0.25">
      <c r="A1870" s="124" t="s">
        <v>397</v>
      </c>
      <c r="B1870" s="124">
        <v>3515.8984800000003</v>
      </c>
      <c r="C1870" s="124">
        <v>4100</v>
      </c>
      <c r="D1870" s="124">
        <v>3.5000000000000003E-2</v>
      </c>
      <c r="E1870" s="124">
        <v>9.1999999999999993</v>
      </c>
      <c r="F1870" s="124">
        <v>2.68</v>
      </c>
    </row>
    <row r="1871" spans="1:6" x14ac:dyDescent="0.25">
      <c r="A1871" s="124" t="s">
        <v>397</v>
      </c>
      <c r="B1871" s="124">
        <v>3516.2032800000002</v>
      </c>
      <c r="C1871" s="124">
        <v>4100</v>
      </c>
      <c r="D1871" s="124">
        <v>4.74</v>
      </c>
      <c r="E1871" s="124">
        <v>12.8</v>
      </c>
      <c r="F1871" s="124">
        <v>2.69</v>
      </c>
    </row>
    <row r="1872" spans="1:6" x14ac:dyDescent="0.25">
      <c r="A1872" s="124" t="s">
        <v>397</v>
      </c>
      <c r="B1872" s="124">
        <v>3516.5080800000001</v>
      </c>
      <c r="C1872" s="124">
        <v>4100</v>
      </c>
      <c r="D1872" s="124">
        <v>0.16200000000000001</v>
      </c>
      <c r="E1872" s="124">
        <v>11</v>
      </c>
      <c r="F1872" s="124">
        <v>2.68</v>
      </c>
    </row>
    <row r="1873" spans="1:6" x14ac:dyDescent="0.25">
      <c r="A1873" s="124" t="s">
        <v>397</v>
      </c>
      <c r="B1873" s="124">
        <v>3516.8128800000004</v>
      </c>
      <c r="C1873" s="124">
        <v>4100</v>
      </c>
      <c r="E1873" s="124">
        <v>8.1999999999999993</v>
      </c>
      <c r="F1873" s="124">
        <v>2.69</v>
      </c>
    </row>
    <row r="1874" spans="1:6" x14ac:dyDescent="0.25">
      <c r="A1874" s="124" t="s">
        <v>397</v>
      </c>
      <c r="B1874" s="124">
        <v>3517.1176800000003</v>
      </c>
      <c r="C1874" s="124">
        <v>4100</v>
      </c>
      <c r="D1874" s="124">
        <v>0.28899999999999998</v>
      </c>
      <c r="E1874" s="124">
        <v>12.1</v>
      </c>
      <c r="F1874" s="124">
        <v>2.69</v>
      </c>
    </row>
    <row r="1875" spans="1:6" x14ac:dyDescent="0.25">
      <c r="A1875" s="124" t="s">
        <v>397</v>
      </c>
      <c r="B1875" s="124">
        <v>3517.4224800000002</v>
      </c>
      <c r="C1875" s="124">
        <v>4100</v>
      </c>
      <c r="D1875" s="124">
        <v>2.7E-2</v>
      </c>
      <c r="E1875" s="124">
        <v>9.3000000000000007</v>
      </c>
      <c r="F1875" s="124">
        <v>2.69</v>
      </c>
    </row>
    <row r="1876" spans="1:6" x14ac:dyDescent="0.25">
      <c r="A1876" s="124" t="s">
        <v>397</v>
      </c>
      <c r="B1876" s="124">
        <v>3517.4224800000002</v>
      </c>
      <c r="C1876" s="124">
        <v>4100</v>
      </c>
      <c r="D1876" s="124">
        <v>0.13300000000000001</v>
      </c>
      <c r="E1876" s="124">
        <v>12.3</v>
      </c>
      <c r="F1876" s="124">
        <v>2.68</v>
      </c>
    </row>
    <row r="1877" spans="1:6" x14ac:dyDescent="0.25">
      <c r="A1877" s="124" t="s">
        <v>397</v>
      </c>
      <c r="B1877" s="124">
        <v>3517.7272800000001</v>
      </c>
      <c r="C1877" s="124">
        <v>4100</v>
      </c>
      <c r="D1877" s="124">
        <v>2.4E-2</v>
      </c>
      <c r="E1877" s="124">
        <v>9.5</v>
      </c>
      <c r="F1877" s="124">
        <v>2.68</v>
      </c>
    </row>
    <row r="1878" spans="1:6" x14ac:dyDescent="0.25">
      <c r="A1878" s="124" t="s">
        <v>397</v>
      </c>
      <c r="B1878" s="124">
        <v>3518.0320800000004</v>
      </c>
      <c r="C1878" s="124">
        <v>4100</v>
      </c>
      <c r="E1878" s="124">
        <v>6.9</v>
      </c>
      <c r="F1878" s="124">
        <v>2.7</v>
      </c>
    </row>
    <row r="1879" spans="1:6" x14ac:dyDescent="0.25">
      <c r="A1879" s="124" t="s">
        <v>397</v>
      </c>
      <c r="B1879" s="124">
        <v>3518.3368800000003</v>
      </c>
      <c r="C1879" s="124">
        <v>4100</v>
      </c>
      <c r="E1879" s="124">
        <v>6.5</v>
      </c>
      <c r="F1879" s="124">
        <v>2.7</v>
      </c>
    </row>
    <row r="1880" spans="1:6" x14ac:dyDescent="0.25">
      <c r="A1880" s="124" t="s">
        <v>397</v>
      </c>
      <c r="B1880" s="124">
        <v>3518.6416800000002</v>
      </c>
      <c r="C1880" s="124">
        <v>4100</v>
      </c>
      <c r="E1880" s="124">
        <v>7.6</v>
      </c>
      <c r="F1880" s="124">
        <v>2.68</v>
      </c>
    </row>
    <row r="1881" spans="1:6" x14ac:dyDescent="0.25">
      <c r="A1881" s="124" t="s">
        <v>397</v>
      </c>
      <c r="B1881" s="124">
        <v>3518.9464800000001</v>
      </c>
      <c r="C1881" s="124">
        <v>4100</v>
      </c>
      <c r="D1881" s="124">
        <v>0.20200000000000001</v>
      </c>
      <c r="E1881" s="124">
        <v>10.8</v>
      </c>
      <c r="F1881" s="124">
        <v>2.68</v>
      </c>
    </row>
    <row r="1882" spans="1:6" x14ac:dyDescent="0.25">
      <c r="A1882" s="124" t="s">
        <v>397</v>
      </c>
      <c r="B1882" s="124">
        <v>3518.9464800000001</v>
      </c>
      <c r="C1882" s="124">
        <v>4100</v>
      </c>
      <c r="D1882" s="124">
        <v>3.3000000000000002E-2</v>
      </c>
      <c r="E1882" s="124">
        <v>10.3</v>
      </c>
      <c r="F1882" s="124">
        <v>2.68</v>
      </c>
    </row>
    <row r="1883" spans="1:6" x14ac:dyDescent="0.25">
      <c r="A1883" s="124" t="s">
        <v>397</v>
      </c>
      <c r="B1883" s="124">
        <v>3519.2512800000004</v>
      </c>
      <c r="C1883" s="124">
        <v>4100</v>
      </c>
      <c r="D1883" s="124">
        <v>7.52</v>
      </c>
      <c r="E1883" s="124">
        <v>14.4</v>
      </c>
      <c r="F1883" s="124">
        <v>2.67</v>
      </c>
    </row>
    <row r="1884" spans="1:6" x14ac:dyDescent="0.25">
      <c r="A1884" s="124" t="s">
        <v>397</v>
      </c>
      <c r="B1884" s="124">
        <v>3519.5560800000003</v>
      </c>
      <c r="C1884" s="124">
        <v>4100</v>
      </c>
      <c r="D1884" s="124">
        <v>8.4</v>
      </c>
      <c r="E1884" s="124">
        <v>14.8</v>
      </c>
      <c r="F1884" s="124">
        <v>2.67</v>
      </c>
    </row>
    <row r="1885" spans="1:6" x14ac:dyDescent="0.25">
      <c r="A1885" s="124" t="s">
        <v>397</v>
      </c>
      <c r="B1885" s="124">
        <v>3519.8608800000002</v>
      </c>
      <c r="C1885" s="124">
        <v>4100</v>
      </c>
      <c r="D1885" s="124">
        <v>15.6</v>
      </c>
      <c r="E1885" s="124">
        <v>15</v>
      </c>
      <c r="F1885" s="124">
        <v>2.68</v>
      </c>
    </row>
    <row r="1886" spans="1:6" x14ac:dyDescent="0.25">
      <c r="A1886" s="124" t="s">
        <v>397</v>
      </c>
      <c r="B1886" s="124">
        <v>3520.1656800000001</v>
      </c>
      <c r="C1886" s="124">
        <v>4100</v>
      </c>
      <c r="D1886" s="124">
        <v>0.90400000000000003</v>
      </c>
      <c r="E1886" s="124">
        <v>12.7</v>
      </c>
      <c r="F1886" s="124">
        <v>2.67</v>
      </c>
    </row>
    <row r="1887" spans="1:6" x14ac:dyDescent="0.25">
      <c r="A1887" s="124" t="s">
        <v>397</v>
      </c>
      <c r="B1887" s="124">
        <v>3520.4704800000004</v>
      </c>
      <c r="C1887" s="124">
        <v>4100</v>
      </c>
      <c r="D1887" s="124">
        <v>4.2</v>
      </c>
      <c r="E1887" s="124">
        <v>13.4</v>
      </c>
      <c r="F1887" s="124">
        <v>2.68</v>
      </c>
    </row>
    <row r="1888" spans="1:6" x14ac:dyDescent="0.25">
      <c r="A1888" s="124" t="s">
        <v>397</v>
      </c>
      <c r="B1888" s="124">
        <v>3520.4704800000004</v>
      </c>
      <c r="C1888" s="124">
        <v>4100</v>
      </c>
      <c r="D1888" s="124">
        <v>1.64</v>
      </c>
      <c r="E1888" s="124">
        <v>13.8</v>
      </c>
      <c r="F1888" s="124">
        <v>2.68</v>
      </c>
    </row>
    <row r="1889" spans="1:6" x14ac:dyDescent="0.25">
      <c r="A1889" s="124" t="s">
        <v>397</v>
      </c>
      <c r="B1889" s="124">
        <v>3520.7752800000003</v>
      </c>
      <c r="C1889" s="124">
        <v>4100</v>
      </c>
      <c r="D1889" s="124">
        <v>3.44</v>
      </c>
      <c r="E1889" s="124">
        <v>13.2</v>
      </c>
      <c r="F1889" s="124">
        <v>2.67</v>
      </c>
    </row>
    <row r="1890" spans="1:6" x14ac:dyDescent="0.25">
      <c r="A1890" s="124" t="s">
        <v>397</v>
      </c>
      <c r="B1890" s="124">
        <v>3521.0800800000002</v>
      </c>
      <c r="C1890" s="124">
        <v>4100</v>
      </c>
      <c r="D1890" s="124">
        <v>1.36</v>
      </c>
      <c r="E1890" s="124">
        <v>11.4</v>
      </c>
      <c r="F1890" s="124">
        <v>2.7</v>
      </c>
    </row>
    <row r="1891" spans="1:6" x14ac:dyDescent="0.25">
      <c r="A1891" s="124" t="s">
        <v>397</v>
      </c>
      <c r="B1891" s="124">
        <v>3521.3848800000001</v>
      </c>
      <c r="C1891" s="124">
        <v>4100</v>
      </c>
      <c r="E1891" s="124">
        <v>5.5</v>
      </c>
      <c r="F1891" s="124">
        <v>2.76</v>
      </c>
    </row>
    <row r="1892" spans="1:6" x14ac:dyDescent="0.25">
      <c r="A1892" s="124" t="s">
        <v>397</v>
      </c>
      <c r="B1892" s="124">
        <v>3521.6896800000004</v>
      </c>
      <c r="C1892" s="124">
        <v>4100</v>
      </c>
      <c r="D1892" s="124">
        <v>16.600000000000001</v>
      </c>
      <c r="E1892" s="124">
        <v>16.899999999999999</v>
      </c>
      <c r="F1892" s="124">
        <v>2.68</v>
      </c>
    </row>
    <row r="1893" spans="1:6" x14ac:dyDescent="0.25">
      <c r="A1893" s="124" t="s">
        <v>397</v>
      </c>
      <c r="B1893" s="124">
        <v>3521.9944800000003</v>
      </c>
      <c r="C1893" s="124">
        <v>4100</v>
      </c>
      <c r="D1893" s="124">
        <v>0.10299999999999999</v>
      </c>
      <c r="E1893" s="124">
        <v>2.9</v>
      </c>
      <c r="F1893" s="124">
        <v>2.78</v>
      </c>
    </row>
    <row r="1894" spans="1:6" x14ac:dyDescent="0.25">
      <c r="A1894" s="124" t="s">
        <v>397</v>
      </c>
      <c r="B1894" s="124">
        <v>3521.9944800000003</v>
      </c>
      <c r="C1894" s="124">
        <v>4100</v>
      </c>
      <c r="D1894" s="124">
        <v>0.64600000000000002</v>
      </c>
      <c r="E1894" s="124">
        <v>4.4000000000000004</v>
      </c>
      <c r="F1894" s="124">
        <v>2.76</v>
      </c>
    </row>
    <row r="1895" spans="1:6" x14ac:dyDescent="0.25">
      <c r="A1895" s="124" t="s">
        <v>397</v>
      </c>
      <c r="B1895" s="124">
        <v>3522.2992800000002</v>
      </c>
      <c r="C1895" s="124">
        <v>4100</v>
      </c>
      <c r="D1895" s="124">
        <v>11.9</v>
      </c>
      <c r="E1895" s="124">
        <v>14.6</v>
      </c>
      <c r="F1895" s="124">
        <v>2.68</v>
      </c>
    </row>
    <row r="1896" spans="1:6" x14ac:dyDescent="0.25">
      <c r="A1896" s="124" t="s">
        <v>397</v>
      </c>
      <c r="B1896" s="124">
        <v>3522.6040800000001</v>
      </c>
      <c r="C1896" s="124">
        <v>4100</v>
      </c>
      <c r="D1896" s="124">
        <v>17.399999999999999</v>
      </c>
      <c r="E1896" s="124">
        <v>15.4</v>
      </c>
      <c r="F1896" s="124">
        <v>2.68</v>
      </c>
    </row>
    <row r="1897" spans="1:6" x14ac:dyDescent="0.25">
      <c r="A1897" s="124" t="s">
        <v>397</v>
      </c>
      <c r="B1897" s="124">
        <v>3522.9088800000004</v>
      </c>
      <c r="C1897" s="124">
        <v>4100</v>
      </c>
      <c r="D1897" s="124">
        <v>0.60399999999999998</v>
      </c>
      <c r="E1897" s="124">
        <v>12.3</v>
      </c>
      <c r="F1897" s="124">
        <v>2.68</v>
      </c>
    </row>
    <row r="1898" spans="1:6" x14ac:dyDescent="0.25">
      <c r="A1898" s="124" t="s">
        <v>397</v>
      </c>
      <c r="B1898" s="124">
        <v>3523.2136800000003</v>
      </c>
      <c r="C1898" s="124">
        <v>4100</v>
      </c>
      <c r="D1898" s="124">
        <v>0.36799999999999999</v>
      </c>
      <c r="E1898" s="124">
        <v>10.199999999999999</v>
      </c>
      <c r="F1898" s="124">
        <v>2.72</v>
      </c>
    </row>
    <row r="1899" spans="1:6" x14ac:dyDescent="0.25">
      <c r="A1899" s="124" t="s">
        <v>397</v>
      </c>
      <c r="B1899" s="124">
        <v>3523.5184800000002</v>
      </c>
      <c r="C1899" s="124">
        <v>4100</v>
      </c>
      <c r="D1899" s="124">
        <v>2.2000000000000002</v>
      </c>
      <c r="E1899" s="124">
        <v>13.7</v>
      </c>
      <c r="F1899" s="124">
        <v>2.67</v>
      </c>
    </row>
    <row r="1900" spans="1:6" x14ac:dyDescent="0.25">
      <c r="A1900" s="124" t="s">
        <v>397</v>
      </c>
      <c r="B1900" s="124">
        <v>3523.5184800000002</v>
      </c>
      <c r="C1900" s="124">
        <v>4100</v>
      </c>
      <c r="D1900" s="124">
        <v>1.74</v>
      </c>
      <c r="E1900" s="124">
        <v>13.9</v>
      </c>
      <c r="F1900" s="124">
        <v>2.68</v>
      </c>
    </row>
    <row r="1901" spans="1:6" x14ac:dyDescent="0.25">
      <c r="A1901" s="124" t="s">
        <v>397</v>
      </c>
      <c r="B1901" s="124">
        <v>3523.8232800000001</v>
      </c>
      <c r="C1901" s="124">
        <v>4100</v>
      </c>
      <c r="E1901" s="124">
        <v>5.5</v>
      </c>
      <c r="F1901" s="124">
        <v>2.74</v>
      </c>
    </row>
    <row r="1902" spans="1:6" x14ac:dyDescent="0.25">
      <c r="A1902" s="124" t="s">
        <v>397</v>
      </c>
      <c r="B1902" s="124">
        <v>3524.1280800000004</v>
      </c>
      <c r="C1902" s="124">
        <v>4100</v>
      </c>
      <c r="D1902" s="124">
        <v>0.98199999999999998</v>
      </c>
      <c r="E1902" s="124">
        <v>12.5</v>
      </c>
      <c r="F1902" s="124">
        <v>2.68</v>
      </c>
    </row>
    <row r="1903" spans="1:6" x14ac:dyDescent="0.25">
      <c r="A1903" s="124" t="s">
        <v>397</v>
      </c>
      <c r="B1903" s="124">
        <v>3524.4328800000003</v>
      </c>
      <c r="C1903" s="124">
        <v>4100</v>
      </c>
      <c r="D1903" s="124">
        <v>0.23100000000000001</v>
      </c>
      <c r="E1903" s="124">
        <v>10.8</v>
      </c>
      <c r="F1903" s="124">
        <v>2.68</v>
      </c>
    </row>
    <row r="1904" spans="1:6" x14ac:dyDescent="0.25">
      <c r="A1904" s="124" t="s">
        <v>397</v>
      </c>
      <c r="B1904" s="124">
        <v>3524.7376800000002</v>
      </c>
      <c r="C1904" s="124">
        <v>4100</v>
      </c>
      <c r="D1904" s="124">
        <v>0.84099999999999997</v>
      </c>
      <c r="E1904" s="124">
        <v>12.7</v>
      </c>
      <c r="F1904" s="124">
        <v>2.67</v>
      </c>
    </row>
    <row r="1905" spans="1:6" x14ac:dyDescent="0.25">
      <c r="A1905" s="124" t="s">
        <v>397</v>
      </c>
      <c r="B1905" s="124">
        <v>3525.0424800000001</v>
      </c>
      <c r="C1905" s="124">
        <v>4100</v>
      </c>
      <c r="D1905" s="124">
        <v>1.2E-2</v>
      </c>
      <c r="E1905" s="124">
        <v>8.1999999999999993</v>
      </c>
      <c r="F1905" s="124">
        <v>2.68</v>
      </c>
    </row>
    <row r="1906" spans="1:6" x14ac:dyDescent="0.25">
      <c r="A1906" s="124" t="s">
        <v>397</v>
      </c>
      <c r="B1906" s="124">
        <v>3525.0424800000001</v>
      </c>
      <c r="C1906" s="124">
        <v>4100</v>
      </c>
      <c r="E1906" s="124">
        <v>8.5</v>
      </c>
      <c r="F1906" s="124">
        <v>2.69</v>
      </c>
    </row>
    <row r="1907" spans="1:6" x14ac:dyDescent="0.25">
      <c r="A1907" s="124" t="s">
        <v>397</v>
      </c>
      <c r="B1907" s="124">
        <v>3525.3472800000004</v>
      </c>
      <c r="C1907" s="124">
        <v>4100</v>
      </c>
      <c r="D1907" s="124">
        <v>0.20200000000000001</v>
      </c>
      <c r="E1907" s="124">
        <v>10.9</v>
      </c>
      <c r="F1907" s="124">
        <v>2.68</v>
      </c>
    </row>
    <row r="1908" spans="1:6" x14ac:dyDescent="0.25">
      <c r="A1908" s="124" t="s">
        <v>397</v>
      </c>
      <c r="B1908" s="124">
        <v>3525.6520800000003</v>
      </c>
      <c r="C1908" s="124">
        <v>4100</v>
      </c>
      <c r="D1908" s="124">
        <v>0.33100000000000002</v>
      </c>
      <c r="E1908" s="124">
        <v>11.7</v>
      </c>
      <c r="F1908" s="124">
        <v>2.68</v>
      </c>
    </row>
    <row r="1909" spans="1:6" x14ac:dyDescent="0.25">
      <c r="A1909" s="124" t="s">
        <v>397</v>
      </c>
      <c r="B1909" s="124">
        <v>3525.9568800000002</v>
      </c>
      <c r="C1909" s="124">
        <v>4100</v>
      </c>
      <c r="D1909" s="124">
        <v>1.81</v>
      </c>
      <c r="E1909" s="124">
        <v>13.9</v>
      </c>
      <c r="F1909" s="124">
        <v>2.67</v>
      </c>
    </row>
    <row r="1910" spans="1:6" x14ac:dyDescent="0.25">
      <c r="A1910" s="124" t="s">
        <v>397</v>
      </c>
      <c r="B1910" s="124">
        <v>3526.2616800000001</v>
      </c>
      <c r="C1910" s="124">
        <v>4100</v>
      </c>
      <c r="D1910" s="124">
        <v>3.33</v>
      </c>
      <c r="E1910" s="124">
        <v>15.1</v>
      </c>
      <c r="F1910" s="124">
        <v>2.67</v>
      </c>
    </row>
    <row r="1911" spans="1:6" x14ac:dyDescent="0.25">
      <c r="A1911" s="124" t="s">
        <v>397</v>
      </c>
      <c r="B1911" s="124">
        <v>3526.5664800000004</v>
      </c>
      <c r="C1911" s="124">
        <v>4100</v>
      </c>
      <c r="D1911" s="124">
        <v>3.11</v>
      </c>
      <c r="E1911" s="124">
        <v>14</v>
      </c>
      <c r="F1911" s="124">
        <v>2.68</v>
      </c>
    </row>
    <row r="1912" spans="1:6" x14ac:dyDescent="0.25">
      <c r="A1912" s="124" t="s">
        <v>397</v>
      </c>
      <c r="B1912" s="124">
        <v>3526.5664800000004</v>
      </c>
      <c r="C1912" s="124">
        <v>4100</v>
      </c>
      <c r="D1912" s="124">
        <v>1.18</v>
      </c>
      <c r="E1912" s="124">
        <v>14.3</v>
      </c>
      <c r="F1912" s="124">
        <v>2.67</v>
      </c>
    </row>
    <row r="1913" spans="1:6" x14ac:dyDescent="0.25">
      <c r="A1913" s="124" t="s">
        <v>397</v>
      </c>
      <c r="B1913" s="124">
        <v>3526.8712800000003</v>
      </c>
      <c r="C1913" s="124">
        <v>4100</v>
      </c>
      <c r="D1913" s="124">
        <v>3.1</v>
      </c>
      <c r="E1913" s="124">
        <v>13.9</v>
      </c>
      <c r="F1913" s="124">
        <v>2.67</v>
      </c>
    </row>
    <row r="1914" spans="1:6" x14ac:dyDescent="0.25">
      <c r="A1914" s="124" t="s">
        <v>397</v>
      </c>
      <c r="B1914" s="124">
        <v>3527.1760800000002</v>
      </c>
      <c r="C1914" s="124">
        <v>4100</v>
      </c>
      <c r="D1914" s="124">
        <v>9.67</v>
      </c>
      <c r="E1914" s="124">
        <v>15.9</v>
      </c>
      <c r="F1914" s="124">
        <v>2.67</v>
      </c>
    </row>
    <row r="1915" spans="1:6" x14ac:dyDescent="0.25">
      <c r="A1915" s="124" t="s">
        <v>397</v>
      </c>
      <c r="B1915" s="124">
        <v>3527.4808800000001</v>
      </c>
      <c r="C1915" s="124">
        <v>4100</v>
      </c>
      <c r="D1915" s="124">
        <v>1.45</v>
      </c>
      <c r="E1915" s="124">
        <v>13.7</v>
      </c>
      <c r="F1915" s="124">
        <v>2.69</v>
      </c>
    </row>
    <row r="1916" spans="1:6" x14ac:dyDescent="0.25">
      <c r="A1916" s="124" t="s">
        <v>397</v>
      </c>
      <c r="B1916" s="124">
        <v>3527.7856800000004</v>
      </c>
      <c r="C1916" s="124">
        <v>4100</v>
      </c>
      <c r="D1916" s="124">
        <v>3.35</v>
      </c>
      <c r="E1916" s="124">
        <v>13.9</v>
      </c>
      <c r="F1916" s="124">
        <v>2.68</v>
      </c>
    </row>
    <row r="1917" spans="1:6" x14ac:dyDescent="0.25">
      <c r="A1917" s="124" t="s">
        <v>397</v>
      </c>
      <c r="B1917" s="124">
        <v>3528.0904800000003</v>
      </c>
      <c r="C1917" s="124">
        <v>4100</v>
      </c>
      <c r="D1917" s="124">
        <v>1.26</v>
      </c>
      <c r="E1917" s="124">
        <v>13.7</v>
      </c>
      <c r="F1917" s="124">
        <v>2.67</v>
      </c>
    </row>
    <row r="1918" spans="1:6" x14ac:dyDescent="0.25">
      <c r="A1918" s="124" t="s">
        <v>397</v>
      </c>
      <c r="B1918" s="124">
        <v>3528.0904800000003</v>
      </c>
      <c r="C1918" s="124">
        <v>4100</v>
      </c>
      <c r="D1918" s="124">
        <v>1.99</v>
      </c>
      <c r="E1918" s="124">
        <v>14.9</v>
      </c>
      <c r="F1918" s="124">
        <v>2.67</v>
      </c>
    </row>
    <row r="1919" spans="1:6" x14ac:dyDescent="0.25">
      <c r="A1919" s="124" t="s">
        <v>397</v>
      </c>
      <c r="B1919" s="124">
        <v>3528.3952800000002</v>
      </c>
      <c r="C1919" s="124">
        <v>4100</v>
      </c>
      <c r="D1919" s="124">
        <v>3.6999999999999998E-2</v>
      </c>
      <c r="E1919" s="124">
        <v>9.3000000000000007</v>
      </c>
      <c r="F1919" s="124">
        <v>2.68</v>
      </c>
    </row>
    <row r="1920" spans="1:6" x14ac:dyDescent="0.25">
      <c r="A1920" s="124" t="s">
        <v>397</v>
      </c>
      <c r="B1920" s="124">
        <v>3528.7000800000001</v>
      </c>
      <c r="C1920" s="124">
        <v>4100</v>
      </c>
      <c r="D1920" s="124">
        <v>0.81399999999999995</v>
      </c>
      <c r="E1920" s="124">
        <v>12.2</v>
      </c>
      <c r="F1920" s="124">
        <v>2.69</v>
      </c>
    </row>
    <row r="1921" spans="1:6" x14ac:dyDescent="0.25">
      <c r="A1921" s="124" t="s">
        <v>397</v>
      </c>
      <c r="B1921" s="124">
        <v>3529.0048800000004</v>
      </c>
      <c r="C1921" s="124">
        <v>4100</v>
      </c>
      <c r="D1921" s="124">
        <v>3.01</v>
      </c>
      <c r="E1921" s="124">
        <v>13.8</v>
      </c>
      <c r="F1921" s="124">
        <v>2.69</v>
      </c>
    </row>
    <row r="1922" spans="1:6" x14ac:dyDescent="0.25">
      <c r="A1922" s="124" t="s">
        <v>397</v>
      </c>
      <c r="B1922" s="124">
        <v>3529.3096800000003</v>
      </c>
      <c r="C1922" s="124">
        <v>4100</v>
      </c>
      <c r="D1922" s="124">
        <v>9.8000000000000004E-2</v>
      </c>
      <c r="E1922" s="124">
        <v>10.5</v>
      </c>
      <c r="F1922" s="124">
        <v>2.68</v>
      </c>
    </row>
    <row r="1923" spans="1:6" x14ac:dyDescent="0.25">
      <c r="A1923" s="124" t="s">
        <v>397</v>
      </c>
      <c r="B1923" s="124">
        <v>3529.6144800000002</v>
      </c>
      <c r="C1923" s="124">
        <v>4100</v>
      </c>
      <c r="D1923" s="124">
        <v>14.2</v>
      </c>
      <c r="E1923" s="124">
        <v>14.8</v>
      </c>
      <c r="F1923" s="124">
        <v>2.68</v>
      </c>
    </row>
    <row r="1924" spans="1:6" x14ac:dyDescent="0.25">
      <c r="A1924" s="124" t="s">
        <v>397</v>
      </c>
      <c r="B1924" s="124">
        <v>3529.6144800000002</v>
      </c>
      <c r="C1924" s="124">
        <v>4100</v>
      </c>
      <c r="D1924" s="124">
        <v>2.74</v>
      </c>
      <c r="E1924" s="124">
        <v>13.2</v>
      </c>
      <c r="F1924" s="124">
        <v>2.68</v>
      </c>
    </row>
    <row r="1925" spans="1:6" x14ac:dyDescent="0.25">
      <c r="A1925" s="124" t="s">
        <v>397</v>
      </c>
      <c r="B1925" s="124">
        <v>3529.9192800000001</v>
      </c>
      <c r="C1925" s="124">
        <v>4100</v>
      </c>
      <c r="D1925" s="124">
        <v>2.5000000000000001E-2</v>
      </c>
      <c r="E1925" s="124">
        <v>8.5</v>
      </c>
      <c r="F1925" s="124">
        <v>2.69</v>
      </c>
    </row>
    <row r="1926" spans="1:6" x14ac:dyDescent="0.25">
      <c r="A1926" s="124" t="s">
        <v>397</v>
      </c>
      <c r="B1926" s="124">
        <v>3530.2240800000004</v>
      </c>
      <c r="C1926" s="124">
        <v>4100</v>
      </c>
      <c r="D1926" s="124">
        <v>0.02</v>
      </c>
      <c r="E1926" s="124">
        <v>9.8000000000000007</v>
      </c>
      <c r="F1926" s="124">
        <v>2.69</v>
      </c>
    </row>
    <row r="1927" spans="1:6" x14ac:dyDescent="0.25">
      <c r="A1927" s="124" t="s">
        <v>397</v>
      </c>
      <c r="B1927" s="124">
        <v>3530.5593600000002</v>
      </c>
      <c r="C1927" s="124">
        <v>4100</v>
      </c>
      <c r="D1927" s="124">
        <v>3.97</v>
      </c>
      <c r="E1927" s="124">
        <v>14.8</v>
      </c>
      <c r="F1927" s="124">
        <v>2.67</v>
      </c>
    </row>
    <row r="1928" spans="1:6" x14ac:dyDescent="0.25">
      <c r="A1928" s="124" t="s">
        <v>397</v>
      </c>
      <c r="B1928" s="124">
        <v>3742.9744800000003</v>
      </c>
      <c r="C1928" s="124">
        <v>4100</v>
      </c>
      <c r="D1928" s="124">
        <v>1.05</v>
      </c>
      <c r="E1928" s="124">
        <v>12.3</v>
      </c>
      <c r="F1928" s="124">
        <v>2.67</v>
      </c>
    </row>
    <row r="1929" spans="1:6" x14ac:dyDescent="0.25">
      <c r="A1929" s="124" t="s">
        <v>397</v>
      </c>
      <c r="B1929" s="124">
        <v>3742.9744800000003</v>
      </c>
      <c r="C1929" s="124">
        <v>4100</v>
      </c>
      <c r="D1929" s="124">
        <v>0.23599999999999999</v>
      </c>
      <c r="E1929" s="124">
        <v>11.9</v>
      </c>
      <c r="F1929" s="124">
        <v>2.67</v>
      </c>
    </row>
    <row r="1930" spans="1:6" x14ac:dyDescent="0.25">
      <c r="A1930" s="124" t="s">
        <v>397</v>
      </c>
      <c r="B1930" s="124">
        <v>3743.2792800000002</v>
      </c>
      <c r="C1930" s="124">
        <v>4100</v>
      </c>
      <c r="D1930" s="124">
        <v>1.97</v>
      </c>
      <c r="E1930" s="124">
        <v>13</v>
      </c>
      <c r="F1930" s="124">
        <v>2.67</v>
      </c>
    </row>
    <row r="1931" spans="1:6" x14ac:dyDescent="0.25">
      <c r="A1931" s="124" t="s">
        <v>397</v>
      </c>
      <c r="B1931" s="124">
        <v>3743.5840800000001</v>
      </c>
      <c r="C1931" s="124">
        <v>4100</v>
      </c>
      <c r="D1931" s="124">
        <v>0.36699999999999999</v>
      </c>
      <c r="E1931" s="124">
        <v>11.1</v>
      </c>
      <c r="F1931" s="124">
        <v>2.67</v>
      </c>
    </row>
    <row r="1932" spans="1:6" x14ac:dyDescent="0.25">
      <c r="A1932" s="124" t="s">
        <v>397</v>
      </c>
      <c r="B1932" s="124">
        <v>3743.8888800000004</v>
      </c>
      <c r="C1932" s="124">
        <v>4100</v>
      </c>
      <c r="D1932" s="124">
        <v>3.32</v>
      </c>
      <c r="E1932" s="124">
        <v>13.1</v>
      </c>
      <c r="F1932" s="124">
        <v>2.66</v>
      </c>
    </row>
    <row r="1933" spans="1:6" x14ac:dyDescent="0.25">
      <c r="A1933" s="124" t="s">
        <v>397</v>
      </c>
      <c r="B1933" s="124">
        <v>3744.1936800000003</v>
      </c>
      <c r="C1933" s="124">
        <v>4100</v>
      </c>
      <c r="D1933" s="124">
        <v>5.75</v>
      </c>
      <c r="E1933" s="124">
        <v>13.2</v>
      </c>
      <c r="F1933" s="124">
        <v>2.66</v>
      </c>
    </row>
    <row r="1934" spans="1:6" x14ac:dyDescent="0.25">
      <c r="A1934" s="124" t="s">
        <v>397</v>
      </c>
      <c r="B1934" s="124">
        <v>3744.4984800000002</v>
      </c>
      <c r="C1934" s="124">
        <v>4100</v>
      </c>
      <c r="D1934" s="124">
        <v>15.4</v>
      </c>
      <c r="E1934" s="124">
        <v>14.2</v>
      </c>
      <c r="F1934" s="124">
        <v>2.67</v>
      </c>
    </row>
    <row r="1935" spans="1:6" x14ac:dyDescent="0.25">
      <c r="A1935" s="124" t="s">
        <v>397</v>
      </c>
      <c r="B1935" s="124">
        <v>3744.4984800000002</v>
      </c>
      <c r="C1935" s="124">
        <v>4100</v>
      </c>
      <c r="D1935" s="124">
        <v>4.78</v>
      </c>
      <c r="E1935" s="124">
        <v>13.6</v>
      </c>
      <c r="F1935" s="124">
        <v>2.69</v>
      </c>
    </row>
    <row r="1936" spans="1:6" x14ac:dyDescent="0.25">
      <c r="A1936" s="124" t="s">
        <v>397</v>
      </c>
      <c r="B1936" s="124">
        <v>3744.8032800000001</v>
      </c>
      <c r="C1936" s="124">
        <v>4100</v>
      </c>
      <c r="D1936" s="124">
        <v>1.75</v>
      </c>
      <c r="E1936" s="124">
        <v>12.3</v>
      </c>
      <c r="F1936" s="124">
        <v>2.67</v>
      </c>
    </row>
    <row r="1937" spans="1:6" x14ac:dyDescent="0.25">
      <c r="A1937" s="124" t="s">
        <v>397</v>
      </c>
      <c r="B1937" s="124">
        <v>3745.1080800000004</v>
      </c>
      <c r="C1937" s="124">
        <v>4100</v>
      </c>
      <c r="D1937" s="124">
        <v>2.65</v>
      </c>
      <c r="E1937" s="124">
        <v>12.9</v>
      </c>
      <c r="F1937" s="124">
        <v>2.66</v>
      </c>
    </row>
    <row r="1938" spans="1:6" x14ac:dyDescent="0.25">
      <c r="A1938" s="124" t="s">
        <v>397</v>
      </c>
      <c r="B1938" s="124">
        <v>3745.4128800000003</v>
      </c>
      <c r="C1938" s="124">
        <v>4100</v>
      </c>
      <c r="D1938" s="124">
        <v>1.55</v>
      </c>
      <c r="E1938" s="124">
        <v>12.3</v>
      </c>
      <c r="F1938" s="124">
        <v>2.66</v>
      </c>
    </row>
    <row r="1939" spans="1:6" x14ac:dyDescent="0.25">
      <c r="A1939" s="124" t="s">
        <v>397</v>
      </c>
      <c r="B1939" s="124">
        <v>3745.7176800000002</v>
      </c>
      <c r="C1939" s="124">
        <v>4100</v>
      </c>
      <c r="D1939" s="124">
        <v>2.11</v>
      </c>
      <c r="E1939" s="124">
        <v>11.9</v>
      </c>
      <c r="F1939" s="124">
        <v>2.67</v>
      </c>
    </row>
    <row r="1940" spans="1:6" x14ac:dyDescent="0.25">
      <c r="A1940" s="124" t="s">
        <v>397</v>
      </c>
      <c r="B1940" s="124">
        <v>3746.0224800000001</v>
      </c>
      <c r="C1940" s="124">
        <v>4100</v>
      </c>
      <c r="D1940" s="124">
        <v>59</v>
      </c>
      <c r="E1940" s="124">
        <v>16.899999999999999</v>
      </c>
      <c r="F1940" s="124">
        <v>2.66</v>
      </c>
    </row>
    <row r="1941" spans="1:6" x14ac:dyDescent="0.25">
      <c r="A1941" s="124" t="s">
        <v>397</v>
      </c>
      <c r="B1941" s="124">
        <v>3746.0224800000001</v>
      </c>
      <c r="C1941" s="124">
        <v>4100</v>
      </c>
      <c r="D1941" s="124">
        <v>52.5</v>
      </c>
      <c r="E1941" s="124">
        <v>16.7</v>
      </c>
      <c r="F1941" s="124">
        <v>2.67</v>
      </c>
    </row>
    <row r="1942" spans="1:6" x14ac:dyDescent="0.25">
      <c r="A1942" s="124" t="s">
        <v>397</v>
      </c>
      <c r="B1942" s="124">
        <v>3746.3272800000004</v>
      </c>
      <c r="C1942" s="124">
        <v>4100</v>
      </c>
      <c r="D1942" s="124">
        <v>16.8</v>
      </c>
      <c r="E1942" s="124">
        <v>14.2</v>
      </c>
      <c r="F1942" s="124">
        <v>2.66</v>
      </c>
    </row>
    <row r="1943" spans="1:6" x14ac:dyDescent="0.25">
      <c r="A1943" s="124" t="s">
        <v>397</v>
      </c>
      <c r="B1943" s="124">
        <v>3746.6320800000003</v>
      </c>
      <c r="C1943" s="124">
        <v>4100</v>
      </c>
      <c r="D1943" s="124">
        <v>12.3</v>
      </c>
      <c r="E1943" s="124">
        <v>15.1</v>
      </c>
      <c r="F1943" s="124">
        <v>2.66</v>
      </c>
    </row>
    <row r="1944" spans="1:6" x14ac:dyDescent="0.25">
      <c r="A1944" s="124" t="s">
        <v>397</v>
      </c>
      <c r="B1944" s="124">
        <v>3746.9368800000002</v>
      </c>
      <c r="C1944" s="124">
        <v>4100</v>
      </c>
      <c r="D1944" s="124">
        <v>1.81</v>
      </c>
      <c r="E1944" s="124">
        <v>12.9</v>
      </c>
      <c r="F1944" s="124">
        <v>2.67</v>
      </c>
    </row>
    <row r="1945" spans="1:6" x14ac:dyDescent="0.25">
      <c r="A1945" s="124" t="s">
        <v>397</v>
      </c>
      <c r="B1945" s="124">
        <v>3747.2416800000001</v>
      </c>
      <c r="C1945" s="124">
        <v>4100</v>
      </c>
      <c r="D1945" s="124">
        <v>0.44</v>
      </c>
      <c r="E1945" s="124">
        <v>12</v>
      </c>
      <c r="F1945" s="124">
        <v>2.67</v>
      </c>
    </row>
    <row r="1946" spans="1:6" x14ac:dyDescent="0.25">
      <c r="A1946" s="124" t="s">
        <v>397</v>
      </c>
      <c r="B1946" s="124">
        <v>3747.5464800000004</v>
      </c>
      <c r="C1946" s="124">
        <v>4100</v>
      </c>
      <c r="D1946" s="124">
        <v>6.86</v>
      </c>
      <c r="E1946" s="124">
        <v>14.4</v>
      </c>
      <c r="F1946" s="124">
        <v>2.67</v>
      </c>
    </row>
    <row r="1947" spans="1:6" x14ac:dyDescent="0.25">
      <c r="A1947" s="124" t="s">
        <v>397</v>
      </c>
      <c r="B1947" s="124">
        <v>3747.5464800000004</v>
      </c>
      <c r="C1947" s="124">
        <v>4100</v>
      </c>
      <c r="D1947" s="124">
        <v>3.79</v>
      </c>
      <c r="E1947" s="124">
        <v>14.4</v>
      </c>
      <c r="F1947" s="124">
        <v>2.66</v>
      </c>
    </row>
    <row r="1948" spans="1:6" x14ac:dyDescent="0.25">
      <c r="A1948" s="124" t="s">
        <v>397</v>
      </c>
      <c r="B1948" s="124">
        <v>3747.8512800000003</v>
      </c>
      <c r="C1948" s="124">
        <v>4100</v>
      </c>
      <c r="D1948" s="124">
        <v>2.73</v>
      </c>
      <c r="E1948" s="124">
        <v>13.3</v>
      </c>
      <c r="F1948" s="124">
        <v>2.67</v>
      </c>
    </row>
    <row r="1949" spans="1:6" x14ac:dyDescent="0.25">
      <c r="A1949" s="124" t="s">
        <v>397</v>
      </c>
      <c r="B1949" s="124">
        <v>3748.1560800000002</v>
      </c>
      <c r="C1949" s="124">
        <v>4100</v>
      </c>
      <c r="D1949" s="124">
        <v>13.2</v>
      </c>
      <c r="E1949" s="124">
        <v>15</v>
      </c>
      <c r="F1949" s="124">
        <v>2.66</v>
      </c>
    </row>
    <row r="1950" spans="1:6" x14ac:dyDescent="0.25">
      <c r="A1950" s="124" t="s">
        <v>397</v>
      </c>
      <c r="B1950" s="124">
        <v>3748.4608800000001</v>
      </c>
      <c r="C1950" s="124">
        <v>4100</v>
      </c>
      <c r="D1950" s="124">
        <v>1.7</v>
      </c>
      <c r="E1950" s="124">
        <v>13.1</v>
      </c>
      <c r="F1950" s="124">
        <v>2.66</v>
      </c>
    </row>
    <row r="1951" spans="1:6" x14ac:dyDescent="0.25">
      <c r="A1951" s="124" t="s">
        <v>397</v>
      </c>
      <c r="B1951" s="124">
        <v>3748.7656800000004</v>
      </c>
      <c r="C1951" s="124">
        <v>4100</v>
      </c>
      <c r="D1951" s="124">
        <v>0.19600000000000001</v>
      </c>
      <c r="E1951" s="124">
        <v>11.1</v>
      </c>
      <c r="F1951" s="124">
        <v>2.67</v>
      </c>
    </row>
    <row r="1952" spans="1:6" x14ac:dyDescent="0.25">
      <c r="A1952" s="124" t="s">
        <v>397</v>
      </c>
      <c r="B1952" s="124">
        <v>3749.0704800000003</v>
      </c>
      <c r="C1952" s="124">
        <v>4100</v>
      </c>
      <c r="D1952" s="124">
        <v>3.58</v>
      </c>
      <c r="E1952" s="124">
        <v>13.7</v>
      </c>
      <c r="F1952" s="124">
        <v>2.66</v>
      </c>
    </row>
    <row r="1953" spans="1:6" x14ac:dyDescent="0.25">
      <c r="A1953" s="124" t="s">
        <v>397</v>
      </c>
      <c r="B1953" s="124">
        <v>3749.0704800000003</v>
      </c>
      <c r="C1953" s="124">
        <v>4100</v>
      </c>
      <c r="D1953" s="124">
        <v>2.15</v>
      </c>
      <c r="E1953" s="124">
        <v>14.2</v>
      </c>
      <c r="F1953" s="124">
        <v>2.66</v>
      </c>
    </row>
    <row r="1954" spans="1:6" x14ac:dyDescent="0.25">
      <c r="A1954" s="124" t="s">
        <v>397</v>
      </c>
      <c r="B1954" s="124">
        <v>3749.3752800000002</v>
      </c>
      <c r="C1954" s="124">
        <v>4100</v>
      </c>
      <c r="D1954" s="124">
        <v>51.8</v>
      </c>
      <c r="E1954" s="124">
        <v>16.2</v>
      </c>
      <c r="F1954" s="124">
        <v>2.66</v>
      </c>
    </row>
    <row r="1955" spans="1:6" x14ac:dyDescent="0.25">
      <c r="A1955" s="124" t="s">
        <v>397</v>
      </c>
      <c r="B1955" s="124">
        <v>3749.6800800000001</v>
      </c>
      <c r="C1955" s="124">
        <v>4100</v>
      </c>
      <c r="D1955" s="124">
        <v>3.83</v>
      </c>
      <c r="E1955" s="124">
        <v>13.7</v>
      </c>
      <c r="F1955" s="124">
        <v>2.67</v>
      </c>
    </row>
    <row r="1956" spans="1:6" x14ac:dyDescent="0.25">
      <c r="A1956" s="124" t="s">
        <v>397</v>
      </c>
      <c r="B1956" s="124">
        <v>3749.9848800000004</v>
      </c>
      <c r="C1956" s="124">
        <v>4100</v>
      </c>
      <c r="D1956" s="124">
        <v>54.6</v>
      </c>
      <c r="E1956" s="124">
        <v>16.600000000000001</v>
      </c>
      <c r="F1956" s="124">
        <v>2.66</v>
      </c>
    </row>
    <row r="1957" spans="1:6" x14ac:dyDescent="0.25">
      <c r="A1957" s="124" t="s">
        <v>397</v>
      </c>
      <c r="B1957" s="124">
        <v>3750.2896800000003</v>
      </c>
      <c r="C1957" s="124">
        <v>4100</v>
      </c>
      <c r="D1957" s="124">
        <v>75.8</v>
      </c>
      <c r="E1957" s="124">
        <v>16.3</v>
      </c>
      <c r="F1957" s="124">
        <v>2.66</v>
      </c>
    </row>
    <row r="1958" spans="1:6" x14ac:dyDescent="0.25">
      <c r="A1958" s="124" t="s">
        <v>397</v>
      </c>
      <c r="B1958" s="124">
        <v>3750.5944800000002</v>
      </c>
      <c r="C1958" s="124">
        <v>4100</v>
      </c>
      <c r="D1958" s="124">
        <v>2.57</v>
      </c>
      <c r="E1958" s="124">
        <v>10.6</v>
      </c>
      <c r="F1958" s="124">
        <v>2.68</v>
      </c>
    </row>
    <row r="1959" spans="1:6" x14ac:dyDescent="0.25">
      <c r="A1959" s="124" t="s">
        <v>397</v>
      </c>
      <c r="B1959" s="124">
        <v>3750.5944800000002</v>
      </c>
      <c r="C1959" s="124">
        <v>4100</v>
      </c>
      <c r="D1959" s="124">
        <v>0.127</v>
      </c>
      <c r="E1959" s="124">
        <v>11.5</v>
      </c>
      <c r="F1959" s="124">
        <v>2.68</v>
      </c>
    </row>
    <row r="1960" spans="1:6" x14ac:dyDescent="0.25">
      <c r="A1960" s="124" t="s">
        <v>397</v>
      </c>
      <c r="B1960" s="124">
        <v>3750.8992800000001</v>
      </c>
      <c r="C1960" s="124">
        <v>4100</v>
      </c>
      <c r="D1960" s="124">
        <v>2.35</v>
      </c>
      <c r="E1960" s="124">
        <v>12</v>
      </c>
      <c r="F1960" s="124">
        <v>2.67</v>
      </c>
    </row>
    <row r="1961" spans="1:6" x14ac:dyDescent="0.25">
      <c r="A1961" s="124" t="s">
        <v>397</v>
      </c>
      <c r="B1961" s="124">
        <v>3751.2040800000004</v>
      </c>
      <c r="C1961" s="124">
        <v>4100</v>
      </c>
      <c r="D1961" s="124">
        <v>31.7</v>
      </c>
      <c r="E1961" s="124">
        <v>14.1</v>
      </c>
      <c r="F1961" s="124">
        <v>2.66</v>
      </c>
    </row>
    <row r="1962" spans="1:6" x14ac:dyDescent="0.25">
      <c r="A1962" s="124" t="s">
        <v>397</v>
      </c>
      <c r="B1962" s="124">
        <v>3751.5088800000003</v>
      </c>
      <c r="C1962" s="124">
        <v>4100</v>
      </c>
      <c r="D1962" s="124">
        <v>21.9</v>
      </c>
      <c r="E1962" s="124">
        <v>14.7</v>
      </c>
      <c r="F1962" s="124">
        <v>2.66</v>
      </c>
    </row>
    <row r="1963" spans="1:6" x14ac:dyDescent="0.25">
      <c r="A1963" s="124" t="s">
        <v>397</v>
      </c>
      <c r="B1963" s="124">
        <v>3751.8136800000002</v>
      </c>
      <c r="C1963" s="124">
        <v>4100</v>
      </c>
      <c r="D1963" s="124">
        <v>6.2</v>
      </c>
      <c r="E1963" s="124">
        <v>12.9</v>
      </c>
      <c r="F1963" s="124">
        <v>2.67</v>
      </c>
    </row>
    <row r="1964" spans="1:6" x14ac:dyDescent="0.25">
      <c r="A1964" s="124" t="s">
        <v>397</v>
      </c>
      <c r="B1964" s="124">
        <v>3752.1184800000001</v>
      </c>
      <c r="C1964" s="124">
        <v>4100</v>
      </c>
      <c r="D1964" s="124">
        <v>8.14</v>
      </c>
      <c r="E1964" s="124">
        <v>13.7</v>
      </c>
      <c r="F1964" s="124">
        <v>2.67</v>
      </c>
    </row>
    <row r="1965" spans="1:6" x14ac:dyDescent="0.25">
      <c r="A1965" s="124" t="s">
        <v>397</v>
      </c>
      <c r="B1965" s="124">
        <v>3752.1184800000001</v>
      </c>
      <c r="C1965" s="124">
        <v>4100</v>
      </c>
      <c r="D1965" s="124">
        <v>4.92</v>
      </c>
      <c r="E1965" s="124">
        <v>14.5</v>
      </c>
      <c r="F1965" s="124">
        <v>2.67</v>
      </c>
    </row>
    <row r="1966" spans="1:6" x14ac:dyDescent="0.25">
      <c r="A1966" s="124" t="s">
        <v>397</v>
      </c>
      <c r="B1966" s="124">
        <v>3752.4232800000004</v>
      </c>
      <c r="C1966" s="124">
        <v>4100</v>
      </c>
      <c r="D1966" s="124">
        <v>0.88500000000000001</v>
      </c>
      <c r="E1966" s="124">
        <v>10.7</v>
      </c>
      <c r="F1966" s="124">
        <v>2.67</v>
      </c>
    </row>
    <row r="1967" spans="1:6" x14ac:dyDescent="0.25">
      <c r="A1967" s="124" t="s">
        <v>397</v>
      </c>
      <c r="B1967" s="124">
        <v>3752.7280800000003</v>
      </c>
      <c r="C1967" s="124">
        <v>4100</v>
      </c>
      <c r="D1967" s="124">
        <v>9.9000000000000005E-2</v>
      </c>
      <c r="E1967" s="124">
        <v>10.199999999999999</v>
      </c>
      <c r="F1967" s="124">
        <v>2.67</v>
      </c>
    </row>
    <row r="1968" spans="1:6" x14ac:dyDescent="0.25">
      <c r="A1968" s="124" t="s">
        <v>397</v>
      </c>
      <c r="B1968" s="124">
        <v>3753.0633600000006</v>
      </c>
      <c r="C1968" s="124">
        <v>4100</v>
      </c>
      <c r="D1968" s="124">
        <v>0.34300000000000003</v>
      </c>
      <c r="E1968" s="124">
        <v>9.1999999999999993</v>
      </c>
      <c r="F1968" s="124">
        <v>2.68</v>
      </c>
    </row>
    <row r="1969" spans="1:6" x14ac:dyDescent="0.25">
      <c r="A1969" s="124" t="s">
        <v>397</v>
      </c>
      <c r="B1969" s="124">
        <v>3753.3376800000001</v>
      </c>
      <c r="C1969" s="124">
        <v>4100</v>
      </c>
      <c r="D1969" s="124">
        <v>0.08</v>
      </c>
      <c r="E1969" s="124">
        <v>10.5</v>
      </c>
      <c r="F1969" s="124">
        <v>2.67</v>
      </c>
    </row>
    <row r="1970" spans="1:6" x14ac:dyDescent="0.25">
      <c r="A1970" s="124" t="s">
        <v>397</v>
      </c>
      <c r="B1970" s="124">
        <v>3753.6424800000004</v>
      </c>
      <c r="C1970" s="124">
        <v>4100</v>
      </c>
      <c r="D1970" s="124">
        <v>0.40200000000000002</v>
      </c>
      <c r="E1970" s="124">
        <v>10.4</v>
      </c>
      <c r="F1970" s="124">
        <v>2.68</v>
      </c>
    </row>
    <row r="1971" spans="1:6" x14ac:dyDescent="0.25">
      <c r="A1971" s="124" t="s">
        <v>397</v>
      </c>
      <c r="B1971" s="124">
        <v>3753.6424800000004</v>
      </c>
      <c r="C1971" s="124">
        <v>4100</v>
      </c>
      <c r="E1971" s="124">
        <v>6.8</v>
      </c>
      <c r="F1971" s="124">
        <v>2.68</v>
      </c>
    </row>
    <row r="1972" spans="1:6" x14ac:dyDescent="0.25">
      <c r="A1972" s="124" t="s">
        <v>397</v>
      </c>
      <c r="B1972" s="124">
        <v>3753.9472800000003</v>
      </c>
      <c r="C1972" s="124">
        <v>4100</v>
      </c>
      <c r="D1972" s="124">
        <v>9.8000000000000004E-2</v>
      </c>
      <c r="E1972" s="124">
        <v>9.6</v>
      </c>
      <c r="F1972" s="124">
        <v>2.68</v>
      </c>
    </row>
    <row r="1973" spans="1:6" x14ac:dyDescent="0.25">
      <c r="A1973" s="124" t="s">
        <v>397</v>
      </c>
      <c r="B1973" s="124">
        <v>3754.2520800000002</v>
      </c>
      <c r="C1973" s="124">
        <v>4100</v>
      </c>
      <c r="D1973" s="124">
        <v>1.31</v>
      </c>
      <c r="E1973" s="124">
        <v>12.2</v>
      </c>
      <c r="F1973" s="124">
        <v>2.68</v>
      </c>
    </row>
    <row r="1974" spans="1:6" x14ac:dyDescent="0.25">
      <c r="A1974" s="124" t="s">
        <v>397</v>
      </c>
      <c r="B1974" s="124">
        <v>3754.5568800000001</v>
      </c>
      <c r="C1974" s="124">
        <v>4100</v>
      </c>
      <c r="D1974" s="124">
        <v>5.92</v>
      </c>
      <c r="E1974" s="124">
        <v>13.9</v>
      </c>
      <c r="F1974" s="124">
        <v>2.67</v>
      </c>
    </row>
    <row r="1975" spans="1:6" x14ac:dyDescent="0.25">
      <c r="A1975" s="124" t="s">
        <v>397</v>
      </c>
      <c r="B1975" s="124">
        <v>3754.8616800000004</v>
      </c>
      <c r="C1975" s="124">
        <v>4100</v>
      </c>
      <c r="D1975" s="124">
        <v>0.121</v>
      </c>
      <c r="E1975" s="124">
        <v>10.199999999999999</v>
      </c>
      <c r="F1975" s="124">
        <v>2.67</v>
      </c>
    </row>
    <row r="1976" spans="1:6" x14ac:dyDescent="0.25">
      <c r="A1976" s="124" t="s">
        <v>397</v>
      </c>
      <c r="B1976" s="124">
        <v>3755.1664800000003</v>
      </c>
      <c r="C1976" s="124">
        <v>4100</v>
      </c>
      <c r="D1976" s="124">
        <v>0.26600000000000001</v>
      </c>
      <c r="E1976" s="124">
        <v>11.8</v>
      </c>
      <c r="F1976" s="124">
        <v>2.68</v>
      </c>
    </row>
    <row r="1977" spans="1:6" x14ac:dyDescent="0.25">
      <c r="A1977" s="124" t="s">
        <v>397</v>
      </c>
      <c r="B1977" s="124">
        <v>3755.1664800000003</v>
      </c>
      <c r="C1977" s="124">
        <v>4100</v>
      </c>
      <c r="D1977" s="124">
        <v>0.11700000000000001</v>
      </c>
      <c r="E1977" s="124">
        <v>12.4</v>
      </c>
      <c r="F1977" s="124">
        <v>2.67</v>
      </c>
    </row>
    <row r="1978" spans="1:6" x14ac:dyDescent="0.25">
      <c r="A1978" s="124" t="s">
        <v>397</v>
      </c>
      <c r="B1978" s="124">
        <v>3755.4712800000002</v>
      </c>
      <c r="C1978" s="124">
        <v>4100</v>
      </c>
      <c r="D1978" s="124">
        <v>0.63500000000000001</v>
      </c>
      <c r="E1978" s="124">
        <v>11.7</v>
      </c>
      <c r="F1978" s="124">
        <v>2.67</v>
      </c>
    </row>
    <row r="1979" spans="1:6" x14ac:dyDescent="0.25">
      <c r="A1979" s="124" t="s">
        <v>397</v>
      </c>
      <c r="B1979" s="124">
        <v>3755.7760800000001</v>
      </c>
      <c r="C1979" s="124">
        <v>4100</v>
      </c>
      <c r="D1979" s="124">
        <v>3.4000000000000002E-2</v>
      </c>
      <c r="E1979" s="124">
        <v>5.7</v>
      </c>
      <c r="F1979" s="124">
        <v>2.71</v>
      </c>
    </row>
    <row r="1980" spans="1:6" x14ac:dyDescent="0.25">
      <c r="A1980" s="124" t="s">
        <v>397</v>
      </c>
      <c r="B1980" s="124">
        <v>3756.0808800000004</v>
      </c>
      <c r="C1980" s="124">
        <v>4100</v>
      </c>
      <c r="D1980" s="124">
        <v>6.8000000000000005E-2</v>
      </c>
      <c r="E1980" s="124">
        <v>9.1</v>
      </c>
      <c r="F1980" s="124">
        <v>2.68</v>
      </c>
    </row>
    <row r="1981" spans="1:6" x14ac:dyDescent="0.25">
      <c r="A1981" s="124" t="s">
        <v>397</v>
      </c>
      <c r="B1981" s="124">
        <v>3756.3856800000003</v>
      </c>
      <c r="C1981" s="124">
        <v>4100</v>
      </c>
      <c r="D1981" s="124">
        <v>7.63</v>
      </c>
      <c r="E1981" s="124">
        <v>14.2</v>
      </c>
      <c r="F1981" s="124">
        <v>2.67</v>
      </c>
    </row>
    <row r="1982" spans="1:6" x14ac:dyDescent="0.25">
      <c r="A1982" s="124" t="s">
        <v>397</v>
      </c>
      <c r="B1982" s="124">
        <v>3756.6904800000002</v>
      </c>
      <c r="C1982" s="124">
        <v>4100</v>
      </c>
      <c r="D1982" s="124">
        <v>7.83</v>
      </c>
      <c r="E1982" s="124">
        <v>14.4</v>
      </c>
      <c r="F1982" s="124">
        <v>2.67</v>
      </c>
    </row>
    <row r="1983" spans="1:6" x14ac:dyDescent="0.25">
      <c r="A1983" s="124" t="s">
        <v>397</v>
      </c>
      <c r="B1983" s="124">
        <v>3756.6904800000002</v>
      </c>
      <c r="C1983" s="124">
        <v>4100</v>
      </c>
      <c r="D1983" s="124">
        <v>4.5</v>
      </c>
      <c r="E1983" s="124">
        <v>14.5</v>
      </c>
      <c r="F1983" s="124">
        <v>2.67</v>
      </c>
    </row>
    <row r="1984" spans="1:6" x14ac:dyDescent="0.25">
      <c r="A1984" s="124" t="s">
        <v>397</v>
      </c>
      <c r="B1984" s="124">
        <v>3756.9952800000001</v>
      </c>
      <c r="C1984" s="124">
        <v>4100</v>
      </c>
      <c r="D1984" s="124">
        <v>0.88400000000000001</v>
      </c>
      <c r="E1984" s="124">
        <v>12.6</v>
      </c>
      <c r="F1984" s="124">
        <v>2.67</v>
      </c>
    </row>
    <row r="1985" spans="1:6" x14ac:dyDescent="0.25">
      <c r="A1985" s="124" t="s">
        <v>397</v>
      </c>
      <c r="B1985" s="124">
        <v>3757.3000800000004</v>
      </c>
      <c r="C1985" s="124">
        <v>4100</v>
      </c>
      <c r="D1985" s="124">
        <v>0.193</v>
      </c>
      <c r="E1985" s="124">
        <v>6.2</v>
      </c>
      <c r="F1985" s="124">
        <v>2.69</v>
      </c>
    </row>
    <row r="1986" spans="1:6" x14ac:dyDescent="0.25">
      <c r="A1986" s="124" t="s">
        <v>397</v>
      </c>
      <c r="B1986" s="124">
        <v>3757.6048800000003</v>
      </c>
      <c r="C1986" s="124">
        <v>4100</v>
      </c>
      <c r="D1986" s="124">
        <v>0.44500000000000001</v>
      </c>
      <c r="E1986" s="124">
        <v>9.6</v>
      </c>
      <c r="F1986" s="124">
        <v>2.69</v>
      </c>
    </row>
    <row r="1987" spans="1:6" x14ac:dyDescent="0.25">
      <c r="A1987" s="124" t="s">
        <v>397</v>
      </c>
      <c r="B1987" s="124">
        <v>3757.9096800000002</v>
      </c>
      <c r="C1987" s="124">
        <v>4100</v>
      </c>
      <c r="D1987" s="124">
        <v>1.35</v>
      </c>
      <c r="E1987" s="124">
        <v>12.6</v>
      </c>
      <c r="F1987" s="124">
        <v>2.68</v>
      </c>
    </row>
    <row r="1988" spans="1:6" x14ac:dyDescent="0.25">
      <c r="A1988" s="124" t="s">
        <v>397</v>
      </c>
      <c r="B1988" s="124">
        <v>3758.2144800000001</v>
      </c>
      <c r="C1988" s="124">
        <v>4100</v>
      </c>
      <c r="D1988" s="124">
        <v>7.4999999999999997E-2</v>
      </c>
      <c r="E1988" s="124">
        <v>9.6</v>
      </c>
      <c r="F1988" s="124">
        <v>2.69</v>
      </c>
    </row>
    <row r="1989" spans="1:6" x14ac:dyDescent="0.25">
      <c r="A1989" s="124" t="s">
        <v>397</v>
      </c>
      <c r="B1989" s="124">
        <v>3758.2144800000001</v>
      </c>
      <c r="C1989" s="124">
        <v>4100</v>
      </c>
      <c r="D1989" s="124">
        <v>1.2999999999999999E-2</v>
      </c>
      <c r="E1989" s="124">
        <v>9.6999999999999993</v>
      </c>
      <c r="F1989" s="124">
        <v>2.68</v>
      </c>
    </row>
    <row r="1990" spans="1:6" x14ac:dyDescent="0.25">
      <c r="A1990" s="124" t="s">
        <v>397</v>
      </c>
      <c r="B1990" s="124">
        <v>3758.5192800000004</v>
      </c>
      <c r="C1990" s="124">
        <v>4100</v>
      </c>
      <c r="D1990" s="124">
        <v>2.37</v>
      </c>
      <c r="E1990" s="124">
        <v>13.1</v>
      </c>
      <c r="F1990" s="124">
        <v>2.68</v>
      </c>
    </row>
    <row r="1991" spans="1:6" x14ac:dyDescent="0.25">
      <c r="A1991" s="124" t="s">
        <v>397</v>
      </c>
      <c r="B1991" s="124">
        <v>3758.8240800000003</v>
      </c>
      <c r="C1991" s="124">
        <v>4100</v>
      </c>
      <c r="D1991" s="124">
        <v>6.11</v>
      </c>
      <c r="E1991" s="124">
        <v>13.3</v>
      </c>
      <c r="F1991" s="124">
        <v>2.68</v>
      </c>
    </row>
    <row r="1992" spans="1:6" x14ac:dyDescent="0.25">
      <c r="A1992" s="124" t="s">
        <v>397</v>
      </c>
      <c r="B1992" s="124">
        <v>3759.1288800000002</v>
      </c>
      <c r="C1992" s="124">
        <v>4100</v>
      </c>
      <c r="D1992" s="124">
        <v>68.7</v>
      </c>
      <c r="E1992" s="124">
        <v>16.7</v>
      </c>
      <c r="F1992" s="124">
        <v>2.67</v>
      </c>
    </row>
    <row r="1993" spans="1:6" x14ac:dyDescent="0.25">
      <c r="A1993" s="124" t="s">
        <v>397</v>
      </c>
      <c r="B1993" s="124">
        <v>3759.4336800000001</v>
      </c>
      <c r="C1993" s="124">
        <v>4100</v>
      </c>
      <c r="D1993" s="124">
        <v>77.900000000000006</v>
      </c>
      <c r="E1993" s="124">
        <v>17.3</v>
      </c>
      <c r="F1993" s="124">
        <v>2.66</v>
      </c>
    </row>
    <row r="1994" spans="1:6" x14ac:dyDescent="0.25">
      <c r="A1994" s="124" t="s">
        <v>397</v>
      </c>
      <c r="B1994" s="124">
        <v>3759.7384800000004</v>
      </c>
      <c r="C1994" s="124">
        <v>4100</v>
      </c>
      <c r="D1994" s="124">
        <v>31.8</v>
      </c>
      <c r="E1994" s="124">
        <v>16.399999999999999</v>
      </c>
      <c r="F1994" s="124">
        <v>2.67</v>
      </c>
    </row>
    <row r="1995" spans="1:6" x14ac:dyDescent="0.25">
      <c r="A1995" s="124" t="s">
        <v>397</v>
      </c>
      <c r="B1995" s="124">
        <v>3759.7384800000004</v>
      </c>
      <c r="C1995" s="124">
        <v>4100</v>
      </c>
      <c r="D1995" s="124">
        <v>38.1</v>
      </c>
      <c r="E1995" s="124">
        <v>16.8</v>
      </c>
      <c r="F1995" s="124">
        <v>2.66</v>
      </c>
    </row>
    <row r="1996" spans="1:6" x14ac:dyDescent="0.25">
      <c r="A1996" s="124" t="s">
        <v>397</v>
      </c>
      <c r="B1996" s="124">
        <v>3760.0432800000003</v>
      </c>
      <c r="C1996" s="124">
        <v>4100</v>
      </c>
      <c r="D1996" s="124">
        <v>12.1</v>
      </c>
      <c r="E1996" s="124">
        <v>14.7</v>
      </c>
      <c r="F1996" s="124">
        <v>2.67</v>
      </c>
    </row>
    <row r="1997" spans="1:6" x14ac:dyDescent="0.25">
      <c r="A1997" s="124" t="s">
        <v>397</v>
      </c>
      <c r="B1997" s="124">
        <v>3760.3480800000002</v>
      </c>
      <c r="C1997" s="124">
        <v>4100</v>
      </c>
      <c r="D1997" s="124">
        <v>21.2</v>
      </c>
      <c r="E1997" s="124">
        <v>15.6</v>
      </c>
      <c r="F1997" s="124">
        <v>2.66</v>
      </c>
    </row>
    <row r="1998" spans="1:6" x14ac:dyDescent="0.25">
      <c r="A1998" s="124" t="s">
        <v>397</v>
      </c>
      <c r="B1998" s="124">
        <v>3760.6528800000001</v>
      </c>
      <c r="C1998" s="124">
        <v>4100</v>
      </c>
      <c r="D1998" s="124">
        <v>15.6</v>
      </c>
      <c r="E1998" s="124">
        <v>14.8</v>
      </c>
      <c r="F1998" s="124">
        <v>2.66</v>
      </c>
    </row>
    <row r="1999" spans="1:6" x14ac:dyDescent="0.25">
      <c r="A1999" s="124" t="s">
        <v>397</v>
      </c>
      <c r="B1999" s="124">
        <v>3760.9576800000004</v>
      </c>
      <c r="C1999" s="124">
        <v>4100</v>
      </c>
      <c r="D1999" s="124">
        <v>3.75</v>
      </c>
      <c r="E1999" s="124">
        <v>13.8</v>
      </c>
      <c r="F1999" s="124">
        <v>2.67</v>
      </c>
    </row>
    <row r="2000" spans="1:6" x14ac:dyDescent="0.25">
      <c r="A2000" s="124" t="s">
        <v>397</v>
      </c>
      <c r="B2000" s="124">
        <v>3761.2624800000003</v>
      </c>
      <c r="C2000" s="124">
        <v>4100</v>
      </c>
      <c r="D2000" s="124">
        <v>1.17</v>
      </c>
      <c r="E2000" s="124">
        <v>12.8</v>
      </c>
      <c r="F2000" s="124">
        <v>2.67</v>
      </c>
    </row>
    <row r="2001" spans="1:6" x14ac:dyDescent="0.25">
      <c r="A2001" s="124" t="s">
        <v>397</v>
      </c>
      <c r="B2001" s="124">
        <v>3761.2624800000003</v>
      </c>
      <c r="C2001" s="124">
        <v>4100</v>
      </c>
      <c r="D2001" s="124">
        <v>0.28100000000000003</v>
      </c>
      <c r="E2001" s="124">
        <v>13.2</v>
      </c>
      <c r="F2001" s="124">
        <v>2.66</v>
      </c>
    </row>
    <row r="2002" spans="1:6" x14ac:dyDescent="0.25">
      <c r="A2002" s="124" t="s">
        <v>397</v>
      </c>
      <c r="B2002" s="124">
        <v>3761.5672800000002</v>
      </c>
      <c r="C2002" s="124">
        <v>4100</v>
      </c>
      <c r="D2002" s="124">
        <v>0.19400000000000001</v>
      </c>
      <c r="E2002" s="124">
        <v>11</v>
      </c>
      <c r="F2002" s="124">
        <v>2.68</v>
      </c>
    </row>
    <row r="2003" spans="1:6" x14ac:dyDescent="0.25">
      <c r="A2003" s="124" t="s">
        <v>397</v>
      </c>
      <c r="B2003" s="124">
        <v>3761.8720800000001</v>
      </c>
      <c r="C2003" s="124">
        <v>4100</v>
      </c>
      <c r="D2003" s="124">
        <v>10.199999999999999</v>
      </c>
      <c r="E2003" s="124">
        <v>14.4</v>
      </c>
      <c r="F2003" s="124">
        <v>2.68</v>
      </c>
    </row>
    <row r="2004" spans="1:6" x14ac:dyDescent="0.25">
      <c r="A2004" s="124" t="s">
        <v>397</v>
      </c>
      <c r="B2004" s="124">
        <v>3762.1768800000004</v>
      </c>
      <c r="C2004" s="124">
        <v>4100</v>
      </c>
      <c r="D2004" s="124">
        <v>5.34</v>
      </c>
      <c r="E2004" s="124">
        <v>14.3</v>
      </c>
      <c r="F2004" s="124">
        <v>2.67</v>
      </c>
    </row>
    <row r="2005" spans="1:6" x14ac:dyDescent="0.25">
      <c r="A2005" s="124" t="s">
        <v>397</v>
      </c>
      <c r="B2005" s="124">
        <v>3762.4816800000003</v>
      </c>
      <c r="C2005" s="124">
        <v>4100</v>
      </c>
      <c r="D2005" s="124">
        <v>5.12</v>
      </c>
      <c r="E2005" s="124">
        <v>14</v>
      </c>
      <c r="F2005" s="124">
        <v>2.66</v>
      </c>
    </row>
    <row r="2006" spans="1:6" x14ac:dyDescent="0.25">
      <c r="A2006" s="124" t="s">
        <v>397</v>
      </c>
      <c r="B2006" s="124">
        <v>3762.7864800000002</v>
      </c>
      <c r="C2006" s="124">
        <v>4100</v>
      </c>
      <c r="D2006" s="124">
        <v>4.9000000000000002E-2</v>
      </c>
      <c r="E2006" s="124">
        <v>8.8000000000000007</v>
      </c>
      <c r="F2006" s="124">
        <v>2.68</v>
      </c>
    </row>
    <row r="2007" spans="1:6" x14ac:dyDescent="0.25">
      <c r="A2007" s="124" t="s">
        <v>397</v>
      </c>
      <c r="B2007" s="124">
        <v>3762.7864800000002</v>
      </c>
      <c r="C2007" s="124">
        <v>4100</v>
      </c>
      <c r="E2007" s="124">
        <v>9.1999999999999993</v>
      </c>
      <c r="F2007" s="124">
        <v>2.68</v>
      </c>
    </row>
    <row r="2008" spans="1:6" x14ac:dyDescent="0.25">
      <c r="A2008" s="124" t="s">
        <v>397</v>
      </c>
      <c r="B2008" s="124">
        <v>3763.0912800000001</v>
      </c>
      <c r="C2008" s="124">
        <v>4100</v>
      </c>
      <c r="D2008" s="124">
        <v>0.94199999999999995</v>
      </c>
      <c r="E2008" s="124">
        <v>13.2</v>
      </c>
      <c r="F2008" s="124">
        <v>2.66</v>
      </c>
    </row>
    <row r="2009" spans="1:6" x14ac:dyDescent="0.25">
      <c r="A2009" s="124" t="s">
        <v>397</v>
      </c>
      <c r="B2009" s="124">
        <v>3763.3960800000004</v>
      </c>
      <c r="C2009" s="124">
        <v>4100</v>
      </c>
      <c r="D2009" s="124">
        <v>1.58</v>
      </c>
      <c r="E2009" s="124">
        <v>13.9</v>
      </c>
      <c r="F2009" s="124">
        <v>2.66</v>
      </c>
    </row>
    <row r="2010" spans="1:6" x14ac:dyDescent="0.25">
      <c r="A2010" s="124" t="s">
        <v>397</v>
      </c>
      <c r="B2010" s="124">
        <v>3763.7008800000003</v>
      </c>
      <c r="C2010" s="124">
        <v>4100</v>
      </c>
      <c r="D2010" s="124">
        <v>1.82</v>
      </c>
      <c r="E2010" s="124">
        <v>13.2</v>
      </c>
      <c r="F2010" s="124">
        <v>2.75</v>
      </c>
    </row>
    <row r="2011" spans="1:6" x14ac:dyDescent="0.25">
      <c r="A2011" s="124" t="s">
        <v>397</v>
      </c>
      <c r="B2011" s="124">
        <v>3764.0056800000002</v>
      </c>
      <c r="C2011" s="124">
        <v>4100</v>
      </c>
      <c r="D2011" s="124">
        <v>1.36</v>
      </c>
      <c r="E2011" s="124">
        <v>13.6</v>
      </c>
      <c r="F2011" s="124">
        <v>2.67</v>
      </c>
    </row>
    <row r="2012" spans="1:6" x14ac:dyDescent="0.25">
      <c r="A2012" s="124" t="s">
        <v>397</v>
      </c>
      <c r="B2012" s="124">
        <v>3764.3104800000001</v>
      </c>
      <c r="C2012" s="124">
        <v>4100</v>
      </c>
      <c r="D2012" s="124">
        <v>5.38</v>
      </c>
      <c r="E2012" s="124">
        <v>14.3</v>
      </c>
      <c r="F2012" s="124">
        <v>2.67</v>
      </c>
    </row>
    <row r="2013" spans="1:6" x14ac:dyDescent="0.25">
      <c r="A2013" s="124" t="s">
        <v>397</v>
      </c>
      <c r="B2013" s="124">
        <v>3764.3104800000001</v>
      </c>
      <c r="C2013" s="124">
        <v>4100</v>
      </c>
      <c r="D2013" s="124">
        <v>0.91900000000000004</v>
      </c>
      <c r="E2013" s="124">
        <v>13.7</v>
      </c>
      <c r="F2013" s="124">
        <v>2.67</v>
      </c>
    </row>
    <row r="2014" spans="1:6" x14ac:dyDescent="0.25">
      <c r="A2014" s="124" t="s">
        <v>397</v>
      </c>
      <c r="B2014" s="124">
        <v>3764.6152800000004</v>
      </c>
      <c r="C2014" s="124">
        <v>4100</v>
      </c>
      <c r="D2014" s="124">
        <v>0.60799999999999998</v>
      </c>
      <c r="E2014" s="124">
        <v>12.8</v>
      </c>
      <c r="F2014" s="124">
        <v>2.66</v>
      </c>
    </row>
    <row r="2015" spans="1:6" x14ac:dyDescent="0.25">
      <c r="A2015" s="124" t="s">
        <v>397</v>
      </c>
      <c r="B2015" s="124">
        <v>3764.9200800000003</v>
      </c>
      <c r="C2015" s="124">
        <v>4100</v>
      </c>
      <c r="D2015" s="124">
        <v>0.16600000000000001</v>
      </c>
      <c r="E2015" s="124">
        <v>10.9</v>
      </c>
      <c r="F2015" s="124">
        <v>2.67</v>
      </c>
    </row>
    <row r="2016" spans="1:6" x14ac:dyDescent="0.25">
      <c r="A2016" s="124" t="s">
        <v>397</v>
      </c>
      <c r="B2016" s="124">
        <v>3765.2248800000002</v>
      </c>
      <c r="C2016" s="124">
        <v>4100</v>
      </c>
      <c r="D2016" s="124">
        <v>2.89</v>
      </c>
      <c r="E2016" s="124">
        <v>13.4</v>
      </c>
      <c r="F2016" s="124">
        <v>2.67</v>
      </c>
    </row>
    <row r="2017" spans="1:6" x14ac:dyDescent="0.25">
      <c r="A2017" s="124" t="s">
        <v>397</v>
      </c>
      <c r="B2017" s="124">
        <v>3765.5296800000001</v>
      </c>
      <c r="C2017" s="124">
        <v>4100</v>
      </c>
      <c r="D2017" s="124">
        <v>3.27</v>
      </c>
      <c r="E2017" s="124">
        <v>13.6</v>
      </c>
      <c r="F2017" s="124">
        <v>2.67</v>
      </c>
    </row>
    <row r="2018" spans="1:6" x14ac:dyDescent="0.25">
      <c r="A2018" s="124" t="s">
        <v>397</v>
      </c>
      <c r="B2018" s="124">
        <v>3765.8344800000004</v>
      </c>
      <c r="C2018" s="124">
        <v>4100</v>
      </c>
      <c r="D2018" s="124">
        <v>0.63500000000000001</v>
      </c>
      <c r="E2018" s="124">
        <v>12</v>
      </c>
      <c r="F2018" s="124">
        <v>2.66</v>
      </c>
    </row>
    <row r="2019" spans="1:6" x14ac:dyDescent="0.25">
      <c r="A2019" s="124" t="s">
        <v>397</v>
      </c>
      <c r="B2019" s="124">
        <v>3765.8344800000004</v>
      </c>
      <c r="C2019" s="124">
        <v>4100</v>
      </c>
      <c r="D2019" s="124">
        <v>0.42399999999999999</v>
      </c>
      <c r="E2019" s="124">
        <v>12.7</v>
      </c>
      <c r="F2019" s="124">
        <v>2.67</v>
      </c>
    </row>
    <row r="2020" spans="1:6" x14ac:dyDescent="0.25">
      <c r="A2020" s="124" t="s">
        <v>397</v>
      </c>
      <c r="B2020" s="124">
        <v>3766.1392800000003</v>
      </c>
      <c r="C2020" s="124">
        <v>4100</v>
      </c>
      <c r="D2020" s="124">
        <v>0.66600000000000004</v>
      </c>
      <c r="E2020" s="124">
        <v>11.9</v>
      </c>
      <c r="F2020" s="124">
        <v>2.67</v>
      </c>
    </row>
    <row r="2021" spans="1:6" x14ac:dyDescent="0.25">
      <c r="A2021" s="124" t="s">
        <v>397</v>
      </c>
      <c r="B2021" s="124">
        <v>3766.4440800000002</v>
      </c>
      <c r="C2021" s="124">
        <v>4100</v>
      </c>
      <c r="D2021" s="124">
        <v>6.2E-2</v>
      </c>
      <c r="E2021" s="124">
        <v>10.1</v>
      </c>
      <c r="F2021" s="124">
        <v>2.68</v>
      </c>
    </row>
    <row r="2022" spans="1:6" x14ac:dyDescent="0.25">
      <c r="A2022" s="124" t="s">
        <v>397</v>
      </c>
      <c r="B2022" s="124">
        <v>3766.7488800000001</v>
      </c>
      <c r="C2022" s="124">
        <v>4100</v>
      </c>
      <c r="D2022" s="124">
        <v>0.153</v>
      </c>
      <c r="E2022" s="124">
        <v>10.5</v>
      </c>
      <c r="F2022" s="124">
        <v>2.68</v>
      </c>
    </row>
    <row r="2023" spans="1:6" x14ac:dyDescent="0.25">
      <c r="A2023" s="124" t="s">
        <v>397</v>
      </c>
      <c r="B2023" s="124">
        <v>3767.0536800000004</v>
      </c>
      <c r="C2023" s="124">
        <v>4100</v>
      </c>
      <c r="D2023" s="124">
        <v>0.24299999999999999</v>
      </c>
      <c r="E2023" s="124">
        <v>11.2</v>
      </c>
      <c r="F2023" s="124">
        <v>2.68</v>
      </c>
    </row>
    <row r="2024" spans="1:6" x14ac:dyDescent="0.25">
      <c r="A2024" s="124" t="s">
        <v>397</v>
      </c>
      <c r="B2024" s="124">
        <v>3767.3584800000003</v>
      </c>
      <c r="C2024" s="124">
        <v>4100</v>
      </c>
      <c r="D2024" s="124">
        <v>5.17</v>
      </c>
      <c r="E2024" s="124">
        <v>13.9</v>
      </c>
      <c r="F2024" s="124">
        <v>2.68</v>
      </c>
    </row>
    <row r="2025" spans="1:6" x14ac:dyDescent="0.25">
      <c r="A2025" s="124" t="s">
        <v>397</v>
      </c>
      <c r="B2025" s="124">
        <v>3767.3584800000003</v>
      </c>
      <c r="C2025" s="124">
        <v>4100</v>
      </c>
      <c r="D2025" s="124">
        <v>3.55</v>
      </c>
      <c r="E2025" s="124">
        <v>14.1</v>
      </c>
      <c r="F2025" s="124">
        <v>2.69</v>
      </c>
    </row>
    <row r="2026" spans="1:6" x14ac:dyDescent="0.25">
      <c r="A2026" s="124" t="s">
        <v>397</v>
      </c>
      <c r="B2026" s="124">
        <v>3767.6632800000002</v>
      </c>
      <c r="C2026" s="124">
        <v>4100</v>
      </c>
      <c r="D2026" s="124">
        <v>7.43</v>
      </c>
      <c r="E2026" s="124">
        <v>14.1</v>
      </c>
      <c r="F2026" s="124">
        <v>2.67</v>
      </c>
    </row>
    <row r="2027" spans="1:6" x14ac:dyDescent="0.25">
      <c r="A2027" s="124" t="s">
        <v>397</v>
      </c>
      <c r="B2027" s="124">
        <v>3767.9680800000001</v>
      </c>
      <c r="C2027" s="124">
        <v>4100</v>
      </c>
      <c r="D2027" s="124">
        <v>9.9600000000000009</v>
      </c>
      <c r="E2027" s="124">
        <v>14.6</v>
      </c>
      <c r="F2027" s="124">
        <v>2.67</v>
      </c>
    </row>
    <row r="2028" spans="1:6" x14ac:dyDescent="0.25">
      <c r="A2028" s="124" t="s">
        <v>397</v>
      </c>
      <c r="B2028" s="124">
        <v>3768.2728800000004</v>
      </c>
      <c r="C2028" s="124">
        <v>4100</v>
      </c>
      <c r="D2028" s="124">
        <v>1.4E-2</v>
      </c>
      <c r="E2028" s="124">
        <v>8.1999999999999993</v>
      </c>
      <c r="F2028" s="124">
        <v>2.68</v>
      </c>
    </row>
    <row r="2029" spans="1:6" x14ac:dyDescent="0.25">
      <c r="A2029" s="124" t="s">
        <v>397</v>
      </c>
      <c r="B2029" s="124">
        <v>3768.5776800000003</v>
      </c>
      <c r="C2029" s="124">
        <v>4100</v>
      </c>
      <c r="D2029" s="124">
        <v>0.108</v>
      </c>
      <c r="E2029" s="124">
        <v>10.199999999999999</v>
      </c>
      <c r="F2029" s="124">
        <v>2.68</v>
      </c>
    </row>
    <row r="2030" spans="1:6" x14ac:dyDescent="0.25">
      <c r="A2030" s="124" t="s">
        <v>397</v>
      </c>
      <c r="B2030" s="124">
        <v>3768.8824800000002</v>
      </c>
      <c r="C2030" s="124">
        <v>4100</v>
      </c>
      <c r="D2030" s="124">
        <v>0.23899999999999999</v>
      </c>
      <c r="E2030" s="124">
        <v>12.1</v>
      </c>
      <c r="F2030" s="124">
        <v>2.67</v>
      </c>
    </row>
    <row r="2031" spans="1:6" x14ac:dyDescent="0.25">
      <c r="A2031" s="124" t="s">
        <v>397</v>
      </c>
      <c r="B2031" s="124">
        <v>3768.8824800000002</v>
      </c>
      <c r="C2031" s="124">
        <v>4100</v>
      </c>
      <c r="D2031" s="124">
        <v>0.11600000000000001</v>
      </c>
      <c r="E2031" s="124">
        <v>11.7</v>
      </c>
      <c r="F2031" s="124">
        <v>2.67</v>
      </c>
    </row>
    <row r="2032" spans="1:6" x14ac:dyDescent="0.25">
      <c r="A2032" s="124" t="s">
        <v>397</v>
      </c>
      <c r="B2032" s="124">
        <v>3769.1872800000001</v>
      </c>
      <c r="C2032" s="124">
        <v>4100</v>
      </c>
      <c r="D2032" s="124">
        <v>0.60599999999999998</v>
      </c>
      <c r="E2032" s="124">
        <v>12.5</v>
      </c>
      <c r="F2032" s="124">
        <v>2.67</v>
      </c>
    </row>
    <row r="2033" spans="1:6" x14ac:dyDescent="0.25">
      <c r="A2033" s="124" t="s">
        <v>397</v>
      </c>
      <c r="B2033" s="124">
        <v>3769.4920800000004</v>
      </c>
      <c r="C2033" s="124">
        <v>4100</v>
      </c>
      <c r="D2033" s="124">
        <v>0.47</v>
      </c>
      <c r="E2033" s="124">
        <v>11.8</v>
      </c>
      <c r="F2033" s="124">
        <v>2.66</v>
      </c>
    </row>
    <row r="2034" spans="1:6" x14ac:dyDescent="0.25">
      <c r="A2034" s="124" t="s">
        <v>397</v>
      </c>
      <c r="B2034" s="124">
        <v>3769.7968800000003</v>
      </c>
      <c r="C2034" s="124">
        <v>4100</v>
      </c>
      <c r="D2034" s="124">
        <v>3.28</v>
      </c>
      <c r="E2034" s="124">
        <v>13.8</v>
      </c>
      <c r="F2034" s="124">
        <v>2.66</v>
      </c>
    </row>
    <row r="2035" spans="1:6" x14ac:dyDescent="0.25">
      <c r="A2035" s="124" t="s">
        <v>397</v>
      </c>
      <c r="B2035" s="124">
        <v>3770.1016800000002</v>
      </c>
      <c r="C2035" s="124">
        <v>4100</v>
      </c>
      <c r="D2035" s="124">
        <v>0.192</v>
      </c>
      <c r="E2035" s="124">
        <v>10.8</v>
      </c>
      <c r="F2035" s="124">
        <v>2.67</v>
      </c>
    </row>
    <row r="2036" spans="1:6" x14ac:dyDescent="0.25">
      <c r="A2036" s="124" t="s">
        <v>397</v>
      </c>
      <c r="B2036" s="124">
        <v>3770.4064800000001</v>
      </c>
      <c r="C2036" s="124">
        <v>4100</v>
      </c>
      <c r="D2036" s="124">
        <v>8.5000000000000006E-2</v>
      </c>
      <c r="E2036" s="124">
        <v>10.9</v>
      </c>
      <c r="F2036" s="124">
        <v>2.68</v>
      </c>
    </row>
    <row r="2037" spans="1:6" x14ac:dyDescent="0.25">
      <c r="A2037" s="124" t="s">
        <v>397</v>
      </c>
      <c r="B2037" s="124">
        <v>3770.4064800000001</v>
      </c>
      <c r="C2037" s="124">
        <v>4100</v>
      </c>
      <c r="D2037" s="124">
        <v>0.41699999999999998</v>
      </c>
      <c r="E2037" s="124">
        <v>12.4</v>
      </c>
      <c r="F2037" s="124">
        <v>2.68</v>
      </c>
    </row>
    <row r="2038" spans="1:6" x14ac:dyDescent="0.25">
      <c r="A2038" s="126" t="s">
        <v>397</v>
      </c>
      <c r="B2038" s="126">
        <v>3770.7112800000004</v>
      </c>
      <c r="C2038" s="126">
        <v>4100</v>
      </c>
      <c r="D2038" s="126">
        <v>1.5</v>
      </c>
      <c r="E2038" s="126">
        <v>13.3</v>
      </c>
      <c r="F2038" s="126">
        <v>2.67</v>
      </c>
    </row>
  </sheetData>
  <autoFilter ref="A1:F2038" xr:uid="{90435773-6075-4294-B01A-85074AB4B6BE}"/>
  <phoneticPr fontId="26" type="noConversion"/>
  <pageMargins left="0.7" right="0.7" top="0.75" bottom="0.75" header="0.3" footer="0.3"/>
  <pageSetup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B66B-155F-4805-BC02-E77F0D892C21}">
  <dimension ref="A1:AR1309"/>
  <sheetViews>
    <sheetView zoomScaleNormal="100" workbookViewId="0"/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0" width="3.7109375" style="17" customWidth="1"/>
    <col min="11" max="12" width="9.140625" style="17" customWidth="1"/>
    <col min="13" max="13" width="9.5703125" style="17" customWidth="1"/>
    <col min="14" max="14" width="16.28515625" style="17" customWidth="1"/>
    <col min="15" max="15" width="15.140625" style="17" customWidth="1"/>
    <col min="16" max="16" width="14.140625" style="17" bestFit="1" customWidth="1"/>
    <col min="17" max="17" width="12.85546875" style="17" bestFit="1" customWidth="1"/>
    <col min="18" max="18" width="11.85546875" style="17" bestFit="1" customWidth="1"/>
    <col min="19" max="19" width="12.140625" style="17" bestFit="1" customWidth="1"/>
    <col min="20" max="27" width="2.7109375" style="17" customWidth="1"/>
    <col min="28" max="28" width="12.85546875" style="17" bestFit="1" customWidth="1"/>
    <col min="29" max="30" width="8.7109375" style="17"/>
    <col min="31" max="33" width="2.7109375" style="17" customWidth="1"/>
    <col min="34" max="34" width="9.140625" style="17"/>
    <col min="35" max="35" width="10.7109375" style="17" bestFit="1" customWidth="1"/>
    <col min="36" max="37" width="9.140625" style="17"/>
    <col min="38" max="38" width="2.7109375" style="17" customWidth="1"/>
    <col min="39" max="39" width="13.42578125" style="17" customWidth="1"/>
    <col min="40" max="40" width="14.28515625" style="17" customWidth="1"/>
    <col min="41" max="42" width="2.7109375" style="17" customWidth="1"/>
    <col min="43" max="44" width="9.140625" style="27"/>
    <col min="45" max="16384" width="9.140625" style="17"/>
  </cols>
  <sheetData>
    <row r="1" spans="1:44" x14ac:dyDescent="0.25">
      <c r="A1" s="1"/>
      <c r="B1" s="2"/>
      <c r="C1" s="2"/>
      <c r="D1" s="2"/>
      <c r="E1" s="2"/>
      <c r="F1" s="2"/>
      <c r="G1" s="2"/>
      <c r="H1" s="2"/>
      <c r="K1" s="28" t="s">
        <v>297</v>
      </c>
      <c r="L1" s="29" t="s">
        <v>298</v>
      </c>
      <c r="M1" s="29" t="s">
        <v>299</v>
      </c>
      <c r="N1" s="29" t="s">
        <v>377</v>
      </c>
      <c r="O1" s="29" t="s">
        <v>300</v>
      </c>
      <c r="P1" s="29" t="s">
        <v>301</v>
      </c>
      <c r="Q1" s="29"/>
      <c r="R1" s="29"/>
      <c r="S1" s="30"/>
      <c r="AB1" s="149" t="s">
        <v>328</v>
      </c>
      <c r="AC1" s="146"/>
      <c r="AD1" s="38"/>
      <c r="AM1" s="149" t="s">
        <v>365</v>
      </c>
      <c r="AN1" s="160"/>
      <c r="AQ1" s="149" t="s">
        <v>372</v>
      </c>
      <c r="AR1" s="160"/>
    </row>
    <row r="2" spans="1:44" x14ac:dyDescent="0.25">
      <c r="A2" s="2"/>
      <c r="B2" s="2"/>
      <c r="C2" s="2"/>
      <c r="D2" s="2"/>
      <c r="E2" s="2"/>
      <c r="F2" s="2"/>
      <c r="G2" s="3"/>
      <c r="H2" s="4"/>
      <c r="K2" s="31" t="s">
        <v>302</v>
      </c>
      <c r="L2" s="17" t="s">
        <v>298</v>
      </c>
      <c r="M2" s="17" t="s">
        <v>303</v>
      </c>
      <c r="O2" s="17" t="s">
        <v>255</v>
      </c>
      <c r="P2" s="17" t="s">
        <v>304</v>
      </c>
      <c r="Q2" s="17" t="s">
        <v>305</v>
      </c>
      <c r="S2" s="33"/>
      <c r="AB2" s="46" t="s">
        <v>259</v>
      </c>
      <c r="AC2" s="148" t="s">
        <v>261</v>
      </c>
      <c r="AD2" s="161"/>
      <c r="AM2" s="46" t="s">
        <v>366</v>
      </c>
      <c r="AN2" s="48" t="s">
        <v>367</v>
      </c>
      <c r="AQ2" s="46" t="s">
        <v>366</v>
      </c>
      <c r="AR2" s="48" t="s">
        <v>371</v>
      </c>
    </row>
    <row r="3" spans="1:44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K3" s="31" t="s">
        <v>378</v>
      </c>
      <c r="L3" s="17" t="s">
        <v>298</v>
      </c>
      <c r="M3" s="17" t="s">
        <v>306</v>
      </c>
      <c r="O3" s="17" t="s">
        <v>379</v>
      </c>
      <c r="S3" s="33"/>
      <c r="AB3" s="98">
        <v>0.96849479999999999</v>
      </c>
      <c r="AC3" s="99">
        <v>9.9114270000000004E-2</v>
      </c>
      <c r="AD3" s="100">
        <f>AC3*100</f>
        <v>9.9114269999999998</v>
      </c>
      <c r="AH3" s="119" t="s">
        <v>261</v>
      </c>
      <c r="AI3" s="117"/>
      <c r="AJ3" s="117" t="s">
        <v>259</v>
      </c>
      <c r="AK3" s="118"/>
      <c r="AM3" s="103">
        <v>20</v>
      </c>
      <c r="AN3" s="104">
        <v>68</v>
      </c>
      <c r="AQ3" s="120">
        <v>9.9114269999999998</v>
      </c>
      <c r="AR3" s="121">
        <v>0.96849479999999999</v>
      </c>
    </row>
    <row r="4" spans="1:44" ht="15.75" thickBot="1" x14ac:dyDescent="0.3">
      <c r="A4" s="2"/>
      <c r="B4" s="133" t="s">
        <v>391</v>
      </c>
      <c r="C4" s="135"/>
      <c r="D4" s="135"/>
      <c r="E4" s="134"/>
      <c r="F4" s="2"/>
      <c r="G4" s="136"/>
      <c r="H4" s="137"/>
      <c r="I4" s="23"/>
      <c r="K4" s="31" t="s">
        <v>307</v>
      </c>
      <c r="L4" s="17" t="s">
        <v>298</v>
      </c>
      <c r="M4" s="17" t="s">
        <v>308</v>
      </c>
      <c r="O4" s="17" t="s">
        <v>35</v>
      </c>
      <c r="P4" s="17" t="s">
        <v>309</v>
      </c>
      <c r="Q4" s="17" t="s">
        <v>310</v>
      </c>
      <c r="R4" s="17">
        <v>-1</v>
      </c>
      <c r="S4" s="33" t="s">
        <v>311</v>
      </c>
      <c r="AB4" s="98">
        <v>0.97739359999999997</v>
      </c>
      <c r="AC4" s="99">
        <v>0.14561560000000001</v>
      </c>
      <c r="AD4" s="100">
        <f t="shared" ref="AD4:AD67" si="0">AC4*100</f>
        <v>14.561560000000002</v>
      </c>
      <c r="AH4" s="95">
        <v>2.1647620000000001</v>
      </c>
      <c r="AI4" s="96">
        <f>AH4/100</f>
        <v>2.1647619999999999E-2</v>
      </c>
      <c r="AJ4" s="96">
        <v>770.24339999999995</v>
      </c>
      <c r="AK4" s="97">
        <f>0.000375*EXP(61.2*AI4)</f>
        <v>1.4105858167652511E-3</v>
      </c>
      <c r="AQ4" s="64">
        <v>14.561560000000002</v>
      </c>
      <c r="AR4" s="122">
        <v>0.97739359999999997</v>
      </c>
    </row>
    <row r="5" spans="1:44" ht="15.75" thickBot="1" x14ac:dyDescent="0.3">
      <c r="A5" s="2"/>
      <c r="B5" s="7"/>
      <c r="C5" s="2"/>
      <c r="D5" s="2"/>
      <c r="E5" s="2"/>
      <c r="F5" s="2"/>
      <c r="G5" s="138"/>
      <c r="H5" s="139"/>
      <c r="K5" s="31" t="s">
        <v>312</v>
      </c>
      <c r="L5" s="17" t="s">
        <v>298</v>
      </c>
      <c r="M5" s="17" t="s">
        <v>313</v>
      </c>
      <c r="O5" s="17" t="s">
        <v>314</v>
      </c>
      <c r="P5" s="17" t="s">
        <v>315</v>
      </c>
      <c r="Q5" s="17" t="s">
        <v>316</v>
      </c>
      <c r="R5" s="17" t="s">
        <v>389</v>
      </c>
      <c r="S5" s="33" t="s">
        <v>380</v>
      </c>
      <c r="AB5" s="98">
        <v>0.97739359999999997</v>
      </c>
      <c r="AC5" s="99">
        <v>0.1182462</v>
      </c>
      <c r="AD5" s="100">
        <f t="shared" si="0"/>
        <v>11.824619999999999</v>
      </c>
      <c r="AH5" s="98">
        <v>3.9987970000000002</v>
      </c>
      <c r="AI5" s="99">
        <f t="shared" ref="AI5:AI68" si="1">AH5/100</f>
        <v>3.9987970000000005E-2</v>
      </c>
      <c r="AJ5" s="99">
        <v>0.53660059999999998</v>
      </c>
      <c r="AK5" s="100">
        <f t="shared" ref="AK5:AK68" si="2">0.000375*EXP(61.2*AI5)</f>
        <v>4.3337556034174661E-3</v>
      </c>
      <c r="AQ5" s="64">
        <v>11.824619999999999</v>
      </c>
      <c r="AR5" s="122">
        <v>0.97739359999999997</v>
      </c>
    </row>
    <row r="6" spans="1:44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K6" s="34" t="s">
        <v>317</v>
      </c>
      <c r="L6" s="35" t="s">
        <v>298</v>
      </c>
      <c r="M6" s="35" t="s">
        <v>381</v>
      </c>
      <c r="N6" s="35"/>
      <c r="O6" s="35" t="s">
        <v>318</v>
      </c>
      <c r="P6" s="35" t="s">
        <v>319</v>
      </c>
      <c r="Q6" s="35" t="s">
        <v>318</v>
      </c>
      <c r="R6" s="35" t="s">
        <v>320</v>
      </c>
      <c r="S6" s="36" t="s">
        <v>321</v>
      </c>
      <c r="AB6" s="98">
        <v>0.97293410000000002</v>
      </c>
      <c r="AC6" s="99">
        <v>0.13578390000000001</v>
      </c>
      <c r="AD6" s="100">
        <f t="shared" si="0"/>
        <v>13.578390000000001</v>
      </c>
      <c r="AH6" s="98">
        <v>4.0889959999999999</v>
      </c>
      <c r="AI6" s="99">
        <f t="shared" si="1"/>
        <v>4.0889959999999996E-2</v>
      </c>
      <c r="AJ6" s="99">
        <v>6.0127029999999998E-2</v>
      </c>
      <c r="AK6" s="100">
        <f t="shared" si="2"/>
        <v>4.5797128469510029E-3</v>
      </c>
      <c r="AM6" s="149" t="s">
        <v>368</v>
      </c>
      <c r="AN6" s="160"/>
      <c r="AQ6" s="64">
        <v>13.578390000000001</v>
      </c>
      <c r="AR6" s="122">
        <v>0.97293410000000002</v>
      </c>
    </row>
    <row r="7" spans="1:44" ht="15.75" thickBot="1" x14ac:dyDescent="0.3">
      <c r="A7" s="2"/>
      <c r="B7" s="133" t="s">
        <v>338</v>
      </c>
      <c r="C7" s="135"/>
      <c r="D7" s="135"/>
      <c r="E7" s="134"/>
      <c r="F7" s="2"/>
      <c r="G7" s="5" t="s">
        <v>333</v>
      </c>
      <c r="H7" s="2"/>
      <c r="K7" s="149" t="s">
        <v>322</v>
      </c>
      <c r="L7" s="146"/>
      <c r="M7" s="146"/>
      <c r="N7" s="146"/>
      <c r="O7" s="146"/>
      <c r="P7" s="146"/>
      <c r="Q7" s="146"/>
      <c r="R7" s="106"/>
      <c r="S7" s="44"/>
      <c r="AB7" s="98">
        <v>0.97293410000000002</v>
      </c>
      <c r="AC7" s="99">
        <v>0.1068202</v>
      </c>
      <c r="AD7" s="100">
        <f t="shared" si="0"/>
        <v>10.68202</v>
      </c>
      <c r="AH7" s="98">
        <v>23.06073</v>
      </c>
      <c r="AI7" s="99">
        <f t="shared" si="1"/>
        <v>0.23060729999999999</v>
      </c>
      <c r="AJ7" s="99">
        <v>322.64210000000003</v>
      </c>
      <c r="AK7" s="100">
        <f t="shared" si="2"/>
        <v>505.01201850205456</v>
      </c>
      <c r="AM7" s="46" t="s">
        <v>366</v>
      </c>
      <c r="AN7" s="48" t="s">
        <v>367</v>
      </c>
      <c r="AQ7" s="64">
        <v>10.68202</v>
      </c>
      <c r="AR7" s="122">
        <v>0.97293410000000002</v>
      </c>
    </row>
    <row r="8" spans="1:44" ht="15.75" thickBot="1" x14ac:dyDescent="0.3">
      <c r="A8" s="2"/>
      <c r="B8" s="2"/>
      <c r="C8" s="2"/>
      <c r="D8" s="2"/>
      <c r="E8" s="2"/>
      <c r="F8" s="2"/>
      <c r="G8" s="133" t="s">
        <v>373</v>
      </c>
      <c r="H8" s="134"/>
      <c r="K8" s="46"/>
      <c r="L8" s="109"/>
      <c r="M8" s="109"/>
      <c r="N8" s="148" t="s">
        <v>392</v>
      </c>
      <c r="O8" s="148"/>
      <c r="P8" s="148"/>
      <c r="Q8" s="109"/>
      <c r="R8" s="109"/>
      <c r="S8" s="48"/>
      <c r="AB8" s="98">
        <v>0.98187369999999996</v>
      </c>
      <c r="AC8" s="99">
        <v>0.1408326</v>
      </c>
      <c r="AD8" s="100">
        <f t="shared" si="0"/>
        <v>14.083260000000001</v>
      </c>
      <c r="AH8" s="98">
        <v>24.263380000000002</v>
      </c>
      <c r="AI8" s="99">
        <f t="shared" si="1"/>
        <v>0.24263380000000001</v>
      </c>
      <c r="AJ8" s="99">
        <v>845.91300000000001</v>
      </c>
      <c r="AK8" s="100">
        <f t="shared" si="2"/>
        <v>1054.2701736668203</v>
      </c>
      <c r="AM8" s="103">
        <v>22</v>
      </c>
      <c r="AN8" s="104">
        <v>30</v>
      </c>
      <c r="AQ8" s="64">
        <v>14.083260000000001</v>
      </c>
      <c r="AR8" s="122">
        <v>0.98187369999999996</v>
      </c>
    </row>
    <row r="9" spans="1:44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K9" s="150" t="s">
        <v>0</v>
      </c>
      <c r="L9" s="151" t="s">
        <v>323</v>
      </c>
      <c r="M9" s="108"/>
      <c r="N9" s="151" t="s">
        <v>324</v>
      </c>
      <c r="O9" s="151" t="s">
        <v>325</v>
      </c>
      <c r="P9" s="151" t="s">
        <v>261</v>
      </c>
      <c r="Q9" s="151" t="s">
        <v>6</v>
      </c>
      <c r="R9" s="152" t="s">
        <v>7</v>
      </c>
      <c r="S9" s="153"/>
      <c r="AB9" s="98">
        <v>0.99089539999999998</v>
      </c>
      <c r="AC9" s="99">
        <v>5.3144379999999999E-4</v>
      </c>
      <c r="AD9" s="100">
        <f t="shared" si="0"/>
        <v>5.3144379999999998E-2</v>
      </c>
      <c r="AH9" s="98">
        <v>27.72099</v>
      </c>
      <c r="AI9" s="99">
        <f t="shared" si="1"/>
        <v>0.27720990000000001</v>
      </c>
      <c r="AJ9" s="99">
        <v>436.0487</v>
      </c>
      <c r="AK9" s="100">
        <f t="shared" si="2"/>
        <v>8748.7083210751753</v>
      </c>
      <c r="AN9" s="25" t="s">
        <v>370</v>
      </c>
      <c r="AQ9" s="64">
        <v>5.3144379999999998E-2</v>
      </c>
      <c r="AR9" s="122">
        <v>0.99089539999999998</v>
      </c>
    </row>
    <row r="10" spans="1:44" ht="15.75" thickBot="1" x14ac:dyDescent="0.3">
      <c r="A10" s="2"/>
      <c r="B10" s="133" t="s">
        <v>337</v>
      </c>
      <c r="C10" s="135"/>
      <c r="D10" s="135"/>
      <c r="E10" s="134"/>
      <c r="F10" s="2"/>
      <c r="G10" s="5" t="s">
        <v>335</v>
      </c>
      <c r="H10" s="2"/>
      <c r="K10" s="150"/>
      <c r="L10" s="151"/>
      <c r="M10" s="108"/>
      <c r="N10" s="151"/>
      <c r="O10" s="151"/>
      <c r="P10" s="151"/>
      <c r="Q10" s="151"/>
      <c r="R10" s="154"/>
      <c r="S10" s="155"/>
      <c r="AB10" s="98">
        <v>1</v>
      </c>
      <c r="AC10" s="99">
        <v>0.1187777</v>
      </c>
      <c r="AD10" s="100">
        <f t="shared" si="0"/>
        <v>11.87777</v>
      </c>
      <c r="AH10" s="98">
        <v>6.1936260000000001</v>
      </c>
      <c r="AI10" s="99">
        <f t="shared" si="1"/>
        <v>6.193626E-2</v>
      </c>
      <c r="AJ10" s="99">
        <v>0.1182155</v>
      </c>
      <c r="AK10" s="100">
        <f t="shared" si="2"/>
        <v>1.6604435508664792E-2</v>
      </c>
      <c r="AQ10" s="64">
        <v>11.87777</v>
      </c>
      <c r="AR10" s="122">
        <v>1</v>
      </c>
    </row>
    <row r="11" spans="1:44" ht="15.75" thickBot="1" x14ac:dyDescent="0.3">
      <c r="A11" s="2"/>
      <c r="B11" s="2"/>
      <c r="C11" s="2"/>
      <c r="D11" s="2"/>
      <c r="E11" s="2"/>
      <c r="F11" s="2"/>
      <c r="G11" s="8"/>
      <c r="H11" s="2"/>
      <c r="K11" s="113"/>
      <c r="L11" s="107" t="s">
        <v>8</v>
      </c>
      <c r="M11" s="107"/>
      <c r="N11" s="107" t="s">
        <v>11</v>
      </c>
      <c r="O11" s="107" t="s">
        <v>11</v>
      </c>
      <c r="P11" s="107" t="s">
        <v>12</v>
      </c>
      <c r="Q11" s="107" t="s">
        <v>326</v>
      </c>
      <c r="R11" s="156"/>
      <c r="S11" s="157"/>
      <c r="AB11" s="98">
        <v>1.0184610000000001</v>
      </c>
      <c r="AC11" s="99">
        <v>0.1187777</v>
      </c>
      <c r="AD11" s="100">
        <f t="shared" si="0"/>
        <v>11.87777</v>
      </c>
      <c r="AH11" s="98">
        <v>6.885148</v>
      </c>
      <c r="AI11" s="99">
        <f t="shared" si="1"/>
        <v>6.8851480000000007E-2</v>
      </c>
      <c r="AJ11" s="99">
        <v>0.1182155</v>
      </c>
      <c r="AK11" s="100">
        <f t="shared" si="2"/>
        <v>2.5352600864722841E-2</v>
      </c>
      <c r="AQ11" s="64">
        <v>11.87777</v>
      </c>
      <c r="AR11" s="122">
        <v>1.0184610000000001</v>
      </c>
    </row>
    <row r="12" spans="1:44" x14ac:dyDescent="0.25">
      <c r="A12" s="2"/>
      <c r="B12" s="2"/>
      <c r="C12" s="2"/>
      <c r="D12" s="2"/>
      <c r="E12" s="2"/>
      <c r="F12" s="2"/>
      <c r="G12" s="2"/>
      <c r="H12" s="2"/>
      <c r="K12" s="116" t="s">
        <v>390</v>
      </c>
      <c r="L12" s="117"/>
      <c r="M12" s="117"/>
      <c r="N12" s="117"/>
      <c r="O12" s="117"/>
      <c r="P12" s="117"/>
      <c r="Q12" s="117"/>
      <c r="R12" s="117"/>
      <c r="S12" s="118"/>
      <c r="AB12" s="98">
        <v>1.023129</v>
      </c>
      <c r="AC12" s="99">
        <v>9.9114270000000004E-2</v>
      </c>
      <c r="AD12" s="100">
        <f t="shared" si="0"/>
        <v>9.9114269999999998</v>
      </c>
      <c r="AH12" s="98">
        <v>10.85388</v>
      </c>
      <c r="AI12" s="99">
        <f t="shared" si="1"/>
        <v>0.1085388</v>
      </c>
      <c r="AJ12" s="99">
        <v>0.10909140000000001</v>
      </c>
      <c r="AK12" s="100">
        <f t="shared" si="2"/>
        <v>0.28765024268435868</v>
      </c>
      <c r="AM12" s="149" t="s">
        <v>369</v>
      </c>
      <c r="AN12" s="160"/>
      <c r="AQ12" s="64">
        <v>9.9114269999999998</v>
      </c>
      <c r="AR12" s="122">
        <v>1.023129</v>
      </c>
    </row>
    <row r="13" spans="1:44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K13" s="61" t="s">
        <v>14</v>
      </c>
      <c r="L13" s="58">
        <v>11495.1</v>
      </c>
      <c r="M13" s="58">
        <f>L13*0.3048</f>
        <v>3503.7064800000003</v>
      </c>
      <c r="N13" s="58">
        <v>0.224</v>
      </c>
      <c r="O13" s="58">
        <v>0.33100000000000002</v>
      </c>
      <c r="P13" s="58">
        <v>10.8</v>
      </c>
      <c r="Q13" s="58">
        <v>2.68</v>
      </c>
      <c r="R13" s="62"/>
      <c r="S13" s="63"/>
      <c r="AB13" s="98">
        <v>1.013814</v>
      </c>
      <c r="AC13" s="99">
        <v>0.12037200000000001</v>
      </c>
      <c r="AD13" s="100">
        <f t="shared" si="0"/>
        <v>12.0372</v>
      </c>
      <c r="AH13" s="98">
        <v>4.8406500000000001</v>
      </c>
      <c r="AI13" s="99">
        <f t="shared" si="1"/>
        <v>4.8406499999999998E-2</v>
      </c>
      <c r="AJ13" s="99">
        <v>6.0127029999999998E-2</v>
      </c>
      <c r="AK13" s="100">
        <f t="shared" si="2"/>
        <v>7.2546928345337876E-3</v>
      </c>
      <c r="AM13" s="46" t="s">
        <v>366</v>
      </c>
      <c r="AN13" s="48" t="s">
        <v>367</v>
      </c>
      <c r="AQ13" s="64">
        <v>12.0372</v>
      </c>
      <c r="AR13" s="122">
        <v>1.013814</v>
      </c>
    </row>
    <row r="14" spans="1:44" ht="15.75" thickBot="1" x14ac:dyDescent="0.3">
      <c r="A14" s="2"/>
      <c r="B14" s="2"/>
      <c r="C14" s="2"/>
      <c r="D14" s="2"/>
      <c r="E14" s="2"/>
      <c r="F14" s="2"/>
      <c r="G14" s="133"/>
      <c r="H14" s="134"/>
      <c r="K14" s="52" t="s">
        <v>15</v>
      </c>
      <c r="L14" s="59">
        <v>11495.1</v>
      </c>
      <c r="M14" s="59">
        <f t="shared" ref="M14:M77" si="3">L14*0.3048</f>
        <v>3503.7064800000003</v>
      </c>
      <c r="N14" s="59">
        <v>0.99099999999999999</v>
      </c>
      <c r="O14" s="59">
        <v>1.41</v>
      </c>
      <c r="P14" s="59">
        <v>13.7</v>
      </c>
      <c r="Q14" s="59">
        <v>2.67</v>
      </c>
      <c r="R14" s="53"/>
      <c r="S14" s="54"/>
      <c r="AB14" s="98">
        <v>1.023129</v>
      </c>
      <c r="AC14" s="99">
        <v>0.13525239999999999</v>
      </c>
      <c r="AD14" s="100">
        <f t="shared" si="0"/>
        <v>13.52524</v>
      </c>
      <c r="AH14" s="98">
        <v>5.1112450000000003</v>
      </c>
      <c r="AI14" s="99">
        <f t="shared" si="1"/>
        <v>5.1112450000000004E-2</v>
      </c>
      <c r="AJ14" s="99">
        <v>6.0127029999999998E-2</v>
      </c>
      <c r="AK14" s="100">
        <f t="shared" si="2"/>
        <v>8.5613054724420542E-3</v>
      </c>
      <c r="AM14" s="103">
        <v>13.3</v>
      </c>
      <c r="AN14" s="104">
        <v>40</v>
      </c>
      <c r="AQ14" s="64">
        <v>13.52524</v>
      </c>
      <c r="AR14" s="122">
        <v>1.023129</v>
      </c>
    </row>
    <row r="15" spans="1:44" x14ac:dyDescent="0.25">
      <c r="A15" s="2"/>
      <c r="B15" s="2"/>
      <c r="C15" s="2"/>
      <c r="D15" s="2"/>
      <c r="E15" s="2"/>
      <c r="F15" s="2"/>
      <c r="G15" s="2"/>
      <c r="H15" s="2"/>
      <c r="K15" s="52" t="s">
        <v>16</v>
      </c>
      <c r="L15" s="59">
        <v>11496.1</v>
      </c>
      <c r="M15" s="59">
        <f t="shared" si="3"/>
        <v>3504.0112800000002</v>
      </c>
      <c r="N15" s="59">
        <v>1.77</v>
      </c>
      <c r="O15" s="59">
        <v>2.2799999999999998</v>
      </c>
      <c r="P15" s="59">
        <v>14.1</v>
      </c>
      <c r="Q15" s="59">
        <v>2.68</v>
      </c>
      <c r="R15" s="53"/>
      <c r="S15" s="54"/>
      <c r="AB15" s="98">
        <v>1.027819</v>
      </c>
      <c r="AC15" s="99">
        <v>0.14189550000000001</v>
      </c>
      <c r="AD15" s="100">
        <f t="shared" si="0"/>
        <v>14.189550000000001</v>
      </c>
      <c r="AH15" s="98">
        <v>5.4419719999999998</v>
      </c>
      <c r="AI15" s="99">
        <f t="shared" si="1"/>
        <v>5.4419719999999998E-2</v>
      </c>
      <c r="AJ15" s="99">
        <v>5.9327459999999999E-2</v>
      </c>
      <c r="AK15" s="100">
        <f t="shared" si="2"/>
        <v>1.0481980195414903E-2</v>
      </c>
      <c r="AQ15" s="64">
        <v>14.189550000000001</v>
      </c>
      <c r="AR15" s="122">
        <v>1.027819</v>
      </c>
    </row>
    <row r="16" spans="1:44" x14ac:dyDescent="0.25">
      <c r="A16" s="2"/>
      <c r="B16" s="2"/>
      <c r="C16" s="2"/>
      <c r="D16" s="2"/>
      <c r="E16" s="2"/>
      <c r="F16" s="2"/>
      <c r="G16" s="2"/>
      <c r="H16" s="2"/>
      <c r="K16" s="52" t="s">
        <v>17</v>
      </c>
      <c r="L16" s="59">
        <v>11497.1</v>
      </c>
      <c r="M16" s="59">
        <f t="shared" si="3"/>
        <v>3504.3160800000005</v>
      </c>
      <c r="N16" s="59">
        <v>1.93</v>
      </c>
      <c r="O16" s="59">
        <v>2.44</v>
      </c>
      <c r="P16" s="59">
        <v>14</v>
      </c>
      <c r="Q16" s="59">
        <v>2.71</v>
      </c>
      <c r="R16" s="53"/>
      <c r="S16" s="54"/>
      <c r="AB16" s="98">
        <v>1.0325299999999999</v>
      </c>
      <c r="AC16" s="99">
        <v>0.1169176</v>
      </c>
      <c r="AD16" s="100">
        <f t="shared" si="0"/>
        <v>11.69176</v>
      </c>
      <c r="AH16" s="98">
        <v>5.8328319999999998</v>
      </c>
      <c r="AI16" s="99">
        <f t="shared" si="1"/>
        <v>5.8328319999999996E-2</v>
      </c>
      <c r="AJ16" s="99">
        <v>6.0530849999999997E-2</v>
      </c>
      <c r="AK16" s="100">
        <f t="shared" si="2"/>
        <v>1.3314636661540933E-2</v>
      </c>
      <c r="AQ16" s="64">
        <v>11.69176</v>
      </c>
      <c r="AR16" s="122">
        <v>1.0325299999999999</v>
      </c>
    </row>
    <row r="17" spans="1:44" x14ac:dyDescent="0.25">
      <c r="A17" s="2"/>
      <c r="B17" s="2"/>
      <c r="C17" s="2"/>
      <c r="D17" s="2"/>
      <c r="E17" s="2"/>
      <c r="F17" s="2"/>
      <c r="G17" s="2"/>
      <c r="H17" s="2"/>
      <c r="K17" s="52" t="s">
        <v>18</v>
      </c>
      <c r="L17" s="59">
        <v>11498.1</v>
      </c>
      <c r="M17" s="59">
        <f t="shared" si="3"/>
        <v>3504.6208800000004</v>
      </c>
      <c r="N17" s="59">
        <v>0.77300000000000002</v>
      </c>
      <c r="O17" s="59">
        <v>0.97299999999999998</v>
      </c>
      <c r="P17" s="59">
        <v>12.6</v>
      </c>
      <c r="Q17" s="59">
        <v>2.69</v>
      </c>
      <c r="R17" s="53"/>
      <c r="S17" s="54"/>
      <c r="AB17" s="98">
        <v>1.037263</v>
      </c>
      <c r="AC17" s="99">
        <v>0.14295840000000001</v>
      </c>
      <c r="AD17" s="100">
        <f t="shared" si="0"/>
        <v>14.295840000000002</v>
      </c>
      <c r="AH17" s="98">
        <v>6.1936260000000001</v>
      </c>
      <c r="AI17" s="99">
        <f t="shared" si="1"/>
        <v>6.193626E-2</v>
      </c>
      <c r="AJ17" s="99">
        <v>5.972591E-2</v>
      </c>
      <c r="AK17" s="100">
        <f t="shared" si="2"/>
        <v>1.6604435508664792E-2</v>
      </c>
      <c r="AQ17" s="64">
        <v>14.295840000000002</v>
      </c>
      <c r="AR17" s="122">
        <v>1.037263</v>
      </c>
    </row>
    <row r="18" spans="1:44" x14ac:dyDescent="0.25">
      <c r="A18" s="2"/>
      <c r="B18" s="2"/>
      <c r="C18" s="2"/>
      <c r="D18" s="2"/>
      <c r="E18" s="2"/>
      <c r="F18" s="2"/>
      <c r="G18" s="2"/>
      <c r="H18" s="2"/>
      <c r="K18" s="52" t="s">
        <v>20</v>
      </c>
      <c r="L18" s="59">
        <v>11499.1</v>
      </c>
      <c r="M18" s="59">
        <f t="shared" si="3"/>
        <v>3504.9256800000003</v>
      </c>
      <c r="N18" s="59">
        <v>1.99</v>
      </c>
      <c r="O18" s="59">
        <v>2.54</v>
      </c>
      <c r="P18" s="59">
        <v>14.3</v>
      </c>
      <c r="Q18" s="59">
        <v>2.67</v>
      </c>
      <c r="R18" s="53"/>
      <c r="S18" s="54"/>
      <c r="AB18" s="98">
        <v>1.0957760000000001</v>
      </c>
      <c r="AC18" s="99">
        <v>0.11718339999999999</v>
      </c>
      <c r="AD18" s="100">
        <f t="shared" si="0"/>
        <v>11.71834</v>
      </c>
      <c r="AH18" s="98">
        <v>6.5844860000000001</v>
      </c>
      <c r="AI18" s="99">
        <f t="shared" si="1"/>
        <v>6.5844860000000005E-2</v>
      </c>
      <c r="AJ18" s="99">
        <v>5.9327459999999999E-2</v>
      </c>
      <c r="AK18" s="100">
        <f t="shared" si="2"/>
        <v>2.1091627883877077E-2</v>
      </c>
      <c r="AQ18" s="64">
        <v>11.71834</v>
      </c>
      <c r="AR18" s="122">
        <v>1.0957760000000001</v>
      </c>
    </row>
    <row r="19" spans="1:44" x14ac:dyDescent="0.25">
      <c r="A19" s="2"/>
      <c r="B19" s="2"/>
      <c r="C19" s="2"/>
      <c r="D19" s="2"/>
      <c r="E19" s="2"/>
      <c r="F19" s="2"/>
      <c r="G19" s="2"/>
      <c r="H19" s="2"/>
      <c r="K19" s="52" t="s">
        <v>21</v>
      </c>
      <c r="L19" s="59">
        <v>11500.1</v>
      </c>
      <c r="M19" s="59">
        <f t="shared" si="3"/>
        <v>3505.2304800000002</v>
      </c>
      <c r="N19" s="59">
        <v>1.03</v>
      </c>
      <c r="O19" s="59">
        <v>1.39</v>
      </c>
      <c r="P19" s="59">
        <v>13.5</v>
      </c>
      <c r="Q19" s="59">
        <v>2.68</v>
      </c>
      <c r="R19" s="53"/>
      <c r="S19" s="54"/>
      <c r="AB19" s="98">
        <v>1.147051</v>
      </c>
      <c r="AC19" s="99">
        <v>0.1533215</v>
      </c>
      <c r="AD19" s="100">
        <f t="shared" si="0"/>
        <v>15.33215</v>
      </c>
      <c r="AH19" s="98">
        <v>6.7047509999999999</v>
      </c>
      <c r="AI19" s="99">
        <f t="shared" si="1"/>
        <v>6.7047510000000005E-2</v>
      </c>
      <c r="AJ19" s="99">
        <v>5.8931669999999998E-2</v>
      </c>
      <c r="AK19" s="100">
        <f t="shared" si="2"/>
        <v>2.2702575109221166E-2</v>
      </c>
      <c r="AQ19" s="64">
        <v>15.33215</v>
      </c>
      <c r="AR19" s="122">
        <v>1.147051</v>
      </c>
    </row>
    <row r="20" spans="1:44" x14ac:dyDescent="0.25">
      <c r="A20" s="2"/>
      <c r="B20" s="2"/>
      <c r="C20" s="2"/>
      <c r="D20" s="2"/>
      <c r="E20" s="2"/>
      <c r="F20" s="2"/>
      <c r="G20" s="2"/>
      <c r="H20" s="2"/>
      <c r="K20" s="52" t="s">
        <v>269</v>
      </c>
      <c r="L20" s="59">
        <v>11500.1</v>
      </c>
      <c r="M20" s="59">
        <f t="shared" si="3"/>
        <v>3505.2304800000002</v>
      </c>
      <c r="N20" s="59">
        <v>0.78200000000000003</v>
      </c>
      <c r="O20" s="59">
        <v>1.1100000000000001</v>
      </c>
      <c r="P20" s="59">
        <v>13.8</v>
      </c>
      <c r="Q20" s="59">
        <v>2.68</v>
      </c>
      <c r="R20" s="53"/>
      <c r="S20" s="54"/>
      <c r="AB20" s="98">
        <v>1.1007990000000001</v>
      </c>
      <c r="AC20" s="99">
        <v>0.1142604</v>
      </c>
      <c r="AD20" s="100">
        <f t="shared" si="0"/>
        <v>11.42604</v>
      </c>
      <c r="AH20" s="98">
        <v>7.1256769999999996</v>
      </c>
      <c r="AI20" s="99">
        <f t="shared" si="1"/>
        <v>7.1256769999999997E-2</v>
      </c>
      <c r="AJ20" s="99">
        <v>5.853854E-2</v>
      </c>
      <c r="AK20" s="100">
        <f t="shared" si="2"/>
        <v>2.937326982009664E-2</v>
      </c>
      <c r="AQ20" s="64">
        <v>11.42604</v>
      </c>
      <c r="AR20" s="122">
        <v>1.1007990000000001</v>
      </c>
    </row>
    <row r="21" spans="1:44" x14ac:dyDescent="0.25">
      <c r="A21" s="2"/>
      <c r="B21" s="2"/>
      <c r="C21" s="2"/>
      <c r="D21" s="2"/>
      <c r="E21" s="2"/>
      <c r="F21" s="2"/>
      <c r="G21" s="2"/>
      <c r="H21" s="2"/>
      <c r="K21" s="52" t="s">
        <v>22</v>
      </c>
      <c r="L21" s="59">
        <v>11501.1</v>
      </c>
      <c r="M21" s="59">
        <f t="shared" si="3"/>
        <v>3505.5352800000005</v>
      </c>
      <c r="N21" s="59">
        <v>0.34699999999999998</v>
      </c>
      <c r="O21" s="59">
        <v>0.52600000000000002</v>
      </c>
      <c r="P21" s="59">
        <v>12.1</v>
      </c>
      <c r="Q21" s="59">
        <v>2.67</v>
      </c>
      <c r="R21" s="53"/>
      <c r="S21" s="54"/>
      <c r="AB21" s="98">
        <v>1.080846</v>
      </c>
      <c r="AC21" s="99">
        <v>0.16634189999999999</v>
      </c>
      <c r="AD21" s="100">
        <f t="shared" si="0"/>
        <v>16.63419</v>
      </c>
      <c r="AH21" s="98">
        <v>7.6668669999999999</v>
      </c>
      <c r="AI21" s="99">
        <f t="shared" si="1"/>
        <v>7.6668669999999994E-2</v>
      </c>
      <c r="AJ21" s="99">
        <v>5.853854E-2</v>
      </c>
      <c r="AK21" s="100">
        <f t="shared" si="2"/>
        <v>4.0906679022013295E-2</v>
      </c>
      <c r="AQ21" s="64">
        <v>16.63419</v>
      </c>
      <c r="AR21" s="122">
        <v>1.080846</v>
      </c>
    </row>
    <row r="22" spans="1:44" x14ac:dyDescent="0.25">
      <c r="A22" s="2"/>
      <c r="B22" s="2"/>
      <c r="C22" s="2"/>
      <c r="D22" s="2"/>
      <c r="E22" s="2"/>
      <c r="F22" s="2"/>
      <c r="G22" s="2"/>
      <c r="H22" s="2"/>
      <c r="K22" s="52" t="s">
        <v>24</v>
      </c>
      <c r="L22" s="59">
        <v>11502.1</v>
      </c>
      <c r="M22" s="59">
        <f t="shared" si="3"/>
        <v>3505.8400800000004</v>
      </c>
      <c r="N22" s="59">
        <v>1.1100000000000001</v>
      </c>
      <c r="O22" s="59">
        <v>1.5</v>
      </c>
      <c r="P22" s="59">
        <v>13.8</v>
      </c>
      <c r="Q22" s="59">
        <v>2.68</v>
      </c>
      <c r="R22" s="53"/>
      <c r="S22" s="54"/>
      <c r="AB22" s="98">
        <v>1.110914</v>
      </c>
      <c r="AC22" s="99">
        <v>0.16634189999999999</v>
      </c>
      <c r="AD22" s="100">
        <f t="shared" si="0"/>
        <v>16.63419</v>
      </c>
      <c r="AH22" s="98">
        <v>8.0877929999999996</v>
      </c>
      <c r="AI22" s="99">
        <f t="shared" si="1"/>
        <v>8.0877930000000001E-2</v>
      </c>
      <c r="AJ22" s="99">
        <v>5.853854E-2</v>
      </c>
      <c r="AK22" s="100">
        <f t="shared" si="2"/>
        <v>5.2926283233378286E-2</v>
      </c>
      <c r="AQ22" s="64">
        <v>16.63419</v>
      </c>
      <c r="AR22" s="122">
        <v>1.110914</v>
      </c>
    </row>
    <row r="23" spans="1:44" x14ac:dyDescent="0.25">
      <c r="A23" s="2"/>
      <c r="B23" s="2"/>
      <c r="C23" s="2"/>
      <c r="D23" s="2"/>
      <c r="E23" s="2"/>
      <c r="F23" s="2"/>
      <c r="G23" s="2"/>
      <c r="H23" s="2"/>
      <c r="K23" s="52" t="s">
        <v>25</v>
      </c>
      <c r="L23" s="59">
        <v>11503.1</v>
      </c>
      <c r="M23" s="59">
        <f t="shared" si="3"/>
        <v>3506.1448800000003</v>
      </c>
      <c r="N23" s="59">
        <v>0.84499999999999997</v>
      </c>
      <c r="O23" s="59">
        <v>1.1499999999999999</v>
      </c>
      <c r="P23" s="59">
        <v>13.1</v>
      </c>
      <c r="Q23" s="59">
        <v>2.67</v>
      </c>
      <c r="R23" s="53"/>
      <c r="S23" s="54"/>
      <c r="AB23" s="98">
        <v>1.1843649999999999</v>
      </c>
      <c r="AC23" s="99">
        <v>5.8724539999999999E-2</v>
      </c>
      <c r="AD23" s="100">
        <f t="shared" si="0"/>
        <v>5.8724540000000003</v>
      </c>
      <c r="AH23" s="98">
        <v>8.5387850000000007</v>
      </c>
      <c r="AI23" s="99">
        <f t="shared" si="1"/>
        <v>8.5387850000000001E-2</v>
      </c>
      <c r="AJ23" s="99">
        <v>5.8931669999999998E-2</v>
      </c>
      <c r="AK23" s="100">
        <f t="shared" si="2"/>
        <v>6.974928480717095E-2</v>
      </c>
      <c r="AQ23" s="64">
        <v>5.8724540000000003</v>
      </c>
      <c r="AR23" s="122">
        <v>1.1843649999999999</v>
      </c>
    </row>
    <row r="24" spans="1:44" x14ac:dyDescent="0.25">
      <c r="A24" s="2"/>
      <c r="B24" s="2"/>
      <c r="C24" s="2"/>
      <c r="D24" s="2"/>
      <c r="E24" s="2"/>
      <c r="F24" s="2"/>
      <c r="G24" s="2"/>
      <c r="H24" s="2"/>
      <c r="K24" s="52" t="s">
        <v>26</v>
      </c>
      <c r="L24" s="59">
        <v>11504.1</v>
      </c>
      <c r="M24" s="59">
        <f t="shared" si="3"/>
        <v>3506.4496800000002</v>
      </c>
      <c r="N24" s="59">
        <v>0.84099999999999997</v>
      </c>
      <c r="O24" s="59">
        <v>1.1499999999999999</v>
      </c>
      <c r="P24" s="59">
        <v>13.2</v>
      </c>
      <c r="Q24" s="59">
        <v>2.68</v>
      </c>
      <c r="R24" s="53"/>
      <c r="S24" s="54"/>
      <c r="AB24" s="98">
        <v>1.1735819999999999</v>
      </c>
      <c r="AC24" s="99">
        <v>6.4038979999999995E-2</v>
      </c>
      <c r="AD24" s="100">
        <f t="shared" si="0"/>
        <v>6.4038979999999999</v>
      </c>
      <c r="AH24" s="98">
        <v>8.7793139999999994</v>
      </c>
      <c r="AI24" s="99">
        <f t="shared" si="1"/>
        <v>8.7793139999999992E-2</v>
      </c>
      <c r="AJ24" s="99">
        <v>5.9327459999999999E-2</v>
      </c>
      <c r="AK24" s="100">
        <f t="shared" si="2"/>
        <v>8.0810823841374543E-2</v>
      </c>
      <c r="AQ24" s="64">
        <v>6.4038979999999999</v>
      </c>
      <c r="AR24" s="122">
        <v>1.1735819999999999</v>
      </c>
    </row>
    <row r="25" spans="1:44" x14ac:dyDescent="0.25">
      <c r="A25" s="2"/>
      <c r="B25" s="2"/>
      <c r="C25" s="2"/>
      <c r="D25" s="2"/>
      <c r="E25" s="2"/>
      <c r="F25" s="2"/>
      <c r="G25" s="2"/>
      <c r="H25" s="2"/>
      <c r="K25" s="52" t="s">
        <v>28</v>
      </c>
      <c r="L25" s="59">
        <v>11505.1</v>
      </c>
      <c r="M25" s="59">
        <f t="shared" si="3"/>
        <v>3506.7544800000005</v>
      </c>
      <c r="N25" s="59">
        <v>1.4</v>
      </c>
      <c r="O25" s="59">
        <v>1.77</v>
      </c>
      <c r="P25" s="59">
        <v>13.3</v>
      </c>
      <c r="Q25" s="59">
        <v>2.7</v>
      </c>
      <c r="R25" s="53"/>
      <c r="S25" s="54"/>
      <c r="AB25" s="98">
        <v>1.200726</v>
      </c>
      <c r="AC25" s="99">
        <v>0.1480071</v>
      </c>
      <c r="AD25" s="100">
        <f t="shared" si="0"/>
        <v>14.80071</v>
      </c>
      <c r="AH25" s="98">
        <v>9.2002400000000009</v>
      </c>
      <c r="AI25" s="99">
        <f t="shared" si="1"/>
        <v>9.2002400000000012E-2</v>
      </c>
      <c r="AJ25" s="99">
        <v>5.9327459999999999E-2</v>
      </c>
      <c r="AK25" s="100">
        <f t="shared" si="2"/>
        <v>0.10455545776887978</v>
      </c>
      <c r="AQ25" s="64">
        <v>14.80071</v>
      </c>
      <c r="AR25" s="122">
        <v>1.200726</v>
      </c>
    </row>
    <row r="26" spans="1:44" x14ac:dyDescent="0.25">
      <c r="A26" s="2"/>
      <c r="B26" s="2"/>
      <c r="C26" s="2"/>
      <c r="D26" s="2"/>
      <c r="E26" s="2"/>
      <c r="F26" s="2"/>
      <c r="G26" s="2"/>
      <c r="H26" s="2"/>
      <c r="K26" s="52" t="s">
        <v>270</v>
      </c>
      <c r="L26" s="59">
        <v>11505.1</v>
      </c>
      <c r="M26" s="59">
        <f t="shared" si="3"/>
        <v>3506.7544800000005</v>
      </c>
      <c r="N26" s="59">
        <v>1.08</v>
      </c>
      <c r="O26" s="59">
        <v>1.45</v>
      </c>
      <c r="P26" s="59">
        <v>14.1</v>
      </c>
      <c r="Q26" s="59">
        <v>2.68</v>
      </c>
      <c r="R26" s="53"/>
      <c r="S26" s="54"/>
      <c r="AB26" s="98">
        <v>1.2062299999999999</v>
      </c>
      <c r="AC26" s="99">
        <v>0.12488929999999999</v>
      </c>
      <c r="AD26" s="100">
        <f t="shared" si="0"/>
        <v>12.48893</v>
      </c>
      <c r="AH26" s="98">
        <v>9.4107040000000008</v>
      </c>
      <c r="AI26" s="99">
        <f t="shared" si="1"/>
        <v>9.4107040000000003E-2</v>
      </c>
      <c r="AJ26" s="99">
        <v>5.8931669999999998E-2</v>
      </c>
      <c r="AK26" s="100">
        <f t="shared" si="2"/>
        <v>0.11892839567474887</v>
      </c>
      <c r="AQ26" s="64">
        <v>12.48893</v>
      </c>
      <c r="AR26" s="122">
        <v>1.2062299999999999</v>
      </c>
    </row>
    <row r="27" spans="1:44" x14ac:dyDescent="0.25">
      <c r="A27" s="2"/>
      <c r="B27" s="2"/>
      <c r="C27" s="2"/>
      <c r="D27" s="2"/>
      <c r="E27" s="2"/>
      <c r="F27" s="2"/>
      <c r="G27" s="2"/>
      <c r="H27" s="2"/>
      <c r="K27" s="52" t="s">
        <v>29</v>
      </c>
      <c r="L27" s="59">
        <v>11506.1</v>
      </c>
      <c r="M27" s="59">
        <f t="shared" si="3"/>
        <v>3507.0592800000004</v>
      </c>
      <c r="N27" s="59">
        <v>8.4000000000000005E-2</v>
      </c>
      <c r="O27" s="59">
        <v>0.153</v>
      </c>
      <c r="P27" s="59">
        <v>11.1</v>
      </c>
      <c r="Q27" s="59">
        <v>2.69</v>
      </c>
      <c r="R27" s="53"/>
      <c r="S27" s="54"/>
      <c r="AB27" s="98">
        <v>1.2173130000000001</v>
      </c>
      <c r="AC27" s="99">
        <v>0.14402129999999999</v>
      </c>
      <c r="AD27" s="100">
        <f t="shared" si="0"/>
        <v>14.40213</v>
      </c>
      <c r="AH27" s="98">
        <v>7.9975949999999996</v>
      </c>
      <c r="AI27" s="99">
        <f t="shared" si="1"/>
        <v>7.997594999999999E-2</v>
      </c>
      <c r="AJ27" s="99">
        <v>0.1214234</v>
      </c>
      <c r="AK27" s="100">
        <f t="shared" si="2"/>
        <v>5.00838643317216E-2</v>
      </c>
      <c r="AQ27" s="64">
        <v>14.40213</v>
      </c>
      <c r="AR27" s="122">
        <v>1.2173130000000001</v>
      </c>
    </row>
    <row r="28" spans="1:44" x14ac:dyDescent="0.25">
      <c r="A28" s="2"/>
      <c r="B28" s="2"/>
      <c r="C28" s="2"/>
      <c r="D28" s="2"/>
      <c r="E28" s="2"/>
      <c r="F28" s="2"/>
      <c r="G28" s="2"/>
      <c r="H28" s="2"/>
      <c r="K28" s="52" t="s">
        <v>30</v>
      </c>
      <c r="L28" s="59">
        <v>11507.1</v>
      </c>
      <c r="M28" s="59">
        <f t="shared" si="3"/>
        <v>3507.3640800000003</v>
      </c>
      <c r="N28" s="59">
        <v>0.215</v>
      </c>
      <c r="O28" s="59">
        <v>0.34699999999999998</v>
      </c>
      <c r="P28" s="59">
        <v>12</v>
      </c>
      <c r="Q28" s="59">
        <v>2.68</v>
      </c>
      <c r="R28" s="53"/>
      <c r="S28" s="54"/>
      <c r="AB28" s="98">
        <v>1.222893</v>
      </c>
      <c r="AC28" s="99">
        <v>0.16660759999999999</v>
      </c>
      <c r="AD28" s="100">
        <f t="shared" si="0"/>
        <v>16.66076</v>
      </c>
      <c r="AH28" s="98">
        <v>8.2681900000000006</v>
      </c>
      <c r="AI28" s="99">
        <f t="shared" si="1"/>
        <v>8.2681900000000003E-2</v>
      </c>
      <c r="AJ28" s="99">
        <v>0.1206134</v>
      </c>
      <c r="AK28" s="100">
        <f t="shared" si="2"/>
        <v>5.9104261415882382E-2</v>
      </c>
      <c r="AQ28" s="64">
        <v>16.66076</v>
      </c>
      <c r="AR28" s="122">
        <v>1.222893</v>
      </c>
    </row>
    <row r="29" spans="1:44" x14ac:dyDescent="0.25">
      <c r="A29" s="2"/>
      <c r="B29" s="2"/>
      <c r="C29" s="2"/>
      <c r="D29" s="2"/>
      <c r="E29" s="2"/>
      <c r="F29" s="2"/>
      <c r="G29" s="2"/>
      <c r="H29" s="2"/>
      <c r="K29" s="52" t="s">
        <v>32</v>
      </c>
      <c r="L29" s="59">
        <v>11508.1</v>
      </c>
      <c r="M29" s="59">
        <f t="shared" si="3"/>
        <v>3507.6688800000002</v>
      </c>
      <c r="N29" s="59">
        <v>2.1999999999999999E-2</v>
      </c>
      <c r="O29" s="59">
        <v>5.3999999999999999E-2</v>
      </c>
      <c r="P29" s="59">
        <v>9.6999999999999993</v>
      </c>
      <c r="Q29" s="59">
        <v>2.68</v>
      </c>
      <c r="R29" s="53"/>
      <c r="S29" s="54"/>
      <c r="AB29" s="98">
        <v>1.222893</v>
      </c>
      <c r="AC29" s="99">
        <v>6.483614E-2</v>
      </c>
      <c r="AD29" s="100">
        <f t="shared" si="0"/>
        <v>6.4836140000000002</v>
      </c>
      <c r="AH29" s="98">
        <v>8.4485860000000006</v>
      </c>
      <c r="AI29" s="99">
        <f t="shared" si="1"/>
        <v>8.448586000000001E-2</v>
      </c>
      <c r="AJ29" s="99">
        <v>0.1206134</v>
      </c>
      <c r="AK29" s="100">
        <f t="shared" si="2"/>
        <v>6.6003342124098821E-2</v>
      </c>
      <c r="AQ29" s="64">
        <v>6.4836140000000002</v>
      </c>
      <c r="AR29" s="122">
        <v>1.222893</v>
      </c>
    </row>
    <row r="30" spans="1:44" x14ac:dyDescent="0.25">
      <c r="A30" s="2"/>
      <c r="B30" s="2"/>
      <c r="C30" s="2"/>
      <c r="D30" s="2"/>
      <c r="E30" s="2"/>
      <c r="F30" s="2"/>
      <c r="G30" s="2"/>
      <c r="H30" s="2"/>
      <c r="K30" s="52" t="s">
        <v>33</v>
      </c>
      <c r="L30" s="59">
        <v>11509.1</v>
      </c>
      <c r="M30" s="59">
        <f t="shared" si="3"/>
        <v>3507.9736800000005</v>
      </c>
      <c r="N30" s="59">
        <v>0.223</v>
      </c>
      <c r="O30" s="59">
        <v>0.37</v>
      </c>
      <c r="P30" s="59">
        <v>12</v>
      </c>
      <c r="Q30" s="59">
        <v>2.69</v>
      </c>
      <c r="R30" s="53"/>
      <c r="S30" s="54"/>
      <c r="AB30" s="98">
        <v>1.251177</v>
      </c>
      <c r="AC30" s="99">
        <v>5.8990260000000003E-2</v>
      </c>
      <c r="AD30" s="100">
        <f t="shared" si="0"/>
        <v>5.8990260000000001</v>
      </c>
      <c r="AH30" s="98">
        <v>8.6590500000000006</v>
      </c>
      <c r="AI30" s="99">
        <f t="shared" si="1"/>
        <v>8.6590500000000001E-2</v>
      </c>
      <c r="AJ30" s="99">
        <v>0.1206134</v>
      </c>
      <c r="AK30" s="100">
        <f t="shared" si="2"/>
        <v>7.5076631631630086E-2</v>
      </c>
      <c r="AQ30" s="64">
        <v>5.8990260000000001</v>
      </c>
      <c r="AR30" s="122">
        <v>1.251177</v>
      </c>
    </row>
    <row r="31" spans="1:44" x14ac:dyDescent="0.25">
      <c r="A31" s="2"/>
      <c r="B31" s="2"/>
      <c r="C31" s="2"/>
      <c r="D31" s="2"/>
      <c r="E31" s="2"/>
      <c r="F31" s="2"/>
      <c r="G31" s="2"/>
      <c r="H31" s="2"/>
      <c r="K31" s="52" t="s">
        <v>34</v>
      </c>
      <c r="L31" s="59">
        <v>11510.1</v>
      </c>
      <c r="M31" s="59">
        <f t="shared" si="3"/>
        <v>3508.2784800000004</v>
      </c>
      <c r="N31" s="59">
        <v>3.3000000000000002E-2</v>
      </c>
      <c r="O31" s="59">
        <v>6.4000000000000001E-2</v>
      </c>
      <c r="P31" s="59">
        <v>10</v>
      </c>
      <c r="Q31" s="59">
        <v>2.68</v>
      </c>
      <c r="R31" s="53"/>
      <c r="S31" s="54"/>
      <c r="AB31" s="98">
        <v>1.2626729999999999</v>
      </c>
      <c r="AC31" s="99">
        <v>0.1054916</v>
      </c>
      <c r="AD31" s="100">
        <f t="shared" si="0"/>
        <v>10.549160000000001</v>
      </c>
      <c r="AH31" s="98">
        <v>8.8995789999999992</v>
      </c>
      <c r="AI31" s="99">
        <f t="shared" si="1"/>
        <v>8.8995789999999991E-2</v>
      </c>
      <c r="AJ31" s="99">
        <v>0.1206134</v>
      </c>
      <c r="AK31" s="100">
        <f t="shared" si="2"/>
        <v>8.698303459541247E-2</v>
      </c>
      <c r="AQ31" s="64">
        <v>10.549160000000001</v>
      </c>
      <c r="AR31" s="122">
        <v>1.2626729999999999</v>
      </c>
    </row>
    <row r="32" spans="1:44" x14ac:dyDescent="0.25">
      <c r="A32" s="2"/>
      <c r="B32" s="2"/>
      <c r="C32" s="2"/>
      <c r="D32" s="2"/>
      <c r="E32" s="2"/>
      <c r="F32" s="2"/>
      <c r="G32" s="2"/>
      <c r="H32" s="2"/>
      <c r="K32" s="52" t="s">
        <v>36</v>
      </c>
      <c r="L32" s="59">
        <v>11510.1</v>
      </c>
      <c r="M32" s="59">
        <f t="shared" si="3"/>
        <v>3508.2784800000004</v>
      </c>
      <c r="N32" s="59">
        <v>3.5999999999999997E-2</v>
      </c>
      <c r="O32" s="59">
        <v>7.1999999999999995E-2</v>
      </c>
      <c r="P32" s="59">
        <v>10.5</v>
      </c>
      <c r="Q32" s="59">
        <v>2.68</v>
      </c>
      <c r="R32" s="53"/>
      <c r="S32" s="54"/>
      <c r="AB32" s="98">
        <v>1.3157270000000001</v>
      </c>
      <c r="AC32" s="99">
        <v>6.0850309999999998E-2</v>
      </c>
      <c r="AD32" s="100">
        <f t="shared" si="0"/>
        <v>6.0850309999999999</v>
      </c>
      <c r="AH32" s="98">
        <v>9.1701750000000004</v>
      </c>
      <c r="AI32" s="99">
        <f t="shared" si="1"/>
        <v>9.1701749999999999E-2</v>
      </c>
      <c r="AJ32" s="99">
        <v>0.1206134</v>
      </c>
      <c r="AK32" s="100">
        <f t="shared" si="2"/>
        <v>0.10264925101940246</v>
      </c>
      <c r="AQ32" s="64">
        <v>6.0850309999999999</v>
      </c>
      <c r="AR32" s="122">
        <v>1.3157270000000001</v>
      </c>
    </row>
    <row r="33" spans="1:44" x14ac:dyDescent="0.25">
      <c r="A33" s="2"/>
      <c r="B33" s="2"/>
      <c r="C33" s="2"/>
      <c r="D33" s="2"/>
      <c r="E33" s="2"/>
      <c r="F33" s="2"/>
      <c r="G33" s="2"/>
      <c r="H33" s="2"/>
      <c r="K33" s="52" t="s">
        <v>37</v>
      </c>
      <c r="L33" s="59">
        <v>11511.1</v>
      </c>
      <c r="M33" s="59">
        <f t="shared" si="3"/>
        <v>3508.5832800000003</v>
      </c>
      <c r="N33" s="59">
        <v>5.0999999999999997E-2</v>
      </c>
      <c r="O33" s="59">
        <v>0.1</v>
      </c>
      <c r="P33" s="59">
        <v>10.6</v>
      </c>
      <c r="Q33" s="59">
        <v>2.69</v>
      </c>
      <c r="R33" s="53"/>
      <c r="S33" s="54"/>
      <c r="AB33" s="98">
        <v>1.3157270000000001</v>
      </c>
      <c r="AC33" s="99">
        <v>6.138176E-2</v>
      </c>
      <c r="AD33" s="100">
        <f t="shared" si="0"/>
        <v>6.1381759999999996</v>
      </c>
      <c r="AH33" s="98">
        <v>9.4107040000000008</v>
      </c>
      <c r="AI33" s="99">
        <f t="shared" si="1"/>
        <v>9.4107040000000003E-2</v>
      </c>
      <c r="AJ33" s="99">
        <v>0.1190094</v>
      </c>
      <c r="AK33" s="100">
        <f t="shared" si="2"/>
        <v>0.11892839567474887</v>
      </c>
      <c r="AQ33" s="64">
        <v>6.1381759999999996</v>
      </c>
      <c r="AR33" s="122">
        <v>1.3157270000000001</v>
      </c>
    </row>
    <row r="34" spans="1:44" x14ac:dyDescent="0.25">
      <c r="A34" s="2"/>
      <c r="B34" s="2"/>
      <c r="C34" s="2"/>
      <c r="D34" s="2"/>
      <c r="E34" s="2"/>
      <c r="F34" s="2"/>
      <c r="G34" s="2"/>
      <c r="H34" s="2"/>
      <c r="K34" s="52" t="s">
        <v>38</v>
      </c>
      <c r="L34" s="59">
        <v>11512.1</v>
      </c>
      <c r="M34" s="59">
        <f t="shared" si="3"/>
        <v>3508.8880800000002</v>
      </c>
      <c r="N34" s="59">
        <v>1.9E-2</v>
      </c>
      <c r="O34" s="59">
        <v>4.8000000000000001E-2</v>
      </c>
      <c r="P34" s="59">
        <v>10.3</v>
      </c>
      <c r="Q34" s="59">
        <v>2.69</v>
      </c>
      <c r="R34" s="53"/>
      <c r="S34" s="54"/>
      <c r="AB34" s="98">
        <v>1.3157270000000001</v>
      </c>
      <c r="AC34" s="99">
        <v>0.1065545</v>
      </c>
      <c r="AD34" s="100">
        <f t="shared" si="0"/>
        <v>10.65545</v>
      </c>
      <c r="AH34" s="98">
        <v>9.8917619999999999</v>
      </c>
      <c r="AI34" s="99">
        <f t="shared" si="1"/>
        <v>9.8917619999999998E-2</v>
      </c>
      <c r="AJ34" s="99">
        <v>0.1190094</v>
      </c>
      <c r="AK34" s="100">
        <f t="shared" si="2"/>
        <v>0.15964124692221748</v>
      </c>
      <c r="AQ34" s="64">
        <v>10.65545</v>
      </c>
      <c r="AR34" s="122">
        <v>1.3157270000000001</v>
      </c>
    </row>
    <row r="35" spans="1:44" x14ac:dyDescent="0.25">
      <c r="A35" s="2"/>
      <c r="B35" s="2"/>
      <c r="C35" s="2"/>
      <c r="D35" s="2"/>
      <c r="E35" s="2"/>
      <c r="F35" s="2"/>
      <c r="G35" s="2"/>
      <c r="H35" s="2"/>
      <c r="K35" s="52" t="s">
        <v>39</v>
      </c>
      <c r="L35" s="59">
        <v>11513.1</v>
      </c>
      <c r="M35" s="59">
        <f t="shared" si="3"/>
        <v>3509.1928800000005</v>
      </c>
      <c r="N35" s="59"/>
      <c r="O35" s="59"/>
      <c r="P35" s="59">
        <v>9.1</v>
      </c>
      <c r="Q35" s="59">
        <v>2.7</v>
      </c>
      <c r="R35" s="53"/>
      <c r="S35" s="54"/>
      <c r="AB35" s="98">
        <v>1.3157270000000001</v>
      </c>
      <c r="AC35" s="99">
        <v>0.1084145</v>
      </c>
      <c r="AD35" s="100">
        <f t="shared" si="0"/>
        <v>10.84145</v>
      </c>
      <c r="AH35" s="98">
        <v>10.222490000000001</v>
      </c>
      <c r="AI35" s="99">
        <f t="shared" si="1"/>
        <v>0.10222490000000001</v>
      </c>
      <c r="AJ35" s="99">
        <v>0.1190094</v>
      </c>
      <c r="AK35" s="100">
        <f t="shared" si="2"/>
        <v>0.19545587037991002</v>
      </c>
      <c r="AQ35" s="64">
        <v>10.84145</v>
      </c>
      <c r="AR35" s="122">
        <v>1.3157270000000001</v>
      </c>
    </row>
    <row r="36" spans="1:44" x14ac:dyDescent="0.25">
      <c r="A36" s="2"/>
      <c r="B36" s="2"/>
      <c r="C36" s="18"/>
      <c r="D36" s="6"/>
      <c r="E36" s="6"/>
      <c r="F36" s="6"/>
      <c r="G36" s="6"/>
      <c r="H36" s="6"/>
      <c r="K36" s="52" t="s">
        <v>41</v>
      </c>
      <c r="L36" s="59">
        <v>11514.1</v>
      </c>
      <c r="M36" s="59">
        <f t="shared" si="3"/>
        <v>3509.4976800000004</v>
      </c>
      <c r="N36" s="59"/>
      <c r="O36" s="59"/>
      <c r="P36" s="59">
        <v>8.3000000000000007</v>
      </c>
      <c r="Q36" s="59">
        <v>2.7</v>
      </c>
      <c r="R36" s="53"/>
      <c r="S36" s="54"/>
      <c r="AB36" s="98">
        <v>1.3523289999999999</v>
      </c>
      <c r="AC36" s="99">
        <v>0.1243578</v>
      </c>
      <c r="AD36" s="100">
        <f t="shared" si="0"/>
        <v>12.435780000000001</v>
      </c>
      <c r="AH36" s="98">
        <v>10.372820000000001</v>
      </c>
      <c r="AI36" s="99">
        <f t="shared" si="1"/>
        <v>0.10372820000000001</v>
      </c>
      <c r="AJ36" s="99">
        <v>0.1190094</v>
      </c>
      <c r="AK36" s="100">
        <f t="shared" si="2"/>
        <v>0.21429136056437642</v>
      </c>
      <c r="AQ36" s="64">
        <v>12.435780000000001</v>
      </c>
      <c r="AR36" s="122">
        <v>1.3523289999999999</v>
      </c>
    </row>
    <row r="37" spans="1:44" x14ac:dyDescent="0.25">
      <c r="A37" s="2"/>
      <c r="B37" s="2"/>
      <c r="C37" s="6"/>
      <c r="D37" s="6"/>
      <c r="E37" s="6"/>
      <c r="F37" s="19"/>
      <c r="G37" s="6"/>
      <c r="H37" s="18"/>
      <c r="K37" s="52" t="s">
        <v>42</v>
      </c>
      <c r="L37" s="59">
        <v>11515.1</v>
      </c>
      <c r="M37" s="59">
        <f t="shared" si="3"/>
        <v>3509.8024800000003</v>
      </c>
      <c r="N37" s="59"/>
      <c r="O37" s="59"/>
      <c r="P37" s="59">
        <v>7</v>
      </c>
      <c r="Q37" s="59">
        <v>2.7</v>
      </c>
      <c r="R37" s="53"/>
      <c r="S37" s="54"/>
      <c r="AB37" s="98">
        <v>1.3523289999999999</v>
      </c>
      <c r="AC37" s="99">
        <v>0.16687340000000001</v>
      </c>
      <c r="AD37" s="100">
        <f t="shared" si="0"/>
        <v>16.687339999999999</v>
      </c>
      <c r="AH37" s="98">
        <v>10.58328</v>
      </c>
      <c r="AI37" s="99">
        <f t="shared" si="1"/>
        <v>0.1058328</v>
      </c>
      <c r="AJ37" s="99">
        <v>0.1182155</v>
      </c>
      <c r="AK37" s="100">
        <f t="shared" si="2"/>
        <v>0.24374878054869037</v>
      </c>
      <c r="AQ37" s="64">
        <v>16.687339999999999</v>
      </c>
      <c r="AR37" s="122">
        <v>1.3523289999999999</v>
      </c>
    </row>
    <row r="38" spans="1:44" x14ac:dyDescent="0.25">
      <c r="A38" s="2"/>
      <c r="B38" s="2"/>
      <c r="C38" s="6"/>
      <c r="D38" s="20"/>
      <c r="E38" s="6"/>
      <c r="F38" s="6"/>
      <c r="G38" s="6"/>
      <c r="H38" s="21"/>
      <c r="K38" s="52" t="s">
        <v>271</v>
      </c>
      <c r="L38" s="59">
        <v>11515.1</v>
      </c>
      <c r="M38" s="59">
        <f t="shared" si="3"/>
        <v>3509.8024800000003</v>
      </c>
      <c r="N38" s="59"/>
      <c r="O38" s="59"/>
      <c r="P38" s="59">
        <v>7.1</v>
      </c>
      <c r="Q38" s="59">
        <v>2.7</v>
      </c>
      <c r="R38" s="53"/>
      <c r="S38" s="54"/>
      <c r="AB38" s="98">
        <v>1.3710100000000001</v>
      </c>
      <c r="AC38" s="99">
        <v>0.16713910000000001</v>
      </c>
      <c r="AD38" s="100">
        <f t="shared" si="0"/>
        <v>16.713910000000002</v>
      </c>
      <c r="AH38" s="98">
        <v>10.85388</v>
      </c>
      <c r="AI38" s="99">
        <f t="shared" si="1"/>
        <v>0.1085388</v>
      </c>
      <c r="AJ38" s="99">
        <v>0.1182155</v>
      </c>
      <c r="AK38" s="100">
        <f t="shared" si="2"/>
        <v>0.28765024268435868</v>
      </c>
      <c r="AQ38" s="64">
        <v>16.713910000000002</v>
      </c>
      <c r="AR38" s="122">
        <v>1.3710100000000001</v>
      </c>
    </row>
    <row r="39" spans="1:44" x14ac:dyDescent="0.25">
      <c r="A39" s="2"/>
      <c r="B39" s="2"/>
      <c r="C39" s="6"/>
      <c r="D39" s="20"/>
      <c r="E39" s="6"/>
      <c r="F39" s="6"/>
      <c r="G39" s="6"/>
      <c r="H39" s="21"/>
      <c r="K39" s="52" t="s">
        <v>43</v>
      </c>
      <c r="L39" s="59">
        <v>11516.1</v>
      </c>
      <c r="M39" s="59">
        <f t="shared" si="3"/>
        <v>3510.1072800000002</v>
      </c>
      <c r="N39" s="59"/>
      <c r="O39" s="59"/>
      <c r="P39" s="59">
        <v>8.5</v>
      </c>
      <c r="Q39" s="59">
        <v>2.7</v>
      </c>
      <c r="R39" s="53"/>
      <c r="S39" s="54"/>
      <c r="AB39" s="98">
        <v>1.377294</v>
      </c>
      <c r="AC39" s="99">
        <v>8.1576620000000002E-2</v>
      </c>
      <c r="AD39" s="100">
        <f t="shared" si="0"/>
        <v>8.1576620000000002</v>
      </c>
      <c r="AH39" s="98">
        <v>11.39507</v>
      </c>
      <c r="AI39" s="99">
        <f t="shared" si="1"/>
        <v>0.1139507</v>
      </c>
      <c r="AJ39" s="99">
        <v>0.1198087</v>
      </c>
      <c r="AK39" s="100">
        <f t="shared" si="2"/>
        <v>0.40059605962025568</v>
      </c>
      <c r="AQ39" s="64">
        <v>8.1576620000000002</v>
      </c>
      <c r="AR39" s="122">
        <v>1.377294</v>
      </c>
    </row>
    <row r="40" spans="1:44" x14ac:dyDescent="0.25">
      <c r="A40" s="2"/>
      <c r="B40" s="2"/>
      <c r="C40" s="6"/>
      <c r="D40" s="20"/>
      <c r="E40" s="6"/>
      <c r="F40" s="6"/>
      <c r="G40" s="6"/>
      <c r="H40" s="21"/>
      <c r="K40" s="52" t="s">
        <v>45</v>
      </c>
      <c r="L40" s="59">
        <v>11517.1</v>
      </c>
      <c r="M40" s="59">
        <f t="shared" si="3"/>
        <v>3510.4120800000005</v>
      </c>
      <c r="N40" s="59"/>
      <c r="O40" s="59"/>
      <c r="P40" s="59">
        <v>8.3000000000000007</v>
      </c>
      <c r="Q40" s="59">
        <v>2.69</v>
      </c>
      <c r="R40" s="53"/>
      <c r="S40" s="54"/>
      <c r="AB40" s="98">
        <v>1.4156089999999999</v>
      </c>
      <c r="AC40" s="99">
        <v>0.12488929999999999</v>
      </c>
      <c r="AD40" s="100">
        <f t="shared" si="0"/>
        <v>12.48893</v>
      </c>
      <c r="AH40" s="98">
        <v>11.75586</v>
      </c>
      <c r="AI40" s="99">
        <f t="shared" si="1"/>
        <v>0.1175586</v>
      </c>
      <c r="AJ40" s="99">
        <v>0.1190094</v>
      </c>
      <c r="AK40" s="100">
        <f t="shared" si="2"/>
        <v>0.49957466529531364</v>
      </c>
      <c r="AQ40" s="64">
        <v>12.48893</v>
      </c>
      <c r="AR40" s="122">
        <v>1.4156089999999999</v>
      </c>
    </row>
    <row r="41" spans="1:44" x14ac:dyDescent="0.25">
      <c r="A41" s="2"/>
      <c r="B41" s="2"/>
      <c r="C41" s="6"/>
      <c r="D41" s="6"/>
      <c r="E41" s="6"/>
      <c r="F41" s="6"/>
      <c r="G41" s="6"/>
      <c r="H41" s="21"/>
      <c r="K41" s="52" t="s">
        <v>46</v>
      </c>
      <c r="L41" s="59">
        <v>11518.1</v>
      </c>
      <c r="M41" s="59">
        <f t="shared" si="3"/>
        <v>3510.7168800000004</v>
      </c>
      <c r="N41" s="59">
        <v>0.01</v>
      </c>
      <c r="O41" s="59">
        <v>2.9000000000000001E-2</v>
      </c>
      <c r="P41" s="59">
        <v>9.1999999999999993</v>
      </c>
      <c r="Q41" s="59">
        <v>2.69</v>
      </c>
      <c r="R41" s="53"/>
      <c r="S41" s="54"/>
      <c r="AB41" s="98">
        <v>1.4091499999999999</v>
      </c>
      <c r="AC41" s="99">
        <v>9.7785659999999996E-2</v>
      </c>
      <c r="AD41" s="100">
        <f t="shared" si="0"/>
        <v>9.7785659999999996</v>
      </c>
      <c r="AH41" s="98">
        <v>11.87613</v>
      </c>
      <c r="AI41" s="99">
        <f t="shared" si="1"/>
        <v>0.1187613</v>
      </c>
      <c r="AJ41" s="99">
        <v>0.1182155</v>
      </c>
      <c r="AK41" s="100">
        <f t="shared" si="2"/>
        <v>0.53773308202757453</v>
      </c>
      <c r="AQ41" s="64">
        <v>9.7785659999999996</v>
      </c>
      <c r="AR41" s="122">
        <v>1.4091499999999999</v>
      </c>
    </row>
    <row r="42" spans="1:44" x14ac:dyDescent="0.25">
      <c r="A42" s="2"/>
      <c r="B42" s="2"/>
      <c r="C42" s="6"/>
      <c r="D42" s="6"/>
      <c r="E42" s="6"/>
      <c r="F42" s="6"/>
      <c r="G42" s="6"/>
      <c r="H42" s="6"/>
      <c r="K42" s="52" t="s">
        <v>47</v>
      </c>
      <c r="L42" s="59">
        <v>11519.1</v>
      </c>
      <c r="M42" s="59">
        <f t="shared" si="3"/>
        <v>3511.0216800000003</v>
      </c>
      <c r="N42" s="59">
        <v>2.1000000000000001E-2</v>
      </c>
      <c r="O42" s="59">
        <v>5.0999999999999997E-2</v>
      </c>
      <c r="P42" s="59">
        <v>9.9</v>
      </c>
      <c r="Q42" s="59">
        <v>2.69</v>
      </c>
      <c r="R42" s="53"/>
      <c r="S42" s="54"/>
      <c r="AB42" s="98">
        <v>1.495466</v>
      </c>
      <c r="AC42" s="99">
        <v>0.16660759999999999</v>
      </c>
      <c r="AD42" s="100">
        <f t="shared" si="0"/>
        <v>16.66076</v>
      </c>
      <c r="AH42" s="98">
        <v>5.0811789999999997</v>
      </c>
      <c r="AI42" s="99">
        <f t="shared" si="1"/>
        <v>5.0811789999999996E-2</v>
      </c>
      <c r="AJ42" s="99">
        <v>0.19013840000000001</v>
      </c>
      <c r="AK42" s="100">
        <f t="shared" si="2"/>
        <v>8.4052145666520042E-3</v>
      </c>
      <c r="AQ42" s="64">
        <v>16.66076</v>
      </c>
      <c r="AR42" s="122">
        <v>1.495466</v>
      </c>
    </row>
    <row r="43" spans="1:44" x14ac:dyDescent="0.25">
      <c r="A43" s="2"/>
      <c r="B43" s="2"/>
      <c r="C43" s="6"/>
      <c r="D43" s="6"/>
      <c r="E43" s="6"/>
      <c r="F43" s="6"/>
      <c r="G43" s="6"/>
      <c r="H43" s="22"/>
      <c r="K43" s="52" t="s">
        <v>49</v>
      </c>
      <c r="L43" s="59">
        <v>11520.1</v>
      </c>
      <c r="M43" s="59">
        <f t="shared" si="3"/>
        <v>3511.3264800000002</v>
      </c>
      <c r="N43" s="59">
        <v>1.4999999999999999E-2</v>
      </c>
      <c r="O43" s="59">
        <v>3.7999999999999999E-2</v>
      </c>
      <c r="P43" s="59">
        <v>9.1</v>
      </c>
      <c r="Q43" s="59">
        <v>2.69</v>
      </c>
      <c r="R43" s="53"/>
      <c r="S43" s="54"/>
      <c r="AB43" s="98">
        <v>1.4286160000000001</v>
      </c>
      <c r="AC43" s="99">
        <v>9.4862719999999998E-2</v>
      </c>
      <c r="AD43" s="100">
        <f t="shared" si="0"/>
        <v>9.4862719999999996</v>
      </c>
      <c r="AH43" s="98">
        <v>6.5844860000000001</v>
      </c>
      <c r="AI43" s="99">
        <f t="shared" si="1"/>
        <v>6.5844860000000005E-2</v>
      </c>
      <c r="AJ43" s="99">
        <v>0.19013840000000001</v>
      </c>
      <c r="AK43" s="100">
        <f t="shared" si="2"/>
        <v>2.1091627883877077E-2</v>
      </c>
      <c r="AQ43" s="64">
        <v>9.4862719999999996</v>
      </c>
      <c r="AR43" s="122">
        <v>1.4286160000000001</v>
      </c>
    </row>
    <row r="44" spans="1:44" x14ac:dyDescent="0.25">
      <c r="A44" s="2"/>
      <c r="B44" s="2"/>
      <c r="C44" s="6"/>
      <c r="D44" s="6"/>
      <c r="E44" s="6"/>
      <c r="F44" s="6"/>
      <c r="G44" s="6"/>
      <c r="H44" s="22"/>
      <c r="K44" s="52" t="s">
        <v>272</v>
      </c>
      <c r="L44" s="59">
        <v>11520.1</v>
      </c>
      <c r="M44" s="59">
        <f t="shared" si="3"/>
        <v>3511.3264800000002</v>
      </c>
      <c r="N44" s="59"/>
      <c r="O44" s="59"/>
      <c r="P44" s="59">
        <v>8.4</v>
      </c>
      <c r="Q44" s="59">
        <v>2.68</v>
      </c>
      <c r="R44" s="53"/>
      <c r="S44" s="54"/>
      <c r="AB44" s="98">
        <v>1.468359</v>
      </c>
      <c r="AC44" s="99">
        <v>0.15119579999999999</v>
      </c>
      <c r="AD44" s="100">
        <f t="shared" si="0"/>
        <v>15.119579999999999</v>
      </c>
      <c r="AH44" s="98">
        <v>7.2158749999999996</v>
      </c>
      <c r="AI44" s="99">
        <f t="shared" si="1"/>
        <v>7.2158749999999994E-2</v>
      </c>
      <c r="AJ44" s="99">
        <v>0.1876099</v>
      </c>
      <c r="AK44" s="100">
        <f t="shared" si="2"/>
        <v>3.1040296485353822E-2</v>
      </c>
      <c r="AQ44" s="64">
        <v>15.119579999999999</v>
      </c>
      <c r="AR44" s="122">
        <v>1.468359</v>
      </c>
    </row>
    <row r="45" spans="1:44" x14ac:dyDescent="0.25">
      <c r="A45" s="2"/>
      <c r="B45" s="2"/>
      <c r="C45" s="6"/>
      <c r="D45" s="6"/>
      <c r="E45" s="6"/>
      <c r="F45" s="6"/>
      <c r="G45" s="6"/>
      <c r="H45" s="21"/>
      <c r="K45" s="52" t="s">
        <v>50</v>
      </c>
      <c r="L45" s="59">
        <v>11521.1</v>
      </c>
      <c r="M45" s="59">
        <f t="shared" si="3"/>
        <v>3511.6312800000001</v>
      </c>
      <c r="N45" s="59"/>
      <c r="O45" s="59"/>
      <c r="P45" s="59">
        <v>8.3000000000000007</v>
      </c>
      <c r="Q45" s="59">
        <v>2.72</v>
      </c>
      <c r="R45" s="53"/>
      <c r="S45" s="54"/>
      <c r="AB45" s="98">
        <v>1.4483509999999999</v>
      </c>
      <c r="AC45" s="99">
        <v>9.7785659999999996E-2</v>
      </c>
      <c r="AD45" s="100">
        <f t="shared" si="0"/>
        <v>9.7785659999999996</v>
      </c>
      <c r="AH45" s="98">
        <v>9.1401079999999997</v>
      </c>
      <c r="AI45" s="99">
        <f t="shared" si="1"/>
        <v>9.1401079999999996E-2</v>
      </c>
      <c r="AJ45" s="99">
        <v>0.1876099</v>
      </c>
      <c r="AK45" s="100">
        <f t="shared" si="2"/>
        <v>0.10077767399781862</v>
      </c>
      <c r="AQ45" s="64">
        <v>9.7785659999999996</v>
      </c>
      <c r="AR45" s="122">
        <v>1.4483509999999999</v>
      </c>
    </row>
    <row r="46" spans="1:44" x14ac:dyDescent="0.25">
      <c r="A46" s="2"/>
      <c r="B46" s="2"/>
      <c r="C46" s="6"/>
      <c r="D46" s="6"/>
      <c r="E46" s="6"/>
      <c r="F46" s="6"/>
      <c r="G46" s="6"/>
      <c r="H46" s="21"/>
      <c r="K46" s="52" t="s">
        <v>51</v>
      </c>
      <c r="L46" s="59">
        <v>11522.1</v>
      </c>
      <c r="M46" s="59">
        <f t="shared" si="3"/>
        <v>3511.9360800000004</v>
      </c>
      <c r="N46" s="59"/>
      <c r="O46" s="59"/>
      <c r="P46" s="59">
        <v>7.8</v>
      </c>
      <c r="Q46" s="59">
        <v>2.69</v>
      </c>
      <c r="R46" s="53"/>
      <c r="S46" s="54"/>
      <c r="AB46" s="98">
        <v>1.572619</v>
      </c>
      <c r="AC46" s="99">
        <v>9.8582829999999996E-2</v>
      </c>
      <c r="AD46" s="100">
        <f t="shared" si="0"/>
        <v>9.8582830000000001</v>
      </c>
      <c r="AH46" s="98">
        <v>9.3505719999999997</v>
      </c>
      <c r="AI46" s="99">
        <f t="shared" si="1"/>
        <v>9.3505720000000001E-2</v>
      </c>
      <c r="AJ46" s="99">
        <v>0.1876099</v>
      </c>
      <c r="AK46" s="100">
        <f t="shared" si="2"/>
        <v>0.11463129083980514</v>
      </c>
      <c r="AQ46" s="64">
        <v>9.8582830000000001</v>
      </c>
      <c r="AR46" s="122">
        <v>1.572619</v>
      </c>
    </row>
    <row r="47" spans="1:44" x14ac:dyDescent="0.25">
      <c r="A47" s="2"/>
      <c r="B47" s="2"/>
      <c r="C47" s="6"/>
      <c r="D47" s="6"/>
      <c r="E47" s="6"/>
      <c r="F47" s="6"/>
      <c r="G47" s="6"/>
      <c r="H47" s="21"/>
      <c r="K47" s="52" t="s">
        <v>53</v>
      </c>
      <c r="L47" s="59">
        <v>11523.1</v>
      </c>
      <c r="M47" s="59">
        <f t="shared" si="3"/>
        <v>3512.2408800000003</v>
      </c>
      <c r="N47" s="59"/>
      <c r="O47" s="59"/>
      <c r="P47" s="59">
        <v>8.1999999999999993</v>
      </c>
      <c r="Q47" s="59">
        <v>2.68</v>
      </c>
      <c r="R47" s="53"/>
      <c r="S47" s="54"/>
      <c r="AB47" s="98">
        <v>1.572619</v>
      </c>
      <c r="AC47" s="99">
        <v>9.5394160000000006E-2</v>
      </c>
      <c r="AD47" s="100">
        <f t="shared" si="0"/>
        <v>9.539416000000001</v>
      </c>
      <c r="AH47" s="98">
        <v>9.5309679999999997</v>
      </c>
      <c r="AI47" s="99">
        <f t="shared" si="1"/>
        <v>9.5309679999999994E-2</v>
      </c>
      <c r="AJ47" s="99">
        <v>0.1876099</v>
      </c>
      <c r="AK47" s="100">
        <f t="shared" si="2"/>
        <v>0.12801189163314025</v>
      </c>
      <c r="AQ47" s="64">
        <v>9.539416000000001</v>
      </c>
      <c r="AR47" s="122">
        <v>1.572619</v>
      </c>
    </row>
    <row r="48" spans="1:44" x14ac:dyDescent="0.25">
      <c r="A48" s="2"/>
      <c r="B48" s="2"/>
      <c r="C48" s="2"/>
      <c r="D48" s="2"/>
      <c r="E48" s="2"/>
      <c r="F48" s="2"/>
      <c r="G48" s="2"/>
      <c r="H48" s="2"/>
      <c r="K48" s="52" t="s">
        <v>54</v>
      </c>
      <c r="L48" s="59">
        <v>11524.1</v>
      </c>
      <c r="M48" s="59">
        <f t="shared" si="3"/>
        <v>3512.5456800000002</v>
      </c>
      <c r="N48" s="59">
        <v>0.01</v>
      </c>
      <c r="O48" s="59">
        <v>2.9000000000000001E-2</v>
      </c>
      <c r="P48" s="59">
        <v>8.6999999999999993</v>
      </c>
      <c r="Q48" s="59">
        <v>2.68</v>
      </c>
      <c r="R48" s="53"/>
      <c r="S48" s="54"/>
      <c r="AB48" s="98">
        <v>1.551191</v>
      </c>
      <c r="AC48" s="99">
        <v>0.14667849999999999</v>
      </c>
      <c r="AD48" s="100">
        <f t="shared" si="0"/>
        <v>14.66785</v>
      </c>
      <c r="AH48" s="98">
        <v>9.9518939999999994</v>
      </c>
      <c r="AI48" s="99">
        <f t="shared" si="1"/>
        <v>9.951894E-2</v>
      </c>
      <c r="AJ48" s="99">
        <v>0.1851151</v>
      </c>
      <c r="AK48" s="100">
        <f t="shared" si="2"/>
        <v>0.16562560921091027</v>
      </c>
      <c r="AQ48" s="64">
        <v>14.66785</v>
      </c>
      <c r="AR48" s="122">
        <v>1.551191</v>
      </c>
    </row>
    <row r="49" spans="1:44" x14ac:dyDescent="0.25">
      <c r="A49" s="2"/>
      <c r="B49" s="2"/>
      <c r="C49" s="2"/>
      <c r="D49" s="2"/>
      <c r="E49" s="2"/>
      <c r="F49" s="2"/>
      <c r="G49" s="2"/>
      <c r="H49" s="2"/>
      <c r="K49" s="52" t="s">
        <v>55</v>
      </c>
      <c r="L49" s="59">
        <v>11525.1</v>
      </c>
      <c r="M49" s="59">
        <f t="shared" si="3"/>
        <v>3512.8504800000001</v>
      </c>
      <c r="N49" s="59">
        <v>2.1000000000000001E-2</v>
      </c>
      <c r="O49" s="59">
        <v>4.5999999999999999E-2</v>
      </c>
      <c r="P49" s="59">
        <v>9.6999999999999993</v>
      </c>
      <c r="Q49" s="59">
        <v>2.68</v>
      </c>
      <c r="R49" s="53"/>
      <c r="S49" s="54"/>
      <c r="AB49" s="98">
        <v>1.616368</v>
      </c>
      <c r="AC49" s="99">
        <v>0.15837029999999999</v>
      </c>
      <c r="AD49" s="100">
        <f t="shared" si="0"/>
        <v>15.837029999999999</v>
      </c>
      <c r="AH49" s="98">
        <v>10.19242</v>
      </c>
      <c r="AI49" s="99">
        <f t="shared" si="1"/>
        <v>0.10192420000000001</v>
      </c>
      <c r="AJ49" s="99">
        <v>0.1851151</v>
      </c>
      <c r="AK49" s="100">
        <f t="shared" si="2"/>
        <v>0.19189182215898437</v>
      </c>
      <c r="AQ49" s="64">
        <v>15.837029999999999</v>
      </c>
      <c r="AR49" s="122">
        <v>1.616368</v>
      </c>
    </row>
    <row r="50" spans="1:44" x14ac:dyDescent="0.25">
      <c r="K50" s="52" t="s">
        <v>56</v>
      </c>
      <c r="L50" s="59">
        <v>11525.1</v>
      </c>
      <c r="M50" s="59">
        <f t="shared" si="3"/>
        <v>3512.8504800000001</v>
      </c>
      <c r="N50" s="59">
        <v>1.7999999999999999E-2</v>
      </c>
      <c r="O50" s="59">
        <v>4.2999999999999997E-2</v>
      </c>
      <c r="P50" s="59">
        <v>10</v>
      </c>
      <c r="Q50" s="59">
        <v>2.69</v>
      </c>
      <c r="R50" s="53"/>
      <c r="S50" s="54"/>
      <c r="AB50" s="98">
        <v>1.6016509999999999</v>
      </c>
      <c r="AC50" s="99">
        <v>0.15172720000000001</v>
      </c>
      <c r="AD50" s="100">
        <f t="shared" si="0"/>
        <v>15.17272</v>
      </c>
      <c r="AH50" s="98">
        <v>10.70355</v>
      </c>
      <c r="AI50" s="99">
        <f t="shared" si="1"/>
        <v>0.10703550000000001</v>
      </c>
      <c r="AJ50" s="99">
        <v>0.1851151</v>
      </c>
      <c r="AK50" s="100">
        <f t="shared" si="2"/>
        <v>0.26236675338095788</v>
      </c>
      <c r="AQ50" s="64">
        <v>15.17272</v>
      </c>
      <c r="AR50" s="122">
        <v>1.6016509999999999</v>
      </c>
    </row>
    <row r="51" spans="1:44" x14ac:dyDescent="0.25">
      <c r="K51" s="52" t="s">
        <v>57</v>
      </c>
      <c r="L51" s="59">
        <v>11526.1</v>
      </c>
      <c r="M51" s="59">
        <f t="shared" si="3"/>
        <v>3513.1552800000004</v>
      </c>
      <c r="N51" s="59">
        <v>0.02</v>
      </c>
      <c r="O51" s="59">
        <v>4.9000000000000002E-2</v>
      </c>
      <c r="P51" s="59">
        <v>9.9</v>
      </c>
      <c r="Q51" s="59">
        <v>2.69</v>
      </c>
      <c r="R51" s="53"/>
      <c r="S51" s="54"/>
      <c r="AB51" s="98">
        <v>1.6386959999999999</v>
      </c>
      <c r="AC51" s="99">
        <v>0.12488929999999999</v>
      </c>
      <c r="AD51" s="100">
        <f t="shared" si="0"/>
        <v>12.48893</v>
      </c>
      <c r="AH51" s="98">
        <v>11.034280000000001</v>
      </c>
      <c r="AI51" s="99">
        <f t="shared" si="1"/>
        <v>0.1103428</v>
      </c>
      <c r="AJ51" s="99">
        <v>0.1863583</v>
      </c>
      <c r="AK51" s="100">
        <f t="shared" si="2"/>
        <v>0.32122766451419726</v>
      </c>
      <c r="AQ51" s="64">
        <v>12.48893</v>
      </c>
      <c r="AR51" s="122">
        <v>1.6386959999999999</v>
      </c>
    </row>
    <row r="52" spans="1:44" x14ac:dyDescent="0.25">
      <c r="K52" s="52" t="s">
        <v>58</v>
      </c>
      <c r="L52" s="59">
        <v>11527.1</v>
      </c>
      <c r="M52" s="59">
        <f t="shared" si="3"/>
        <v>3513.4600800000003</v>
      </c>
      <c r="N52" s="59">
        <v>0.13600000000000001</v>
      </c>
      <c r="O52" s="59">
        <v>0.23599999999999999</v>
      </c>
      <c r="P52" s="59">
        <v>11.9</v>
      </c>
      <c r="Q52" s="59">
        <v>2.71</v>
      </c>
      <c r="R52" s="53"/>
      <c r="S52" s="54"/>
      <c r="AB52" s="98">
        <v>1.676598</v>
      </c>
      <c r="AC52" s="99">
        <v>0.146147</v>
      </c>
      <c r="AD52" s="100">
        <f t="shared" si="0"/>
        <v>14.614699999999999</v>
      </c>
      <c r="AH52" s="98">
        <v>11.816000000000001</v>
      </c>
      <c r="AI52" s="99">
        <f t="shared" si="1"/>
        <v>0.11816</v>
      </c>
      <c r="AJ52" s="99">
        <v>0.1863583</v>
      </c>
      <c r="AK52" s="100">
        <f t="shared" si="2"/>
        <v>0.51830441686393136</v>
      </c>
      <c r="AQ52" s="64">
        <v>14.614699999999999</v>
      </c>
      <c r="AR52" s="122">
        <v>1.676598</v>
      </c>
    </row>
    <row r="53" spans="1:44" x14ac:dyDescent="0.25">
      <c r="K53" s="52" t="s">
        <v>59</v>
      </c>
      <c r="L53" s="59">
        <v>11528.1</v>
      </c>
      <c r="M53" s="59">
        <f t="shared" si="3"/>
        <v>3513.7648800000002</v>
      </c>
      <c r="N53" s="59">
        <v>3.2000000000000001E-2</v>
      </c>
      <c r="O53" s="59">
        <v>7.2999999999999995E-2</v>
      </c>
      <c r="P53" s="59">
        <v>10.199999999999999</v>
      </c>
      <c r="Q53" s="59">
        <v>2.69</v>
      </c>
      <c r="R53" s="53"/>
      <c r="S53" s="54"/>
      <c r="AB53" s="98">
        <v>1.6920029999999999</v>
      </c>
      <c r="AC53" s="99">
        <v>0.1227635</v>
      </c>
      <c r="AD53" s="100">
        <f t="shared" si="0"/>
        <v>12.276349999999999</v>
      </c>
      <c r="AH53" s="98">
        <v>8.1178589999999993</v>
      </c>
      <c r="AI53" s="99">
        <f t="shared" si="1"/>
        <v>8.1178589999999995E-2</v>
      </c>
      <c r="AJ53" s="99">
        <v>0.2586966</v>
      </c>
      <c r="AK53" s="100">
        <f t="shared" si="2"/>
        <v>5.390916254294114E-2</v>
      </c>
      <c r="AQ53" s="64">
        <v>12.276349999999999</v>
      </c>
      <c r="AR53" s="122">
        <v>1.6920029999999999</v>
      </c>
    </row>
    <row r="54" spans="1:44" x14ac:dyDescent="0.25">
      <c r="K54" s="52" t="s">
        <v>61</v>
      </c>
      <c r="L54" s="59">
        <v>11529.1</v>
      </c>
      <c r="M54" s="59">
        <f t="shared" si="3"/>
        <v>3514.0696800000001</v>
      </c>
      <c r="N54" s="59"/>
      <c r="O54" s="59"/>
      <c r="P54" s="59">
        <v>7.9</v>
      </c>
      <c r="Q54" s="59">
        <v>2.69</v>
      </c>
      <c r="R54" s="53"/>
      <c r="S54" s="54"/>
      <c r="AB54" s="98">
        <v>1.6462079999999999</v>
      </c>
      <c r="AC54" s="99">
        <v>0.12568650000000001</v>
      </c>
      <c r="AD54" s="100">
        <f t="shared" si="0"/>
        <v>12.56865</v>
      </c>
      <c r="AH54" s="98">
        <v>6.3138899999999998</v>
      </c>
      <c r="AI54" s="99">
        <f t="shared" si="1"/>
        <v>6.3138899999999998E-2</v>
      </c>
      <c r="AJ54" s="99">
        <v>0.2569708</v>
      </c>
      <c r="AK54" s="100">
        <f t="shared" si="2"/>
        <v>1.7872646703969368E-2</v>
      </c>
      <c r="AQ54" s="64">
        <v>12.56865</v>
      </c>
      <c r="AR54" s="122">
        <v>1.6462079999999999</v>
      </c>
    </row>
    <row r="55" spans="1:44" x14ac:dyDescent="0.25">
      <c r="K55" s="52" t="s">
        <v>62</v>
      </c>
      <c r="L55" s="59">
        <v>11530.1</v>
      </c>
      <c r="M55" s="59">
        <f t="shared" si="3"/>
        <v>3514.3744800000004</v>
      </c>
      <c r="N55" s="59"/>
      <c r="O55" s="59"/>
      <c r="P55" s="59">
        <v>7.8</v>
      </c>
      <c r="Q55" s="59">
        <v>2.74</v>
      </c>
      <c r="R55" s="53" t="s">
        <v>273</v>
      </c>
      <c r="S55" s="54" t="s">
        <v>382</v>
      </c>
      <c r="AB55" s="98">
        <v>1.6613329999999999</v>
      </c>
      <c r="AC55" s="99">
        <v>0.12621789999999999</v>
      </c>
      <c r="AD55" s="100">
        <f t="shared" si="0"/>
        <v>12.621789999999999</v>
      </c>
      <c r="AH55" s="98">
        <v>8.8995789999999992</v>
      </c>
      <c r="AI55" s="99">
        <f t="shared" si="1"/>
        <v>8.8995789999999991E-2</v>
      </c>
      <c r="AJ55" s="99">
        <v>0.2569708</v>
      </c>
      <c r="AK55" s="100">
        <f t="shared" si="2"/>
        <v>8.698303459541247E-2</v>
      </c>
      <c r="AQ55" s="64">
        <v>12.621789999999999</v>
      </c>
      <c r="AR55" s="122">
        <v>1.6613329999999999</v>
      </c>
    </row>
    <row r="56" spans="1:44" x14ac:dyDescent="0.25">
      <c r="K56" s="52" t="s">
        <v>274</v>
      </c>
      <c r="L56" s="59">
        <v>11530.1</v>
      </c>
      <c r="M56" s="59">
        <f t="shared" si="3"/>
        <v>3514.3744800000004</v>
      </c>
      <c r="N56" s="59"/>
      <c r="O56" s="59"/>
      <c r="P56" s="59">
        <v>7.9</v>
      </c>
      <c r="Q56" s="59">
        <v>2.69</v>
      </c>
      <c r="R56" s="53"/>
      <c r="S56" s="54"/>
      <c r="AB56" s="98">
        <v>1.676598</v>
      </c>
      <c r="AC56" s="99">
        <v>0.1264836</v>
      </c>
      <c r="AD56" s="100">
        <f t="shared" si="0"/>
        <v>12.64836</v>
      </c>
      <c r="AH56" s="98">
        <v>9.0499100000000006</v>
      </c>
      <c r="AI56" s="99">
        <f t="shared" si="1"/>
        <v>9.0499099999999999E-2</v>
      </c>
      <c r="AJ56" s="99">
        <v>0.2569708</v>
      </c>
      <c r="AK56" s="100">
        <f t="shared" si="2"/>
        <v>9.5365384527702615E-2</v>
      </c>
      <c r="AQ56" s="64">
        <v>12.64836</v>
      </c>
      <c r="AR56" s="122">
        <v>1.676598</v>
      </c>
    </row>
    <row r="57" spans="1:44" x14ac:dyDescent="0.25">
      <c r="K57" s="52" t="s">
        <v>63</v>
      </c>
      <c r="L57" s="59">
        <v>11531.1</v>
      </c>
      <c r="M57" s="59">
        <f t="shared" si="3"/>
        <v>3514.6792800000003</v>
      </c>
      <c r="N57" s="59"/>
      <c r="O57" s="59"/>
      <c r="P57" s="59">
        <v>7.7</v>
      </c>
      <c r="Q57" s="59">
        <v>2.7</v>
      </c>
      <c r="R57" s="53"/>
      <c r="S57" s="54"/>
      <c r="AB57" s="98">
        <v>1.812144</v>
      </c>
      <c r="AC57" s="99">
        <v>0.1238264</v>
      </c>
      <c r="AD57" s="100">
        <f t="shared" si="0"/>
        <v>12.38264</v>
      </c>
      <c r="AH57" s="98">
        <v>9.2303069999999998</v>
      </c>
      <c r="AI57" s="99">
        <f t="shared" si="1"/>
        <v>9.2303070000000001E-2</v>
      </c>
      <c r="AJ57" s="99">
        <v>0.2569708</v>
      </c>
      <c r="AK57" s="100">
        <f t="shared" si="2"/>
        <v>0.10649719331881558</v>
      </c>
      <c r="AQ57" s="64">
        <v>12.38264</v>
      </c>
      <c r="AR57" s="122">
        <v>1.812144</v>
      </c>
    </row>
    <row r="58" spans="1:44" x14ac:dyDescent="0.25">
      <c r="K58" s="52" t="s">
        <v>65</v>
      </c>
      <c r="L58" s="59">
        <v>11532.1</v>
      </c>
      <c r="M58" s="59">
        <f t="shared" si="3"/>
        <v>3514.9840800000002</v>
      </c>
      <c r="N58" s="59"/>
      <c r="O58" s="59"/>
      <c r="P58" s="59">
        <v>7.8</v>
      </c>
      <c r="Q58" s="59">
        <v>2.69</v>
      </c>
      <c r="R58" s="53"/>
      <c r="S58" s="54"/>
      <c r="AB58" s="98">
        <v>1.7390730000000001</v>
      </c>
      <c r="AC58" s="99">
        <v>7.6262179999999999E-2</v>
      </c>
      <c r="AD58" s="100">
        <f t="shared" si="0"/>
        <v>7.6262179999999997</v>
      </c>
      <c r="AH58" s="98">
        <v>9.4107040000000008</v>
      </c>
      <c r="AI58" s="99">
        <f t="shared" si="1"/>
        <v>9.4107040000000003E-2</v>
      </c>
      <c r="AJ58" s="99">
        <v>0.2552565</v>
      </c>
      <c r="AK58" s="100">
        <f t="shared" si="2"/>
        <v>0.11892839567474887</v>
      </c>
      <c r="AQ58" s="64">
        <v>7.6262179999999997</v>
      </c>
      <c r="AR58" s="122">
        <v>1.7390730000000001</v>
      </c>
    </row>
    <row r="59" spans="1:44" x14ac:dyDescent="0.25">
      <c r="K59" s="52" t="s">
        <v>66</v>
      </c>
      <c r="L59" s="59">
        <v>11533.1</v>
      </c>
      <c r="M59" s="59">
        <f t="shared" si="3"/>
        <v>3515.2888800000001</v>
      </c>
      <c r="N59" s="59"/>
      <c r="O59" s="59"/>
      <c r="P59" s="59">
        <v>7</v>
      </c>
      <c r="Q59" s="59">
        <v>2.69</v>
      </c>
      <c r="R59" s="53"/>
      <c r="S59" s="54"/>
      <c r="AB59" s="98">
        <v>1.7956449999999999</v>
      </c>
      <c r="AC59" s="99">
        <v>8.5296730000000001E-2</v>
      </c>
      <c r="AD59" s="100">
        <f t="shared" si="0"/>
        <v>8.5296730000000007</v>
      </c>
      <c r="AH59" s="98">
        <v>9.8015629999999998</v>
      </c>
      <c r="AI59" s="99">
        <f t="shared" si="1"/>
        <v>9.8015629999999992E-2</v>
      </c>
      <c r="AJ59" s="99">
        <v>0.2552565</v>
      </c>
      <c r="AK59" s="100">
        <f t="shared" si="2"/>
        <v>0.15106758251149197</v>
      </c>
      <c r="AQ59" s="64">
        <v>8.5296730000000007</v>
      </c>
      <c r="AR59" s="122">
        <v>1.7956449999999999</v>
      </c>
    </row>
    <row r="60" spans="1:44" x14ac:dyDescent="0.25">
      <c r="K60" s="52" t="s">
        <v>67</v>
      </c>
      <c r="L60" s="59">
        <v>11534.1</v>
      </c>
      <c r="M60" s="59">
        <f t="shared" si="3"/>
        <v>3515.5936800000004</v>
      </c>
      <c r="N60" s="59">
        <v>1.4999999999999999E-2</v>
      </c>
      <c r="O60" s="59">
        <v>3.5999999999999997E-2</v>
      </c>
      <c r="P60" s="59">
        <v>8.3000000000000007</v>
      </c>
      <c r="Q60" s="59">
        <v>2.69</v>
      </c>
      <c r="R60" s="53"/>
      <c r="S60" s="54"/>
      <c r="AB60" s="98">
        <v>1.7956449999999999</v>
      </c>
      <c r="AC60" s="99">
        <v>0.1121346</v>
      </c>
      <c r="AD60" s="100">
        <f t="shared" si="0"/>
        <v>11.21346</v>
      </c>
      <c r="AH60" s="98">
        <v>10.16236</v>
      </c>
      <c r="AI60" s="99">
        <f t="shared" si="1"/>
        <v>0.10162359999999999</v>
      </c>
      <c r="AJ60" s="99">
        <v>0.25186209999999998</v>
      </c>
      <c r="AK60" s="100">
        <f t="shared" si="2"/>
        <v>0.18839391569123595</v>
      </c>
      <c r="AQ60" s="64">
        <v>11.21346</v>
      </c>
      <c r="AR60" s="122">
        <v>1.7956449999999999</v>
      </c>
    </row>
    <row r="61" spans="1:44" x14ac:dyDescent="0.25">
      <c r="K61" s="52" t="s">
        <v>69</v>
      </c>
      <c r="L61" s="59">
        <v>11535.1</v>
      </c>
      <c r="M61" s="59">
        <f t="shared" si="3"/>
        <v>3515.8984800000003</v>
      </c>
      <c r="N61" s="59">
        <v>3.6999999999999998E-2</v>
      </c>
      <c r="O61" s="59">
        <v>6.0999999999999999E-2</v>
      </c>
      <c r="P61" s="59">
        <v>8.6999999999999993</v>
      </c>
      <c r="Q61" s="59">
        <v>2.68</v>
      </c>
      <c r="R61" s="53"/>
      <c r="S61" s="54"/>
      <c r="AB61" s="98">
        <v>1.7550520000000001</v>
      </c>
      <c r="AC61" s="99">
        <v>0.1211692</v>
      </c>
      <c r="AD61" s="100">
        <f t="shared" si="0"/>
        <v>12.11692</v>
      </c>
      <c r="AH61" s="98">
        <v>11.545400000000001</v>
      </c>
      <c r="AI61" s="99">
        <f t="shared" si="1"/>
        <v>0.115454</v>
      </c>
      <c r="AJ61" s="99">
        <v>0.2586966</v>
      </c>
      <c r="AK61" s="100">
        <f t="shared" si="2"/>
        <v>0.4392002884635598</v>
      </c>
      <c r="AQ61" s="64">
        <v>12.11692</v>
      </c>
      <c r="AR61" s="122">
        <v>1.7550520000000001</v>
      </c>
    </row>
    <row r="62" spans="1:44" x14ac:dyDescent="0.25">
      <c r="K62" s="52" t="s">
        <v>275</v>
      </c>
      <c r="L62" s="59">
        <v>11535.1</v>
      </c>
      <c r="M62" s="59">
        <f t="shared" si="3"/>
        <v>3515.8984800000003</v>
      </c>
      <c r="N62" s="59">
        <v>3.5000000000000003E-2</v>
      </c>
      <c r="O62" s="59">
        <v>5.7000000000000002E-2</v>
      </c>
      <c r="P62" s="59">
        <v>9.1999999999999993</v>
      </c>
      <c r="Q62" s="59">
        <v>2.68</v>
      </c>
      <c r="R62" s="53"/>
      <c r="S62" s="54"/>
      <c r="AB62" s="98">
        <v>1.779296</v>
      </c>
      <c r="AC62" s="99">
        <v>0.15624450000000001</v>
      </c>
      <c r="AD62" s="100">
        <f t="shared" si="0"/>
        <v>15.624450000000001</v>
      </c>
      <c r="AH62" s="98">
        <v>12.23692</v>
      </c>
      <c r="AI62" s="99">
        <f t="shared" si="1"/>
        <v>0.1223692</v>
      </c>
      <c r="AJ62" s="99">
        <v>0.2552565</v>
      </c>
      <c r="AK62" s="100">
        <f t="shared" si="2"/>
        <v>0.67059527426904231</v>
      </c>
      <c r="AQ62" s="64">
        <v>15.624450000000001</v>
      </c>
      <c r="AR62" s="122">
        <v>1.779296</v>
      </c>
    </row>
    <row r="63" spans="1:44" x14ac:dyDescent="0.25">
      <c r="K63" s="52" t="s">
        <v>70</v>
      </c>
      <c r="L63" s="59">
        <v>11536.1</v>
      </c>
      <c r="M63" s="59">
        <f t="shared" si="3"/>
        <v>3516.2032800000002</v>
      </c>
      <c r="N63" s="59">
        <v>4.74</v>
      </c>
      <c r="O63" s="59">
        <v>5.43</v>
      </c>
      <c r="P63" s="59">
        <v>12.8</v>
      </c>
      <c r="Q63" s="59">
        <v>2.69</v>
      </c>
      <c r="R63" s="53"/>
      <c r="S63" s="54"/>
      <c r="AB63" s="98">
        <v>1.8455980000000001</v>
      </c>
      <c r="AC63" s="99">
        <v>0.1219664</v>
      </c>
      <c r="AD63" s="100">
        <f t="shared" si="0"/>
        <v>12.19664</v>
      </c>
      <c r="AH63" s="98">
        <v>12.80818</v>
      </c>
      <c r="AI63" s="99">
        <f t="shared" si="1"/>
        <v>0.1280818</v>
      </c>
      <c r="AJ63" s="99">
        <v>0.2552565</v>
      </c>
      <c r="AK63" s="100">
        <f t="shared" si="2"/>
        <v>0.95124999791902509</v>
      </c>
      <c r="AQ63" s="64">
        <v>12.19664</v>
      </c>
      <c r="AR63" s="122">
        <v>1.8455980000000001</v>
      </c>
    </row>
    <row r="64" spans="1:44" x14ac:dyDescent="0.25">
      <c r="K64" s="52" t="s">
        <v>71</v>
      </c>
      <c r="L64" s="59">
        <v>11537.1</v>
      </c>
      <c r="M64" s="59">
        <f t="shared" si="3"/>
        <v>3516.5080800000001</v>
      </c>
      <c r="N64" s="59">
        <v>0.16200000000000001</v>
      </c>
      <c r="O64" s="59">
        <v>0.27400000000000002</v>
      </c>
      <c r="P64" s="59">
        <v>11</v>
      </c>
      <c r="Q64" s="59">
        <v>2.68</v>
      </c>
      <c r="R64" s="53"/>
      <c r="S64" s="54"/>
      <c r="AB64" s="98">
        <v>1.7956449999999999</v>
      </c>
      <c r="AC64" s="99">
        <v>0.15651019999999999</v>
      </c>
      <c r="AD64" s="100">
        <f t="shared" si="0"/>
        <v>15.651019999999999</v>
      </c>
      <c r="AH64" s="98">
        <v>13.01864</v>
      </c>
      <c r="AI64" s="99">
        <f t="shared" si="1"/>
        <v>0.13018640000000001</v>
      </c>
      <c r="AJ64" s="99">
        <v>0.32264209999999999</v>
      </c>
      <c r="AK64" s="100">
        <f t="shared" si="2"/>
        <v>1.0820129490010433</v>
      </c>
      <c r="AQ64" s="64">
        <v>15.651019999999999</v>
      </c>
      <c r="AR64" s="122">
        <v>1.7956449999999999</v>
      </c>
    </row>
    <row r="65" spans="11:44" x14ac:dyDescent="0.25">
      <c r="K65" s="52" t="s">
        <v>73</v>
      </c>
      <c r="L65" s="59">
        <v>11538.1</v>
      </c>
      <c r="M65" s="59">
        <f t="shared" si="3"/>
        <v>3516.8128800000004</v>
      </c>
      <c r="N65" s="59"/>
      <c r="O65" s="59"/>
      <c r="P65" s="59">
        <v>8.1999999999999993</v>
      </c>
      <c r="Q65" s="59">
        <v>2.69</v>
      </c>
      <c r="R65" s="53"/>
      <c r="S65" s="54"/>
      <c r="AB65" s="98">
        <v>1.812144</v>
      </c>
      <c r="AC65" s="99">
        <v>0.1567759</v>
      </c>
      <c r="AD65" s="100">
        <f t="shared" si="0"/>
        <v>15.67759</v>
      </c>
      <c r="AH65" s="98">
        <v>12.29705</v>
      </c>
      <c r="AI65" s="99">
        <f t="shared" si="1"/>
        <v>0.12297050000000001</v>
      </c>
      <c r="AJ65" s="99">
        <v>0.32048959999999999</v>
      </c>
      <c r="AK65" s="100">
        <f t="shared" si="2"/>
        <v>0.69573256930296778</v>
      </c>
      <c r="AQ65" s="64">
        <v>15.67759</v>
      </c>
      <c r="AR65" s="122">
        <v>1.812144</v>
      </c>
    </row>
    <row r="66" spans="11:44" x14ac:dyDescent="0.25">
      <c r="K66" s="52" t="s">
        <v>74</v>
      </c>
      <c r="L66" s="59">
        <v>11539.1</v>
      </c>
      <c r="M66" s="59">
        <f t="shared" si="3"/>
        <v>3517.1176800000003</v>
      </c>
      <c r="N66" s="59">
        <v>0.28899999999999998</v>
      </c>
      <c r="O66" s="59">
        <v>0.47499999999999998</v>
      </c>
      <c r="P66" s="59">
        <v>12.1</v>
      </c>
      <c r="Q66" s="59">
        <v>2.69</v>
      </c>
      <c r="R66" s="53"/>
      <c r="S66" s="54"/>
      <c r="AB66" s="98">
        <v>1.8371770000000001</v>
      </c>
      <c r="AC66" s="99">
        <v>0.1570416</v>
      </c>
      <c r="AD66" s="100">
        <f t="shared" si="0"/>
        <v>15.70416</v>
      </c>
      <c r="AH66" s="98">
        <v>12.597720000000001</v>
      </c>
      <c r="AI66" s="99">
        <f t="shared" si="1"/>
        <v>0.12597720000000001</v>
      </c>
      <c r="AJ66" s="99">
        <v>0.31835160000000001</v>
      </c>
      <c r="AK66" s="100">
        <f t="shared" si="2"/>
        <v>0.83628995325459221</v>
      </c>
      <c r="AQ66" s="64">
        <v>15.70416</v>
      </c>
      <c r="AR66" s="122">
        <v>1.8371770000000001</v>
      </c>
    </row>
    <row r="67" spans="11:44" x14ac:dyDescent="0.25">
      <c r="K67" s="52" t="s">
        <v>75</v>
      </c>
      <c r="L67" s="59">
        <v>11540.1</v>
      </c>
      <c r="M67" s="59">
        <f t="shared" si="3"/>
        <v>3517.4224800000002</v>
      </c>
      <c r="N67" s="59">
        <v>2.7E-2</v>
      </c>
      <c r="O67" s="59">
        <v>5.7000000000000002E-2</v>
      </c>
      <c r="P67" s="59">
        <v>9.3000000000000007</v>
      </c>
      <c r="Q67" s="59">
        <v>2.69</v>
      </c>
      <c r="R67" s="53"/>
      <c r="S67" s="54"/>
      <c r="AB67" s="98">
        <v>1.8625560000000001</v>
      </c>
      <c r="AC67" s="99">
        <v>0.17378209999999999</v>
      </c>
      <c r="AD67" s="100">
        <f t="shared" si="0"/>
        <v>17.378209999999999</v>
      </c>
      <c r="AH67" s="98">
        <v>11.665660000000001</v>
      </c>
      <c r="AI67" s="99">
        <f t="shared" si="1"/>
        <v>0.11665660000000001</v>
      </c>
      <c r="AJ67" s="99">
        <v>0.31835160000000001</v>
      </c>
      <c r="AK67" s="100">
        <f t="shared" si="2"/>
        <v>0.47274430786411775</v>
      </c>
      <c r="AQ67" s="64">
        <v>17.378209999999999</v>
      </c>
      <c r="AR67" s="122">
        <v>1.8625560000000001</v>
      </c>
    </row>
    <row r="68" spans="11:44" x14ac:dyDescent="0.25">
      <c r="K68" s="52" t="s">
        <v>76</v>
      </c>
      <c r="L68" s="59">
        <v>11540.1</v>
      </c>
      <c r="M68" s="59">
        <f t="shared" si="3"/>
        <v>3517.4224800000002</v>
      </c>
      <c r="N68" s="59">
        <v>0.13300000000000001</v>
      </c>
      <c r="O68" s="59">
        <v>0.22700000000000001</v>
      </c>
      <c r="P68" s="59">
        <v>12.3</v>
      </c>
      <c r="Q68" s="59">
        <v>2.68</v>
      </c>
      <c r="R68" s="53"/>
      <c r="S68" s="54"/>
      <c r="AB68" s="98">
        <v>1.8625560000000001</v>
      </c>
      <c r="AC68" s="99">
        <v>0.17697080000000001</v>
      </c>
      <c r="AD68" s="100">
        <f t="shared" ref="AD68:AD131" si="4">AC68*100</f>
        <v>17.69708</v>
      </c>
      <c r="AH68" s="98">
        <v>11.21467</v>
      </c>
      <c r="AI68" s="99">
        <f t="shared" si="1"/>
        <v>0.1121467</v>
      </c>
      <c r="AJ68" s="99">
        <v>0.32048959999999999</v>
      </c>
      <c r="AK68" s="100">
        <f t="shared" si="2"/>
        <v>0.35872238445724369</v>
      </c>
      <c r="AQ68" s="64">
        <v>17.69708</v>
      </c>
      <c r="AR68" s="122">
        <v>1.8625560000000001</v>
      </c>
    </row>
    <row r="69" spans="11:44" x14ac:dyDescent="0.25">
      <c r="K69" s="52" t="s">
        <v>77</v>
      </c>
      <c r="L69" s="59">
        <v>11541.1</v>
      </c>
      <c r="M69" s="59">
        <f t="shared" si="3"/>
        <v>3517.7272800000001</v>
      </c>
      <c r="N69" s="59">
        <v>2.4E-2</v>
      </c>
      <c r="O69" s="59">
        <v>5.5E-2</v>
      </c>
      <c r="P69" s="59">
        <v>9.5</v>
      </c>
      <c r="Q69" s="59">
        <v>2.68</v>
      </c>
      <c r="R69" s="53"/>
      <c r="S69" s="54"/>
      <c r="AB69" s="98">
        <v>1.9143699999999999</v>
      </c>
      <c r="AC69" s="99">
        <v>0.18706819999999999</v>
      </c>
      <c r="AD69" s="100">
        <f t="shared" si="4"/>
        <v>18.70682</v>
      </c>
      <c r="AH69" s="98">
        <v>10.523149999999999</v>
      </c>
      <c r="AI69" s="99">
        <f t="shared" ref="AI69:AI132" si="5">AH69/100</f>
        <v>0.10523149999999999</v>
      </c>
      <c r="AJ69" s="99">
        <v>0.31202259999999998</v>
      </c>
      <c r="AK69" s="100">
        <f t="shared" ref="AK69:AK132" si="6">0.000375*EXP(61.2*AI69)</f>
        <v>0.23494196988442828</v>
      </c>
      <c r="AQ69" s="64">
        <v>18.70682</v>
      </c>
      <c r="AR69" s="122">
        <v>1.9143699999999999</v>
      </c>
    </row>
    <row r="70" spans="11:44" x14ac:dyDescent="0.25">
      <c r="K70" s="52" t="s">
        <v>78</v>
      </c>
      <c r="L70" s="59">
        <v>11542.1</v>
      </c>
      <c r="M70" s="59">
        <f t="shared" si="3"/>
        <v>3518.0320800000004</v>
      </c>
      <c r="N70" s="59"/>
      <c r="O70" s="59"/>
      <c r="P70" s="59">
        <v>6.9</v>
      </c>
      <c r="Q70" s="59">
        <v>2.7</v>
      </c>
      <c r="R70" s="53"/>
      <c r="S70" s="54"/>
      <c r="AB70" s="98">
        <v>1.8710929999999999</v>
      </c>
      <c r="AC70" s="99">
        <v>0.15730739999999999</v>
      </c>
      <c r="AD70" s="100">
        <f t="shared" si="4"/>
        <v>15.730739999999999</v>
      </c>
      <c r="AH70" s="98">
        <v>8.1779919999999997</v>
      </c>
      <c r="AI70" s="99">
        <f t="shared" si="5"/>
        <v>8.1779919999999992E-2</v>
      </c>
      <c r="AJ70" s="99">
        <v>0.31411820000000001</v>
      </c>
      <c r="AK70" s="100">
        <f t="shared" si="6"/>
        <v>5.5930052694741494E-2</v>
      </c>
      <c r="AQ70" s="64">
        <v>15.730739999999999</v>
      </c>
      <c r="AR70" s="122">
        <v>1.8710929999999999</v>
      </c>
    </row>
    <row r="71" spans="11:44" x14ac:dyDescent="0.25">
      <c r="K71" s="52" t="s">
        <v>80</v>
      </c>
      <c r="L71" s="59">
        <v>11543.1</v>
      </c>
      <c r="M71" s="59">
        <f t="shared" si="3"/>
        <v>3518.3368800000003</v>
      </c>
      <c r="N71" s="59"/>
      <c r="O71" s="59"/>
      <c r="P71" s="59">
        <v>6.5</v>
      </c>
      <c r="Q71" s="59">
        <v>2.7</v>
      </c>
      <c r="R71" s="53"/>
      <c r="S71" s="54"/>
      <c r="AB71" s="98">
        <v>1.879669</v>
      </c>
      <c r="AC71" s="99">
        <v>0.19025690000000001</v>
      </c>
      <c r="AD71" s="100">
        <f t="shared" si="4"/>
        <v>19.025690000000001</v>
      </c>
      <c r="AH71" s="98">
        <v>7.847264</v>
      </c>
      <c r="AI71" s="99">
        <f t="shared" si="5"/>
        <v>7.8472639999999996E-2</v>
      </c>
      <c r="AJ71" s="99">
        <v>0.39176290000000003</v>
      </c>
      <c r="AK71" s="100">
        <f t="shared" si="6"/>
        <v>4.5681633072769623E-2</v>
      </c>
      <c r="AQ71" s="64">
        <v>19.025690000000001</v>
      </c>
      <c r="AR71" s="122">
        <v>1.879669</v>
      </c>
    </row>
    <row r="72" spans="11:44" x14ac:dyDescent="0.25">
      <c r="K72" s="52" t="s">
        <v>81</v>
      </c>
      <c r="L72" s="59">
        <v>11544.1</v>
      </c>
      <c r="M72" s="59">
        <f t="shared" si="3"/>
        <v>3518.6416800000002</v>
      </c>
      <c r="N72" s="59"/>
      <c r="O72" s="59"/>
      <c r="P72" s="59">
        <v>7.6</v>
      </c>
      <c r="Q72" s="59">
        <v>2.68</v>
      </c>
      <c r="R72" s="53"/>
      <c r="S72" s="54"/>
      <c r="AB72" s="98">
        <v>1.967625</v>
      </c>
      <c r="AC72" s="99">
        <v>0.15810450000000001</v>
      </c>
      <c r="AD72" s="100">
        <f t="shared" si="4"/>
        <v>15.810450000000001</v>
      </c>
      <c r="AH72" s="98">
        <v>8.4485860000000006</v>
      </c>
      <c r="AI72" s="99">
        <f t="shared" si="5"/>
        <v>8.448586000000001E-2</v>
      </c>
      <c r="AJ72" s="99">
        <v>0.3839745</v>
      </c>
      <c r="AK72" s="100">
        <f t="shared" si="6"/>
        <v>6.6003342124098821E-2</v>
      </c>
      <c r="AQ72" s="64">
        <v>15.810450000000001</v>
      </c>
      <c r="AR72" s="122">
        <v>1.967625</v>
      </c>
    </row>
    <row r="73" spans="11:44" x14ac:dyDescent="0.25">
      <c r="K73" s="52" t="s">
        <v>82</v>
      </c>
      <c r="L73" s="59">
        <v>11545.1</v>
      </c>
      <c r="M73" s="59">
        <f t="shared" si="3"/>
        <v>3518.9464800000001</v>
      </c>
      <c r="N73" s="59">
        <v>0.20200000000000001</v>
      </c>
      <c r="O73" s="59">
        <v>0.32800000000000001</v>
      </c>
      <c r="P73" s="59">
        <v>10.8</v>
      </c>
      <c r="Q73" s="59">
        <v>2.68</v>
      </c>
      <c r="R73" s="53"/>
      <c r="S73" s="54"/>
      <c r="AB73" s="98">
        <v>1.905635</v>
      </c>
      <c r="AC73" s="99">
        <v>0.1434898</v>
      </c>
      <c r="AD73" s="100">
        <f t="shared" si="4"/>
        <v>14.348980000000001</v>
      </c>
      <c r="AH73" s="98">
        <v>8.8695129999999995</v>
      </c>
      <c r="AI73" s="99">
        <f t="shared" si="5"/>
        <v>8.8695129999999997E-2</v>
      </c>
      <c r="AJ73" s="99">
        <v>0.38914929999999998</v>
      </c>
      <c r="AK73" s="100">
        <f t="shared" si="6"/>
        <v>8.5397147874973864E-2</v>
      </c>
      <c r="AQ73" s="64">
        <v>14.348980000000001</v>
      </c>
      <c r="AR73" s="122">
        <v>1.905635</v>
      </c>
    </row>
    <row r="74" spans="11:44" x14ac:dyDescent="0.25">
      <c r="K74" s="52" t="s">
        <v>276</v>
      </c>
      <c r="L74" s="59">
        <v>11545.1</v>
      </c>
      <c r="M74" s="59">
        <f t="shared" si="3"/>
        <v>3518.9464800000001</v>
      </c>
      <c r="N74" s="59">
        <v>3.3000000000000002E-2</v>
      </c>
      <c r="O74" s="59">
        <v>6.9000000000000006E-2</v>
      </c>
      <c r="P74" s="59">
        <v>10.3</v>
      </c>
      <c r="Q74" s="59">
        <v>2.68</v>
      </c>
      <c r="R74" s="53"/>
      <c r="S74" s="54"/>
      <c r="AB74" s="98">
        <v>1.905635</v>
      </c>
      <c r="AC74" s="99">
        <v>0.17962800000000001</v>
      </c>
      <c r="AD74" s="100">
        <f t="shared" si="4"/>
        <v>17.962800000000001</v>
      </c>
      <c r="AH74" s="98">
        <v>10.19242</v>
      </c>
      <c r="AI74" s="99">
        <f t="shared" si="5"/>
        <v>0.10192420000000001</v>
      </c>
      <c r="AJ74" s="99">
        <v>0.3839745</v>
      </c>
      <c r="AK74" s="100">
        <f t="shared" si="6"/>
        <v>0.19189182215898437</v>
      </c>
      <c r="AQ74" s="64">
        <v>17.962800000000001</v>
      </c>
      <c r="AR74" s="122">
        <v>1.905635</v>
      </c>
    </row>
    <row r="75" spans="11:44" x14ac:dyDescent="0.25">
      <c r="K75" s="52" t="s">
        <v>83</v>
      </c>
      <c r="L75" s="59">
        <v>11546.1</v>
      </c>
      <c r="M75" s="59">
        <f t="shared" si="3"/>
        <v>3519.2512800000004</v>
      </c>
      <c r="N75" s="59">
        <v>7.52</v>
      </c>
      <c r="O75" s="59">
        <v>8.52</v>
      </c>
      <c r="P75" s="59">
        <v>14.4</v>
      </c>
      <c r="Q75" s="59">
        <v>2.67</v>
      </c>
      <c r="R75" s="53"/>
      <c r="S75" s="54"/>
      <c r="AB75" s="98">
        <v>2.0223620000000002</v>
      </c>
      <c r="AC75" s="99">
        <v>0.17431360000000001</v>
      </c>
      <c r="AD75" s="100">
        <f t="shared" si="4"/>
        <v>17.431360000000002</v>
      </c>
      <c r="AH75" s="98">
        <v>10.55322</v>
      </c>
      <c r="AI75" s="99">
        <f t="shared" si="5"/>
        <v>0.10553219999999999</v>
      </c>
      <c r="AJ75" s="99">
        <v>0.38914929999999998</v>
      </c>
      <c r="AK75" s="100">
        <f t="shared" si="6"/>
        <v>0.23930559778876692</v>
      </c>
      <c r="AQ75" s="64">
        <v>17.431360000000002</v>
      </c>
      <c r="AR75" s="122">
        <v>2.0223620000000002</v>
      </c>
    </row>
    <row r="76" spans="11:44" x14ac:dyDescent="0.25">
      <c r="K76" s="52" t="s">
        <v>85</v>
      </c>
      <c r="L76" s="59">
        <v>11547.1</v>
      </c>
      <c r="M76" s="59">
        <f t="shared" si="3"/>
        <v>3519.5560800000003</v>
      </c>
      <c r="N76" s="59">
        <v>8.4</v>
      </c>
      <c r="O76" s="59">
        <v>9.61</v>
      </c>
      <c r="P76" s="59">
        <v>14.8</v>
      </c>
      <c r="Q76" s="59">
        <v>2.67</v>
      </c>
      <c r="R76" s="53"/>
      <c r="S76" s="54"/>
      <c r="AB76" s="98">
        <v>2.0409440000000001</v>
      </c>
      <c r="AC76" s="99">
        <v>0.13046949999999999</v>
      </c>
      <c r="AD76" s="100">
        <f t="shared" si="4"/>
        <v>13.046949999999999</v>
      </c>
      <c r="AH76" s="98">
        <v>11.154540000000001</v>
      </c>
      <c r="AI76" s="99">
        <f t="shared" si="5"/>
        <v>0.1115454</v>
      </c>
      <c r="AJ76" s="99">
        <v>0.38914929999999998</v>
      </c>
      <c r="AK76" s="100">
        <f t="shared" si="6"/>
        <v>0.34576149860650807</v>
      </c>
      <c r="AQ76" s="64">
        <v>13.046949999999999</v>
      </c>
      <c r="AR76" s="122">
        <v>2.0409440000000001</v>
      </c>
    </row>
    <row r="77" spans="11:44" x14ac:dyDescent="0.25">
      <c r="K77" s="52" t="s">
        <v>86</v>
      </c>
      <c r="L77" s="59">
        <v>11548.1</v>
      </c>
      <c r="M77" s="59">
        <f t="shared" si="3"/>
        <v>3519.8608800000002</v>
      </c>
      <c r="N77" s="59">
        <v>15.6</v>
      </c>
      <c r="O77" s="59">
        <v>17</v>
      </c>
      <c r="P77" s="59">
        <v>15</v>
      </c>
      <c r="Q77" s="59">
        <v>2.68</v>
      </c>
      <c r="R77" s="53"/>
      <c r="S77" s="54"/>
      <c r="AB77" s="98">
        <v>2.0316320000000001</v>
      </c>
      <c r="AC77" s="99">
        <v>0.1328609</v>
      </c>
      <c r="AD77" s="100">
        <f t="shared" si="4"/>
        <v>13.28609</v>
      </c>
      <c r="AH77" s="98">
        <v>11.545400000000001</v>
      </c>
      <c r="AI77" s="99">
        <f t="shared" si="5"/>
        <v>0.115454</v>
      </c>
      <c r="AJ77" s="99">
        <v>0.38655329999999999</v>
      </c>
      <c r="AK77" s="100">
        <f t="shared" si="6"/>
        <v>0.4392002884635598</v>
      </c>
      <c r="AQ77" s="64">
        <v>13.28609</v>
      </c>
      <c r="AR77" s="122">
        <v>2.0316320000000001</v>
      </c>
    </row>
    <row r="78" spans="11:44" x14ac:dyDescent="0.25">
      <c r="K78" s="52" t="s">
        <v>87</v>
      </c>
      <c r="L78" s="59">
        <v>11549.1</v>
      </c>
      <c r="M78" s="59">
        <f t="shared" ref="M78:M119" si="7">L78*0.3048</f>
        <v>3520.1656800000001</v>
      </c>
      <c r="N78" s="59">
        <v>0.90400000000000003</v>
      </c>
      <c r="O78" s="59">
        <v>1.26</v>
      </c>
      <c r="P78" s="59">
        <v>12.7</v>
      </c>
      <c r="Q78" s="59">
        <v>2.67</v>
      </c>
      <c r="R78" s="53"/>
      <c r="S78" s="54"/>
      <c r="AB78" s="98">
        <v>2.0409440000000001</v>
      </c>
      <c r="AC78" s="99">
        <v>0.1570416</v>
      </c>
      <c r="AD78" s="100">
        <f t="shared" si="4"/>
        <v>15.70416</v>
      </c>
      <c r="AH78" s="98">
        <v>11.816000000000001</v>
      </c>
      <c r="AI78" s="99">
        <f t="shared" si="5"/>
        <v>0.11816</v>
      </c>
      <c r="AJ78" s="99">
        <v>0.37886839999999999</v>
      </c>
      <c r="AK78" s="100">
        <f t="shared" si="6"/>
        <v>0.51830441686393136</v>
      </c>
      <c r="AQ78" s="64">
        <v>15.70416</v>
      </c>
      <c r="AR78" s="122">
        <v>2.0409440000000001</v>
      </c>
    </row>
    <row r="79" spans="11:44" x14ac:dyDescent="0.25">
      <c r="K79" s="52" t="s">
        <v>89</v>
      </c>
      <c r="L79" s="59">
        <v>11550.1</v>
      </c>
      <c r="M79" s="59">
        <f t="shared" si="7"/>
        <v>3520.4704800000004</v>
      </c>
      <c r="N79" s="59">
        <v>4.2</v>
      </c>
      <c r="O79" s="59">
        <v>4.9400000000000004</v>
      </c>
      <c r="P79" s="59">
        <v>13.4</v>
      </c>
      <c r="Q79" s="59">
        <v>2.68</v>
      </c>
      <c r="R79" s="53"/>
      <c r="S79" s="54"/>
      <c r="AB79" s="98">
        <v>2.0409440000000001</v>
      </c>
      <c r="AC79" s="99">
        <v>0.17537649999999999</v>
      </c>
      <c r="AD79" s="100">
        <f t="shared" si="4"/>
        <v>17.537649999999999</v>
      </c>
      <c r="AH79" s="98">
        <v>13.01864</v>
      </c>
      <c r="AI79" s="99">
        <f t="shared" si="5"/>
        <v>0.13018640000000001</v>
      </c>
      <c r="AJ79" s="99">
        <v>0.38914929999999998</v>
      </c>
      <c r="AK79" s="100">
        <f t="shared" si="6"/>
        <v>1.0820129490010433</v>
      </c>
      <c r="AQ79" s="64">
        <v>17.537649999999999</v>
      </c>
      <c r="AR79" s="122">
        <v>2.0409440000000001</v>
      </c>
    </row>
    <row r="80" spans="11:44" x14ac:dyDescent="0.25">
      <c r="K80" s="52" t="s">
        <v>277</v>
      </c>
      <c r="L80" s="59">
        <v>11550.1</v>
      </c>
      <c r="M80" s="59">
        <f t="shared" si="7"/>
        <v>3520.4704800000004</v>
      </c>
      <c r="N80" s="59">
        <v>1.64</v>
      </c>
      <c r="O80" s="59">
        <v>2.17</v>
      </c>
      <c r="P80" s="59">
        <v>13.8</v>
      </c>
      <c r="Q80" s="59">
        <v>2.68</v>
      </c>
      <c r="R80" s="53"/>
      <c r="S80" s="54"/>
      <c r="AB80" s="98">
        <v>2.0502989999999999</v>
      </c>
      <c r="AC80" s="99">
        <v>0.15624450000000001</v>
      </c>
      <c r="AD80" s="100">
        <f t="shared" si="4"/>
        <v>15.624450000000001</v>
      </c>
      <c r="AH80" s="98">
        <v>13.259169999999999</v>
      </c>
      <c r="AI80" s="99">
        <f t="shared" si="5"/>
        <v>0.13259169999999998</v>
      </c>
      <c r="AJ80" s="99">
        <v>0.45391740000000003</v>
      </c>
      <c r="AK80" s="100">
        <f t="shared" si="6"/>
        <v>1.2536101491195677</v>
      </c>
      <c r="AQ80" s="64">
        <v>15.624450000000001</v>
      </c>
      <c r="AR80" s="122">
        <v>2.0502989999999999</v>
      </c>
    </row>
    <row r="81" spans="11:44" x14ac:dyDescent="0.25">
      <c r="K81" s="52" t="s">
        <v>90</v>
      </c>
      <c r="L81" s="59">
        <v>11551.1</v>
      </c>
      <c r="M81" s="59">
        <f t="shared" si="7"/>
        <v>3520.7752800000003</v>
      </c>
      <c r="N81" s="59">
        <v>3.44</v>
      </c>
      <c r="O81" s="59">
        <v>4.17</v>
      </c>
      <c r="P81" s="59">
        <v>13.2</v>
      </c>
      <c r="Q81" s="59">
        <v>2.67</v>
      </c>
      <c r="R81" s="53"/>
      <c r="S81" s="54"/>
      <c r="AB81" s="98">
        <v>2.1462400000000001</v>
      </c>
      <c r="AC81" s="99">
        <v>0.12834370000000001</v>
      </c>
      <c r="AD81" s="100">
        <f t="shared" si="4"/>
        <v>12.83437</v>
      </c>
      <c r="AH81" s="98">
        <v>12.23692</v>
      </c>
      <c r="AI81" s="99">
        <f t="shared" si="5"/>
        <v>0.1223692</v>
      </c>
      <c r="AJ81" s="99">
        <v>0.4662348</v>
      </c>
      <c r="AK81" s="100">
        <f t="shared" si="6"/>
        <v>0.67059527426904231</v>
      </c>
      <c r="AQ81" s="64">
        <v>12.83437</v>
      </c>
      <c r="AR81" s="122">
        <v>2.1462400000000001</v>
      </c>
    </row>
    <row r="82" spans="11:44" x14ac:dyDescent="0.25">
      <c r="K82" s="52" t="s">
        <v>91</v>
      </c>
      <c r="L82" s="59">
        <v>11552.1</v>
      </c>
      <c r="M82" s="59">
        <f t="shared" si="7"/>
        <v>3521.0800800000002</v>
      </c>
      <c r="N82" s="59">
        <v>1.36</v>
      </c>
      <c r="O82" s="59">
        <v>1.81</v>
      </c>
      <c r="P82" s="59">
        <v>11.4</v>
      </c>
      <c r="Q82" s="59">
        <v>2.7</v>
      </c>
      <c r="R82" s="53"/>
      <c r="S82" s="54"/>
      <c r="AB82" s="98">
        <v>2.205946</v>
      </c>
      <c r="AC82" s="99">
        <v>0.1559788</v>
      </c>
      <c r="AD82" s="100">
        <f t="shared" si="4"/>
        <v>15.59788</v>
      </c>
      <c r="AH82" s="98">
        <v>11.7258</v>
      </c>
      <c r="AI82" s="99">
        <f t="shared" si="5"/>
        <v>0.117258</v>
      </c>
      <c r="AJ82" s="99">
        <v>0.45696589999999998</v>
      </c>
      <c r="AK82" s="100">
        <f t="shared" si="6"/>
        <v>0.49046815187958376</v>
      </c>
      <c r="AQ82" s="64">
        <v>15.59788</v>
      </c>
      <c r="AR82" s="122">
        <v>2.205946</v>
      </c>
    </row>
    <row r="83" spans="11:44" x14ac:dyDescent="0.25">
      <c r="K83" s="52" t="s">
        <v>93</v>
      </c>
      <c r="L83" s="59">
        <v>11553.1</v>
      </c>
      <c r="M83" s="59">
        <f t="shared" si="7"/>
        <v>3521.3848800000001</v>
      </c>
      <c r="N83" s="59"/>
      <c r="O83" s="59"/>
      <c r="P83" s="59">
        <v>5.5</v>
      </c>
      <c r="Q83" s="59">
        <v>2.76</v>
      </c>
      <c r="R83" s="53" t="s">
        <v>273</v>
      </c>
      <c r="S83" s="54" t="s">
        <v>382</v>
      </c>
      <c r="AB83" s="98">
        <v>2.2262149999999998</v>
      </c>
      <c r="AC83" s="99">
        <v>0.13392380000000001</v>
      </c>
      <c r="AD83" s="100">
        <f t="shared" si="4"/>
        <v>13.392380000000001</v>
      </c>
      <c r="AH83" s="98">
        <v>8.8394469999999998</v>
      </c>
      <c r="AI83" s="99">
        <f t="shared" si="5"/>
        <v>8.8394470000000003E-2</v>
      </c>
      <c r="AJ83" s="99">
        <v>0.46003480000000002</v>
      </c>
      <c r="AK83" s="100">
        <f t="shared" si="6"/>
        <v>8.3840175260622263E-2</v>
      </c>
      <c r="AQ83" s="64">
        <v>13.392380000000001</v>
      </c>
      <c r="AR83" s="122">
        <v>2.2262149999999998</v>
      </c>
    </row>
    <row r="84" spans="11:44" x14ac:dyDescent="0.25">
      <c r="K84" s="52" t="s">
        <v>94</v>
      </c>
      <c r="L84" s="59">
        <v>11554.1</v>
      </c>
      <c r="M84" s="59">
        <f t="shared" si="7"/>
        <v>3521.6896800000004</v>
      </c>
      <c r="N84" s="59">
        <v>16.600000000000001</v>
      </c>
      <c r="O84" s="59">
        <v>18.600000000000001</v>
      </c>
      <c r="P84" s="59">
        <v>16.899999999999999</v>
      </c>
      <c r="Q84" s="59">
        <v>2.68</v>
      </c>
      <c r="R84" s="53"/>
      <c r="S84" s="54"/>
      <c r="AB84" s="98">
        <v>2.2262149999999998</v>
      </c>
      <c r="AC84" s="99">
        <v>0.1567759</v>
      </c>
      <c r="AD84" s="100">
        <f t="shared" si="4"/>
        <v>15.67759</v>
      </c>
      <c r="AH84" s="98">
        <v>8.0276610000000002</v>
      </c>
      <c r="AI84" s="99">
        <f t="shared" si="5"/>
        <v>8.0276609999999998E-2</v>
      </c>
      <c r="AJ84" s="99">
        <v>0.60127039999999998</v>
      </c>
      <c r="AK84" s="100">
        <f t="shared" si="6"/>
        <v>5.1013957869133639E-2</v>
      </c>
      <c r="AQ84" s="64">
        <v>15.67759</v>
      </c>
      <c r="AR84" s="122">
        <v>2.2262149999999998</v>
      </c>
    </row>
    <row r="85" spans="11:44" x14ac:dyDescent="0.25">
      <c r="K85" s="52" t="s">
        <v>95</v>
      </c>
      <c r="L85" s="59">
        <v>11555.1</v>
      </c>
      <c r="M85" s="59">
        <f t="shared" si="7"/>
        <v>3521.9944800000003</v>
      </c>
      <c r="N85" s="59">
        <v>0.10299999999999999</v>
      </c>
      <c r="O85" s="59">
        <v>0.12</v>
      </c>
      <c r="P85" s="59">
        <v>2.9</v>
      </c>
      <c r="Q85" s="59">
        <v>2.78</v>
      </c>
      <c r="R85" s="53" t="s">
        <v>278</v>
      </c>
      <c r="S85" s="54" t="s">
        <v>383</v>
      </c>
      <c r="AB85" s="98">
        <v>2.3091689999999998</v>
      </c>
      <c r="AC85" s="99">
        <v>0.15730739999999999</v>
      </c>
      <c r="AD85" s="100">
        <f t="shared" si="4"/>
        <v>15.730739999999999</v>
      </c>
      <c r="AH85" s="98">
        <v>8.5387850000000007</v>
      </c>
      <c r="AI85" s="99">
        <f t="shared" si="5"/>
        <v>8.5387850000000001E-2</v>
      </c>
      <c r="AJ85" s="99">
        <v>0.59725919999999999</v>
      </c>
      <c r="AK85" s="100">
        <f t="shared" si="6"/>
        <v>6.974928480717095E-2</v>
      </c>
      <c r="AQ85" s="64">
        <v>15.730739999999999</v>
      </c>
      <c r="AR85" s="122">
        <v>2.3091689999999998</v>
      </c>
    </row>
    <row r="86" spans="11:44" x14ac:dyDescent="0.25">
      <c r="K86" s="52" t="s">
        <v>96</v>
      </c>
      <c r="L86" s="59">
        <v>11555.1</v>
      </c>
      <c r="M86" s="59">
        <f t="shared" si="7"/>
        <v>3521.9944800000003</v>
      </c>
      <c r="N86" s="59">
        <v>0.64600000000000002</v>
      </c>
      <c r="O86" s="59">
        <v>0.71199999999999997</v>
      </c>
      <c r="P86" s="59">
        <v>4.4000000000000004</v>
      </c>
      <c r="Q86" s="59">
        <v>2.76</v>
      </c>
      <c r="R86" s="53" t="s">
        <v>278</v>
      </c>
      <c r="S86" s="54" t="s">
        <v>383</v>
      </c>
      <c r="AB86" s="98">
        <v>2.373408</v>
      </c>
      <c r="AC86" s="99">
        <v>0.115589</v>
      </c>
      <c r="AD86" s="100">
        <f t="shared" si="4"/>
        <v>11.5589</v>
      </c>
      <c r="AH86" s="98">
        <v>9.5911010000000001</v>
      </c>
      <c r="AI86" s="99">
        <f t="shared" si="5"/>
        <v>9.5911010000000005E-2</v>
      </c>
      <c r="AJ86" s="99">
        <v>0.59327470000000004</v>
      </c>
      <c r="AK86" s="100">
        <f t="shared" si="6"/>
        <v>0.13281066718281967</v>
      </c>
      <c r="AQ86" s="64">
        <v>11.5589</v>
      </c>
      <c r="AR86" s="122">
        <v>2.373408</v>
      </c>
    </row>
    <row r="87" spans="11:44" x14ac:dyDescent="0.25">
      <c r="K87" s="52" t="s">
        <v>97</v>
      </c>
      <c r="L87" s="59">
        <v>11556.1</v>
      </c>
      <c r="M87" s="59">
        <f t="shared" si="7"/>
        <v>3522.2992800000002</v>
      </c>
      <c r="N87" s="59">
        <v>11.9</v>
      </c>
      <c r="O87" s="59">
        <v>13.2</v>
      </c>
      <c r="P87" s="59">
        <v>14.6</v>
      </c>
      <c r="Q87" s="59">
        <v>2.68</v>
      </c>
      <c r="R87" s="53"/>
      <c r="S87" s="54"/>
      <c r="AB87" s="98">
        <v>2.3197540000000001</v>
      </c>
      <c r="AC87" s="99">
        <v>0.1336581</v>
      </c>
      <c r="AD87" s="100">
        <f t="shared" si="4"/>
        <v>13.36581</v>
      </c>
      <c r="AH87" s="98">
        <v>9.9518939999999994</v>
      </c>
      <c r="AI87" s="99">
        <f t="shared" si="5"/>
        <v>9.951894E-2</v>
      </c>
      <c r="AJ87" s="99">
        <v>0.58931690000000003</v>
      </c>
      <c r="AK87" s="100">
        <f t="shared" si="6"/>
        <v>0.16562560921091027</v>
      </c>
      <c r="AQ87" s="64">
        <v>13.36581</v>
      </c>
      <c r="AR87" s="122">
        <v>2.3197540000000001</v>
      </c>
    </row>
    <row r="88" spans="11:44" x14ac:dyDescent="0.25">
      <c r="K88" s="52" t="s">
        <v>98</v>
      </c>
      <c r="L88" s="59">
        <v>11557.1</v>
      </c>
      <c r="M88" s="59">
        <f t="shared" si="7"/>
        <v>3522.6040800000001</v>
      </c>
      <c r="N88" s="59">
        <v>17.399999999999999</v>
      </c>
      <c r="O88" s="59">
        <v>19.3</v>
      </c>
      <c r="P88" s="59">
        <v>15.4</v>
      </c>
      <c r="Q88" s="59">
        <v>2.68</v>
      </c>
      <c r="R88" s="53"/>
      <c r="S88" s="54"/>
      <c r="AB88" s="98">
        <v>2.3091689999999998</v>
      </c>
      <c r="AC88" s="99">
        <v>0.16687340000000001</v>
      </c>
      <c r="AD88" s="100">
        <f t="shared" si="4"/>
        <v>16.687339999999999</v>
      </c>
      <c r="AH88" s="98">
        <v>10.67348</v>
      </c>
      <c r="AI88" s="99">
        <f t="shared" si="5"/>
        <v>0.10673479999999999</v>
      </c>
      <c r="AJ88" s="99">
        <v>0.60127039999999998</v>
      </c>
      <c r="AK88" s="100">
        <f t="shared" si="6"/>
        <v>0.25758261587309</v>
      </c>
      <c r="AQ88" s="64">
        <v>16.687339999999999</v>
      </c>
      <c r="AR88" s="122">
        <v>2.3091689999999998</v>
      </c>
    </row>
    <row r="89" spans="11:44" x14ac:dyDescent="0.25">
      <c r="K89" s="52" t="s">
        <v>99</v>
      </c>
      <c r="L89" s="59">
        <v>11558.1</v>
      </c>
      <c r="M89" s="59">
        <f t="shared" si="7"/>
        <v>3522.9088800000004</v>
      </c>
      <c r="N89" s="59">
        <v>0.60399999999999998</v>
      </c>
      <c r="O89" s="59">
        <v>0.86599999999999999</v>
      </c>
      <c r="P89" s="59">
        <v>12.3</v>
      </c>
      <c r="Q89" s="59">
        <v>2.68</v>
      </c>
      <c r="R89" s="53"/>
      <c r="S89" s="54"/>
      <c r="AB89" s="98">
        <v>2.3517990000000002</v>
      </c>
      <c r="AC89" s="99">
        <v>0.14747569999999999</v>
      </c>
      <c r="AD89" s="100">
        <f t="shared" si="4"/>
        <v>14.74757</v>
      </c>
      <c r="AH89" s="98">
        <v>11.24474</v>
      </c>
      <c r="AI89" s="99">
        <f t="shared" si="5"/>
        <v>0.1124474</v>
      </c>
      <c r="AJ89" s="99">
        <v>0.53660059999999998</v>
      </c>
      <c r="AK89" s="100">
        <f t="shared" si="6"/>
        <v>0.36538501271178075</v>
      </c>
      <c r="AQ89" s="64">
        <v>14.74757</v>
      </c>
      <c r="AR89" s="122">
        <v>2.3517990000000002</v>
      </c>
    </row>
    <row r="90" spans="11:44" x14ac:dyDescent="0.25">
      <c r="K90" s="52" t="s">
        <v>101</v>
      </c>
      <c r="L90" s="59">
        <v>11559.1</v>
      </c>
      <c r="M90" s="59">
        <f t="shared" si="7"/>
        <v>3523.2136800000003</v>
      </c>
      <c r="N90" s="59">
        <v>0.36799999999999999</v>
      </c>
      <c r="O90" s="59">
        <v>0.52100000000000002</v>
      </c>
      <c r="P90" s="59">
        <v>10.199999999999999</v>
      </c>
      <c r="Q90" s="59">
        <v>2.72</v>
      </c>
      <c r="R90" s="53" t="s">
        <v>273</v>
      </c>
      <c r="S90" s="54" t="s">
        <v>382</v>
      </c>
      <c r="AB90" s="98">
        <v>2.373408</v>
      </c>
      <c r="AC90" s="99">
        <v>0.14933569999999999</v>
      </c>
      <c r="AD90" s="100">
        <f t="shared" si="4"/>
        <v>14.93357</v>
      </c>
      <c r="AH90" s="98">
        <v>12.50752</v>
      </c>
      <c r="AI90" s="99">
        <f t="shared" si="5"/>
        <v>0.1250752</v>
      </c>
      <c r="AJ90" s="99">
        <v>0.54020449999999998</v>
      </c>
      <c r="AK90" s="100">
        <f t="shared" si="6"/>
        <v>0.79137582945955198</v>
      </c>
      <c r="AQ90" s="64">
        <v>14.93357</v>
      </c>
      <c r="AR90" s="122">
        <v>2.373408</v>
      </c>
    </row>
    <row r="91" spans="11:44" x14ac:dyDescent="0.25">
      <c r="K91" s="52" t="s">
        <v>102</v>
      </c>
      <c r="L91" s="59">
        <v>11560.1</v>
      </c>
      <c r="M91" s="59">
        <f t="shared" si="7"/>
        <v>3523.5184800000002</v>
      </c>
      <c r="N91" s="59">
        <v>2.2000000000000002</v>
      </c>
      <c r="O91" s="59">
        <v>2.84</v>
      </c>
      <c r="P91" s="59">
        <v>13.7</v>
      </c>
      <c r="Q91" s="59">
        <v>2.67</v>
      </c>
      <c r="R91" s="53"/>
      <c r="S91" s="54"/>
      <c r="AB91" s="98">
        <v>2.4172229999999999</v>
      </c>
      <c r="AC91" s="99">
        <v>0.16687340000000001</v>
      </c>
      <c r="AD91" s="100">
        <f t="shared" si="4"/>
        <v>16.687339999999999</v>
      </c>
      <c r="AH91" s="98">
        <v>13.07877</v>
      </c>
      <c r="AI91" s="99">
        <f t="shared" si="5"/>
        <v>0.13078770000000001</v>
      </c>
      <c r="AJ91" s="99">
        <v>0.52946499999999996</v>
      </c>
      <c r="AK91" s="100">
        <f t="shared" si="6"/>
        <v>1.122572254700317</v>
      </c>
      <c r="AQ91" s="64">
        <v>16.687339999999999</v>
      </c>
      <c r="AR91" s="122">
        <v>2.4172229999999999</v>
      </c>
    </row>
    <row r="92" spans="11:44" x14ac:dyDescent="0.25">
      <c r="K92" s="52" t="s">
        <v>279</v>
      </c>
      <c r="L92" s="59">
        <v>11560.1</v>
      </c>
      <c r="M92" s="59">
        <f t="shared" si="7"/>
        <v>3523.5184800000002</v>
      </c>
      <c r="N92" s="59">
        <v>1.74</v>
      </c>
      <c r="O92" s="59">
        <v>2.31</v>
      </c>
      <c r="P92" s="59">
        <v>13.9</v>
      </c>
      <c r="Q92" s="59">
        <v>2.68</v>
      </c>
      <c r="R92" s="53"/>
      <c r="S92" s="54"/>
      <c r="AB92" s="98">
        <v>2.4172229999999999</v>
      </c>
      <c r="AC92" s="99">
        <v>0.1658105</v>
      </c>
      <c r="AD92" s="100">
        <f t="shared" si="4"/>
        <v>16.581050000000001</v>
      </c>
      <c r="AH92" s="98">
        <v>13.259169999999999</v>
      </c>
      <c r="AI92" s="99">
        <f t="shared" si="5"/>
        <v>0.13259169999999998</v>
      </c>
      <c r="AJ92" s="99">
        <v>0.53660059999999998</v>
      </c>
      <c r="AK92" s="100">
        <f t="shared" si="6"/>
        <v>1.2536101491195677</v>
      </c>
      <c r="AQ92" s="64">
        <v>16.581050000000001</v>
      </c>
      <c r="AR92" s="122">
        <v>2.4172229999999999</v>
      </c>
    </row>
    <row r="93" spans="11:44" x14ac:dyDescent="0.25">
      <c r="K93" s="52" t="s">
        <v>103</v>
      </c>
      <c r="L93" s="59">
        <v>11561.1</v>
      </c>
      <c r="M93" s="59">
        <f t="shared" si="7"/>
        <v>3523.8232800000001</v>
      </c>
      <c r="N93" s="59"/>
      <c r="O93" s="59"/>
      <c r="P93" s="59">
        <v>5.5</v>
      </c>
      <c r="Q93" s="59">
        <v>2.74</v>
      </c>
      <c r="R93" s="53" t="s">
        <v>273</v>
      </c>
      <c r="S93" s="54" t="s">
        <v>382</v>
      </c>
      <c r="AB93" s="98">
        <v>2.450615</v>
      </c>
      <c r="AC93" s="99">
        <v>0.13604959999999999</v>
      </c>
      <c r="AD93" s="100">
        <f t="shared" si="4"/>
        <v>13.604959999999998</v>
      </c>
      <c r="AH93" s="98">
        <v>13.5899</v>
      </c>
      <c r="AI93" s="99">
        <f t="shared" si="5"/>
        <v>0.13589899999999999</v>
      </c>
      <c r="AJ93" s="99">
        <v>0.53660059999999998</v>
      </c>
      <c r="AK93" s="100">
        <f t="shared" si="6"/>
        <v>1.5348524735840272</v>
      </c>
      <c r="AQ93" s="64">
        <v>13.604959999999998</v>
      </c>
      <c r="AR93" s="122">
        <v>2.450615</v>
      </c>
    </row>
    <row r="94" spans="11:44" x14ac:dyDescent="0.25">
      <c r="K94" s="52" t="s">
        <v>105</v>
      </c>
      <c r="L94" s="59">
        <v>11562.1</v>
      </c>
      <c r="M94" s="59">
        <f t="shared" si="7"/>
        <v>3524.1280800000004</v>
      </c>
      <c r="N94" s="59">
        <v>0.98199999999999998</v>
      </c>
      <c r="O94" s="59">
        <v>1.35</v>
      </c>
      <c r="P94" s="59">
        <v>12.5</v>
      </c>
      <c r="Q94" s="59">
        <v>2.68</v>
      </c>
      <c r="R94" s="53"/>
      <c r="S94" s="54"/>
      <c r="AB94" s="98">
        <v>2.450615</v>
      </c>
      <c r="AC94" s="99">
        <v>0.12834370000000001</v>
      </c>
      <c r="AD94" s="100">
        <f t="shared" si="4"/>
        <v>12.83437</v>
      </c>
      <c r="AH94" s="98">
        <v>12.26699</v>
      </c>
      <c r="AI94" s="99">
        <f t="shared" si="5"/>
        <v>0.1226699</v>
      </c>
      <c r="AJ94" s="99">
        <v>0.59725919999999999</v>
      </c>
      <c r="AK94" s="100">
        <f t="shared" si="6"/>
        <v>0.68305038500450432</v>
      </c>
      <c r="AQ94" s="64">
        <v>12.83437</v>
      </c>
      <c r="AR94" s="122">
        <v>2.450615</v>
      </c>
    </row>
    <row r="95" spans="11:44" x14ac:dyDescent="0.25">
      <c r="K95" s="52" t="s">
        <v>106</v>
      </c>
      <c r="L95" s="59">
        <v>11563.1</v>
      </c>
      <c r="M95" s="59">
        <f t="shared" si="7"/>
        <v>3524.4328800000003</v>
      </c>
      <c r="N95" s="59">
        <v>0.23100000000000001</v>
      </c>
      <c r="O95" s="59">
        <v>0.36099999999999999</v>
      </c>
      <c r="P95" s="59">
        <v>10.8</v>
      </c>
      <c r="Q95" s="59">
        <v>2.68</v>
      </c>
      <c r="R95" s="53"/>
      <c r="S95" s="54"/>
      <c r="AB95" s="98">
        <v>2.395216</v>
      </c>
      <c r="AC95" s="99">
        <v>0.1620904</v>
      </c>
      <c r="AD95" s="100">
        <f t="shared" si="4"/>
        <v>16.209039999999998</v>
      </c>
      <c r="AH95" s="98">
        <v>7.5766689999999999</v>
      </c>
      <c r="AI95" s="99">
        <f t="shared" si="5"/>
        <v>7.5766689999999998E-2</v>
      </c>
      <c r="AJ95" s="99">
        <v>0.60530850000000003</v>
      </c>
      <c r="AK95" s="100">
        <f t="shared" si="6"/>
        <v>3.8709775885183102E-2</v>
      </c>
      <c r="AQ95" s="64">
        <v>16.209039999999998</v>
      </c>
      <c r="AR95" s="122">
        <v>2.395216</v>
      </c>
    </row>
    <row r="96" spans="11:44" x14ac:dyDescent="0.25">
      <c r="K96" s="52" t="s">
        <v>108</v>
      </c>
      <c r="L96" s="59">
        <v>11564.1</v>
      </c>
      <c r="M96" s="59">
        <f t="shared" si="7"/>
        <v>3524.7376800000002</v>
      </c>
      <c r="N96" s="59">
        <v>0.84099999999999997</v>
      </c>
      <c r="O96" s="59">
        <v>1.2</v>
      </c>
      <c r="P96" s="59">
        <v>12.7</v>
      </c>
      <c r="Q96" s="59">
        <v>2.67</v>
      </c>
      <c r="R96" s="53"/>
      <c r="S96" s="54"/>
      <c r="AB96" s="98">
        <v>2.4618479999999998</v>
      </c>
      <c r="AC96" s="99">
        <v>0.18042520000000001</v>
      </c>
      <c r="AD96" s="100">
        <f t="shared" si="4"/>
        <v>18.04252</v>
      </c>
      <c r="AH96" s="98">
        <v>5.0811789999999997</v>
      </c>
      <c r="AI96" s="99">
        <f t="shared" si="5"/>
        <v>5.0811789999999996E-2</v>
      </c>
      <c r="AJ96" s="99">
        <v>1.1821550000000001</v>
      </c>
      <c r="AK96" s="100">
        <f t="shared" si="6"/>
        <v>8.4052145666520042E-3</v>
      </c>
      <c r="AQ96" s="64">
        <v>18.04252</v>
      </c>
      <c r="AR96" s="122">
        <v>2.4618479999999998</v>
      </c>
    </row>
    <row r="97" spans="11:44" x14ac:dyDescent="0.25">
      <c r="K97" s="52" t="s">
        <v>109</v>
      </c>
      <c r="L97" s="59">
        <v>11565.1</v>
      </c>
      <c r="M97" s="59">
        <f t="shared" si="7"/>
        <v>3525.0424800000001</v>
      </c>
      <c r="N97" s="59">
        <v>1.2E-2</v>
      </c>
      <c r="O97" s="59">
        <v>3.1E-2</v>
      </c>
      <c r="P97" s="59">
        <v>8.1999999999999993</v>
      </c>
      <c r="Q97" s="59">
        <v>2.68</v>
      </c>
      <c r="R97" s="53"/>
      <c r="S97" s="54"/>
      <c r="AB97" s="98">
        <v>2.5303330000000002</v>
      </c>
      <c r="AC97" s="99">
        <v>0.160496</v>
      </c>
      <c r="AD97" s="100">
        <f t="shared" si="4"/>
        <v>16.049600000000002</v>
      </c>
      <c r="AH97" s="98">
        <v>5.4720380000000004</v>
      </c>
      <c r="AI97" s="99">
        <f t="shared" si="5"/>
        <v>5.4720380000000006E-2</v>
      </c>
      <c r="AJ97" s="99">
        <v>1.3070109999999999</v>
      </c>
      <c r="AK97" s="100">
        <f t="shared" si="6"/>
        <v>1.0676638139028517E-2</v>
      </c>
      <c r="AQ97" s="64">
        <v>16.049600000000002</v>
      </c>
      <c r="AR97" s="122">
        <v>2.5303330000000002</v>
      </c>
    </row>
    <row r="98" spans="11:44" x14ac:dyDescent="0.25">
      <c r="K98" s="52" t="s">
        <v>280</v>
      </c>
      <c r="L98" s="59">
        <v>11565.1</v>
      </c>
      <c r="M98" s="59">
        <f t="shared" si="7"/>
        <v>3525.0424800000001</v>
      </c>
      <c r="N98" s="59"/>
      <c r="O98" s="59"/>
      <c r="P98" s="59">
        <v>8.5</v>
      </c>
      <c r="Q98" s="59">
        <v>2.69</v>
      </c>
      <c r="R98" s="53"/>
      <c r="S98" s="54"/>
      <c r="AB98" s="98">
        <v>2.5535830000000002</v>
      </c>
      <c r="AC98" s="99">
        <v>0.15810450000000001</v>
      </c>
      <c r="AD98" s="100">
        <f t="shared" si="4"/>
        <v>15.810450000000001</v>
      </c>
      <c r="AH98" s="98">
        <v>5.7426339999999998</v>
      </c>
      <c r="AI98" s="99">
        <f t="shared" si="5"/>
        <v>5.7426339999999999E-2</v>
      </c>
      <c r="AJ98" s="99">
        <v>1.1980869999999999</v>
      </c>
      <c r="AK98" s="100">
        <f t="shared" si="6"/>
        <v>1.2599570864296604E-2</v>
      </c>
      <c r="AQ98" s="64">
        <v>15.810450000000001</v>
      </c>
      <c r="AR98" s="122">
        <v>2.5535830000000002</v>
      </c>
    </row>
    <row r="99" spans="11:44" x14ac:dyDescent="0.25">
      <c r="K99" s="52" t="s">
        <v>110</v>
      </c>
      <c r="L99" s="59">
        <v>11566.1</v>
      </c>
      <c r="M99" s="59">
        <f t="shared" si="7"/>
        <v>3525.3472800000004</v>
      </c>
      <c r="N99" s="59">
        <v>0.20200000000000001</v>
      </c>
      <c r="O99" s="59">
        <v>0.30199999999999999</v>
      </c>
      <c r="P99" s="59">
        <v>10.9</v>
      </c>
      <c r="Q99" s="59">
        <v>2.68</v>
      </c>
      <c r="R99" s="53"/>
      <c r="S99" s="54"/>
      <c r="AB99" s="98">
        <v>2.648736</v>
      </c>
      <c r="AC99" s="99">
        <v>8.901684E-2</v>
      </c>
      <c r="AD99" s="100">
        <f t="shared" si="4"/>
        <v>8.9016839999999995</v>
      </c>
      <c r="AH99" s="98">
        <v>7.5766689999999999</v>
      </c>
      <c r="AI99" s="99">
        <f t="shared" si="5"/>
        <v>7.5766689999999998E-2</v>
      </c>
      <c r="AJ99" s="99">
        <v>0.70134269999999999</v>
      </c>
      <c r="AK99" s="100">
        <f t="shared" si="6"/>
        <v>3.8709775885183102E-2</v>
      </c>
      <c r="AQ99" s="64">
        <v>8.9016839999999995</v>
      </c>
      <c r="AR99" s="122">
        <v>2.648736</v>
      </c>
    </row>
    <row r="100" spans="11:44" x14ac:dyDescent="0.25">
      <c r="K100" s="52" t="s">
        <v>111</v>
      </c>
      <c r="L100" s="59">
        <v>11567.1</v>
      </c>
      <c r="M100" s="59">
        <f t="shared" si="7"/>
        <v>3525.6520800000003</v>
      </c>
      <c r="N100" s="59">
        <v>0.33100000000000002</v>
      </c>
      <c r="O100" s="59">
        <v>0.497</v>
      </c>
      <c r="P100" s="59">
        <v>11.7</v>
      </c>
      <c r="Q100" s="59">
        <v>2.68</v>
      </c>
      <c r="R100" s="53"/>
      <c r="S100" s="54"/>
      <c r="AB100" s="98">
        <v>2.648736</v>
      </c>
      <c r="AC100" s="99">
        <v>8.2108070000000005E-2</v>
      </c>
      <c r="AD100" s="100">
        <f t="shared" si="4"/>
        <v>8.2108070000000009</v>
      </c>
      <c r="AH100" s="98">
        <v>8.4185210000000001</v>
      </c>
      <c r="AI100" s="99">
        <f t="shared" si="5"/>
        <v>8.4185209999999996E-2</v>
      </c>
      <c r="AJ100" s="99">
        <v>0.6966639</v>
      </c>
      <c r="AK100" s="100">
        <f t="shared" si="6"/>
        <v>6.4799999716826887E-2</v>
      </c>
      <c r="AQ100" s="64">
        <v>8.2108070000000009</v>
      </c>
      <c r="AR100" s="122">
        <v>2.648736</v>
      </c>
    </row>
    <row r="101" spans="11:44" x14ac:dyDescent="0.25">
      <c r="K101" s="52" t="s">
        <v>113</v>
      </c>
      <c r="L101" s="59">
        <v>11568.1</v>
      </c>
      <c r="M101" s="59">
        <f t="shared" si="7"/>
        <v>3525.9568800000002</v>
      </c>
      <c r="N101" s="59">
        <v>1.81</v>
      </c>
      <c r="O101" s="59">
        <v>2.35</v>
      </c>
      <c r="P101" s="59">
        <v>13.9</v>
      </c>
      <c r="Q101" s="59">
        <v>2.67</v>
      </c>
      <c r="R101" s="53"/>
      <c r="S101" s="54"/>
      <c r="AB101" s="98">
        <v>2.648736</v>
      </c>
      <c r="AC101" s="99">
        <v>0.1567759</v>
      </c>
      <c r="AD101" s="100">
        <f t="shared" si="4"/>
        <v>15.67759</v>
      </c>
      <c r="AH101" s="98">
        <v>8.6590500000000006</v>
      </c>
      <c r="AI101" s="99">
        <f t="shared" si="5"/>
        <v>8.6590500000000001E-2</v>
      </c>
      <c r="AJ101" s="99">
        <v>0.80180689999999999</v>
      </c>
      <c r="AK101" s="100">
        <f t="shared" si="6"/>
        <v>7.5076631631630086E-2</v>
      </c>
      <c r="AQ101" s="64">
        <v>15.67759</v>
      </c>
      <c r="AR101" s="122">
        <v>2.648736</v>
      </c>
    </row>
    <row r="102" spans="11:44" x14ac:dyDescent="0.25">
      <c r="K102" s="52" t="s">
        <v>114</v>
      </c>
      <c r="L102" s="59">
        <v>11569.1</v>
      </c>
      <c r="M102" s="59">
        <f t="shared" si="7"/>
        <v>3526.2616800000001</v>
      </c>
      <c r="N102" s="59">
        <v>3.33</v>
      </c>
      <c r="O102" s="59">
        <v>4.24</v>
      </c>
      <c r="P102" s="59">
        <v>15.1</v>
      </c>
      <c r="Q102" s="59">
        <v>2.67</v>
      </c>
      <c r="R102" s="53"/>
      <c r="S102" s="54"/>
      <c r="AB102" s="98">
        <v>2.747436</v>
      </c>
      <c r="AC102" s="99">
        <v>0.1243578</v>
      </c>
      <c r="AD102" s="100">
        <f t="shared" si="4"/>
        <v>12.435780000000001</v>
      </c>
      <c r="AH102" s="98">
        <v>9.1401079999999997</v>
      </c>
      <c r="AI102" s="99">
        <f t="shared" si="5"/>
        <v>9.1401079999999996E-2</v>
      </c>
      <c r="AJ102" s="99">
        <v>0.88649129999999998</v>
      </c>
      <c r="AK102" s="100">
        <f t="shared" si="6"/>
        <v>0.10077767399781862</v>
      </c>
      <c r="AQ102" s="64">
        <v>12.435780000000001</v>
      </c>
      <c r="AR102" s="122">
        <v>2.747436</v>
      </c>
    </row>
    <row r="103" spans="11:44" x14ac:dyDescent="0.25">
      <c r="K103" s="52" t="s">
        <v>115</v>
      </c>
      <c r="L103" s="59">
        <v>11570.1</v>
      </c>
      <c r="M103" s="59">
        <f t="shared" si="7"/>
        <v>3526.5664800000004</v>
      </c>
      <c r="N103" s="59">
        <v>3.11</v>
      </c>
      <c r="O103" s="59">
        <v>3.83</v>
      </c>
      <c r="P103" s="59">
        <v>14</v>
      </c>
      <c r="Q103" s="59">
        <v>2.68</v>
      </c>
      <c r="R103" s="53"/>
      <c r="S103" s="54"/>
      <c r="AB103" s="98">
        <v>2.6608770000000002</v>
      </c>
      <c r="AC103" s="99">
        <v>0.13684679999999999</v>
      </c>
      <c r="AD103" s="100">
        <f t="shared" si="4"/>
        <v>13.684679999999998</v>
      </c>
      <c r="AH103" s="98">
        <v>8.8093810000000001</v>
      </c>
      <c r="AI103" s="99">
        <f t="shared" si="5"/>
        <v>8.8093809999999995E-2</v>
      </c>
      <c r="AJ103" s="99">
        <v>1.0067159999999999</v>
      </c>
      <c r="AK103" s="100">
        <f t="shared" si="6"/>
        <v>8.2311589586375272E-2</v>
      </c>
      <c r="AQ103" s="64">
        <v>13.684679999999998</v>
      </c>
      <c r="AR103" s="122">
        <v>2.6608770000000002</v>
      </c>
    </row>
    <row r="104" spans="11:44" x14ac:dyDescent="0.25">
      <c r="K104" s="52" t="s">
        <v>116</v>
      </c>
      <c r="L104" s="59">
        <v>11570.1</v>
      </c>
      <c r="M104" s="59">
        <f t="shared" si="7"/>
        <v>3526.5664800000004</v>
      </c>
      <c r="N104" s="59">
        <v>1.18</v>
      </c>
      <c r="O104" s="59">
        <v>1.64</v>
      </c>
      <c r="P104" s="59">
        <v>14.3</v>
      </c>
      <c r="Q104" s="59">
        <v>2.67</v>
      </c>
      <c r="R104" s="53"/>
      <c r="S104" s="54"/>
      <c r="AB104" s="98">
        <v>2.6608770000000002</v>
      </c>
      <c r="AC104" s="99">
        <v>0.14933569999999999</v>
      </c>
      <c r="AD104" s="100">
        <f t="shared" si="4"/>
        <v>14.93357</v>
      </c>
      <c r="AH104" s="98">
        <v>9.3505719999999997</v>
      </c>
      <c r="AI104" s="99">
        <f t="shared" si="5"/>
        <v>9.3505720000000001E-2</v>
      </c>
      <c r="AJ104" s="99">
        <v>1.1821550000000001</v>
      </c>
      <c r="AK104" s="100">
        <f t="shared" si="6"/>
        <v>0.11463129083980514</v>
      </c>
      <c r="AQ104" s="64">
        <v>14.93357</v>
      </c>
      <c r="AR104" s="122">
        <v>2.6608770000000002</v>
      </c>
    </row>
    <row r="105" spans="11:44" x14ac:dyDescent="0.25">
      <c r="K105" s="52" t="s">
        <v>117</v>
      </c>
      <c r="L105" s="59">
        <v>11571.1</v>
      </c>
      <c r="M105" s="59">
        <f t="shared" si="7"/>
        <v>3526.8712800000003</v>
      </c>
      <c r="N105" s="59">
        <v>3.1</v>
      </c>
      <c r="O105" s="59">
        <v>3.82</v>
      </c>
      <c r="P105" s="59">
        <v>13.9</v>
      </c>
      <c r="Q105" s="59">
        <v>2.67</v>
      </c>
      <c r="R105" s="53"/>
      <c r="S105" s="54"/>
      <c r="AB105" s="98">
        <v>2.7600289999999998</v>
      </c>
      <c r="AC105" s="99">
        <v>0.16527900000000001</v>
      </c>
      <c r="AD105" s="100">
        <f t="shared" si="4"/>
        <v>16.527900000000002</v>
      </c>
      <c r="AH105" s="98">
        <v>9.8316300000000005</v>
      </c>
      <c r="AI105" s="99">
        <f t="shared" si="5"/>
        <v>9.8316300000000009E-2</v>
      </c>
      <c r="AJ105" s="99">
        <v>1.0067159999999999</v>
      </c>
      <c r="AK105" s="100">
        <f t="shared" si="6"/>
        <v>0.15387311080877003</v>
      </c>
      <c r="AQ105" s="64">
        <v>16.527900000000002</v>
      </c>
      <c r="AR105" s="122">
        <v>2.7600289999999998</v>
      </c>
    </row>
    <row r="106" spans="11:44" x14ac:dyDescent="0.25">
      <c r="K106" s="52" t="s">
        <v>118</v>
      </c>
      <c r="L106" s="59">
        <v>11572.1</v>
      </c>
      <c r="M106" s="59">
        <f t="shared" si="7"/>
        <v>3527.1760800000002</v>
      </c>
      <c r="N106" s="59">
        <v>9.67</v>
      </c>
      <c r="O106" s="59">
        <v>11.2</v>
      </c>
      <c r="P106" s="59">
        <v>15.9</v>
      </c>
      <c r="Q106" s="59">
        <v>2.67</v>
      </c>
      <c r="R106" s="53"/>
      <c r="S106" s="54"/>
      <c r="AB106" s="98">
        <v>2.747436</v>
      </c>
      <c r="AC106" s="99">
        <v>0.1740478</v>
      </c>
      <c r="AD106" s="100">
        <f t="shared" si="4"/>
        <v>17.404779999999999</v>
      </c>
      <c r="AH106" s="98">
        <v>10.733610000000001</v>
      </c>
      <c r="AI106" s="99">
        <f t="shared" si="5"/>
        <v>0.1073361</v>
      </c>
      <c r="AJ106" s="99">
        <v>1.3246249999999999</v>
      </c>
      <c r="AK106" s="100">
        <f t="shared" si="6"/>
        <v>0.26723811220486765</v>
      </c>
      <c r="AQ106" s="64">
        <v>17.404779999999999</v>
      </c>
      <c r="AR106" s="122">
        <v>2.747436</v>
      </c>
    </row>
    <row r="107" spans="11:44" x14ac:dyDescent="0.25">
      <c r="K107" s="52" t="s">
        <v>119</v>
      </c>
      <c r="L107" s="59">
        <v>11573.1</v>
      </c>
      <c r="M107" s="59">
        <f t="shared" si="7"/>
        <v>3527.4808800000001</v>
      </c>
      <c r="N107" s="59">
        <v>1.45</v>
      </c>
      <c r="O107" s="59">
        <v>1.96</v>
      </c>
      <c r="P107" s="59">
        <v>13.7</v>
      </c>
      <c r="Q107" s="59">
        <v>2.69</v>
      </c>
      <c r="R107" s="53"/>
      <c r="S107" s="54"/>
      <c r="AB107" s="98">
        <v>2.6976339999999999</v>
      </c>
      <c r="AC107" s="99">
        <v>0.15624450000000001</v>
      </c>
      <c r="AD107" s="100">
        <f t="shared" si="4"/>
        <v>15.624450000000001</v>
      </c>
      <c r="AH107" s="98">
        <v>10.46302</v>
      </c>
      <c r="AI107" s="99">
        <f t="shared" si="5"/>
        <v>0.10463020000000001</v>
      </c>
      <c r="AJ107" s="99">
        <v>1.425837</v>
      </c>
      <c r="AK107" s="100">
        <f t="shared" si="6"/>
        <v>0.22645335533134925</v>
      </c>
      <c r="AQ107" s="64">
        <v>15.624450000000001</v>
      </c>
      <c r="AR107" s="122">
        <v>2.6976339999999999</v>
      </c>
    </row>
    <row r="108" spans="11:44" x14ac:dyDescent="0.25">
      <c r="K108" s="52" t="s">
        <v>121</v>
      </c>
      <c r="L108" s="59">
        <v>11574.1</v>
      </c>
      <c r="M108" s="59">
        <f t="shared" si="7"/>
        <v>3527.7856800000004</v>
      </c>
      <c r="N108" s="59">
        <v>3.35</v>
      </c>
      <c r="O108" s="59">
        <v>4.04</v>
      </c>
      <c r="P108" s="59">
        <v>13.9</v>
      </c>
      <c r="Q108" s="59">
        <v>2.68</v>
      </c>
      <c r="R108" s="53"/>
      <c r="S108" s="54"/>
      <c r="AB108" s="98">
        <v>2.9560040000000001</v>
      </c>
      <c r="AC108" s="99">
        <v>7.971657E-2</v>
      </c>
      <c r="AD108" s="100">
        <f t="shared" si="4"/>
        <v>7.9716570000000004</v>
      </c>
      <c r="AH108" s="98">
        <v>9.5610339999999994</v>
      </c>
      <c r="AI108" s="99">
        <f t="shared" si="5"/>
        <v>9.5610339999999988E-2</v>
      </c>
      <c r="AJ108" s="99">
        <v>1.4842660000000001</v>
      </c>
      <c r="AK108" s="100">
        <f t="shared" si="6"/>
        <v>0.13038916492681576</v>
      </c>
      <c r="AQ108" s="64">
        <v>7.9716570000000004</v>
      </c>
      <c r="AR108" s="122">
        <v>2.9560040000000001</v>
      </c>
    </row>
    <row r="109" spans="11:44" x14ac:dyDescent="0.25">
      <c r="K109" s="52" t="s">
        <v>122</v>
      </c>
      <c r="L109" s="59">
        <v>11575.1</v>
      </c>
      <c r="M109" s="59">
        <f t="shared" si="7"/>
        <v>3528.0904800000003</v>
      </c>
      <c r="N109" s="59">
        <v>1.26</v>
      </c>
      <c r="O109" s="59">
        <v>1.72</v>
      </c>
      <c r="P109" s="59">
        <v>13.7</v>
      </c>
      <c r="Q109" s="59">
        <v>2.67</v>
      </c>
      <c r="R109" s="53"/>
      <c r="S109" s="54"/>
      <c r="AB109" s="98">
        <v>2.8109820000000001</v>
      </c>
      <c r="AC109" s="99">
        <v>9.7254220000000002E-2</v>
      </c>
      <c r="AD109" s="100">
        <f t="shared" si="4"/>
        <v>9.725422</v>
      </c>
      <c r="AH109" s="98">
        <v>7.9675279999999997</v>
      </c>
      <c r="AI109" s="99">
        <f t="shared" si="5"/>
        <v>7.9675280000000001E-2</v>
      </c>
      <c r="AJ109" s="99">
        <v>1.397491</v>
      </c>
      <c r="AK109" s="100">
        <f t="shared" si="6"/>
        <v>4.9170698295881249E-2</v>
      </c>
      <c r="AQ109" s="64">
        <v>9.725422</v>
      </c>
      <c r="AR109" s="122">
        <v>2.8109820000000001</v>
      </c>
    </row>
    <row r="110" spans="11:44" x14ac:dyDescent="0.25">
      <c r="K110" s="52" t="s">
        <v>281</v>
      </c>
      <c r="L110" s="59">
        <v>11575.1</v>
      </c>
      <c r="M110" s="59">
        <f t="shared" si="7"/>
        <v>3528.0904800000003</v>
      </c>
      <c r="N110" s="59">
        <v>1.99</v>
      </c>
      <c r="O110" s="59">
        <v>2.71</v>
      </c>
      <c r="P110" s="59">
        <v>14.9</v>
      </c>
      <c r="Q110" s="59">
        <v>2.67</v>
      </c>
      <c r="R110" s="53"/>
      <c r="S110" s="54"/>
      <c r="AB110" s="98">
        <v>2.7726799999999998</v>
      </c>
      <c r="AC110" s="99">
        <v>9.8848539999999999E-2</v>
      </c>
      <c r="AD110" s="100">
        <f t="shared" si="4"/>
        <v>9.8848540000000007</v>
      </c>
      <c r="AH110" s="98">
        <v>6.4942869999999999</v>
      </c>
      <c r="AI110" s="99">
        <f t="shared" si="5"/>
        <v>6.494287E-2</v>
      </c>
      <c r="AJ110" s="99">
        <v>1.719749</v>
      </c>
      <c r="AK110" s="100">
        <f t="shared" si="6"/>
        <v>1.9958884668457522E-2</v>
      </c>
      <c r="AQ110" s="64">
        <v>9.8848540000000007</v>
      </c>
      <c r="AR110" s="122">
        <v>2.7726799999999998</v>
      </c>
    </row>
    <row r="111" spans="11:44" x14ac:dyDescent="0.25">
      <c r="K111" s="52" t="s">
        <v>123</v>
      </c>
      <c r="L111" s="59">
        <v>11576.1</v>
      </c>
      <c r="M111" s="59">
        <f t="shared" si="7"/>
        <v>3528.3952800000002</v>
      </c>
      <c r="N111" s="59">
        <v>3.6999999999999998E-2</v>
      </c>
      <c r="O111" s="59">
        <v>7.5999999999999998E-2</v>
      </c>
      <c r="P111" s="59">
        <v>9.3000000000000007</v>
      </c>
      <c r="Q111" s="59">
        <v>2.68</v>
      </c>
      <c r="R111" s="53"/>
      <c r="S111" s="54"/>
      <c r="AB111" s="98">
        <v>2.7981560000000001</v>
      </c>
      <c r="AC111" s="99">
        <v>0.1052259</v>
      </c>
      <c r="AD111" s="100">
        <f t="shared" si="4"/>
        <v>10.522589999999999</v>
      </c>
      <c r="AH111" s="98">
        <v>8.4485860000000006</v>
      </c>
      <c r="AI111" s="99">
        <f t="shared" si="5"/>
        <v>8.448586000000001E-2</v>
      </c>
      <c r="AJ111" s="99">
        <v>1.766416</v>
      </c>
      <c r="AK111" s="100">
        <f t="shared" si="6"/>
        <v>6.6003342124098821E-2</v>
      </c>
      <c r="AQ111" s="64">
        <v>10.522589999999999</v>
      </c>
      <c r="AR111" s="122">
        <v>2.7981560000000001</v>
      </c>
    </row>
    <row r="112" spans="11:44" x14ac:dyDescent="0.25">
      <c r="K112" s="52" t="s">
        <v>125</v>
      </c>
      <c r="L112" s="59">
        <v>11577.1</v>
      </c>
      <c r="M112" s="59">
        <f t="shared" si="7"/>
        <v>3528.7000800000001</v>
      </c>
      <c r="N112" s="59">
        <v>0.81399999999999995</v>
      </c>
      <c r="O112" s="59">
        <v>1.1100000000000001</v>
      </c>
      <c r="P112" s="59">
        <v>12.2</v>
      </c>
      <c r="Q112" s="59">
        <v>2.69</v>
      </c>
      <c r="R112" s="53"/>
      <c r="S112" s="54"/>
      <c r="AB112" s="98">
        <v>2.8759969999999999</v>
      </c>
      <c r="AC112" s="99">
        <v>9.9911440000000004E-2</v>
      </c>
      <c r="AD112" s="100">
        <f t="shared" si="4"/>
        <v>9.9911440000000002</v>
      </c>
      <c r="AH112" s="98">
        <v>9.2904389999999992</v>
      </c>
      <c r="AI112" s="99">
        <f t="shared" si="5"/>
        <v>9.2904389999999989E-2</v>
      </c>
      <c r="AJ112" s="99">
        <v>1.7782800000000001</v>
      </c>
      <c r="AK112" s="100">
        <f t="shared" si="6"/>
        <v>0.11048938080065887</v>
      </c>
      <c r="AQ112" s="64">
        <v>9.9911440000000002</v>
      </c>
      <c r="AR112" s="122">
        <v>2.8759969999999999</v>
      </c>
    </row>
    <row r="113" spans="11:44" x14ac:dyDescent="0.25">
      <c r="K113" s="52" t="s">
        <v>126</v>
      </c>
      <c r="L113" s="59">
        <v>11578.1</v>
      </c>
      <c r="M113" s="59">
        <f t="shared" si="7"/>
        <v>3529.0048800000004</v>
      </c>
      <c r="N113" s="59">
        <v>3.01</v>
      </c>
      <c r="O113" s="59">
        <v>3.57</v>
      </c>
      <c r="P113" s="59">
        <v>13.8</v>
      </c>
      <c r="Q113" s="59">
        <v>2.69</v>
      </c>
      <c r="R113" s="53"/>
      <c r="S113" s="54"/>
      <c r="AB113" s="98">
        <v>2.8891800000000001</v>
      </c>
      <c r="AC113" s="99">
        <v>9.7785659999999996E-2</v>
      </c>
      <c r="AD113" s="100">
        <f t="shared" si="4"/>
        <v>9.7785659999999996</v>
      </c>
      <c r="AH113" s="98">
        <v>7.4864699999999997</v>
      </c>
      <c r="AI113" s="99">
        <f t="shared" si="5"/>
        <v>7.4864699999999992E-2</v>
      </c>
      <c r="AJ113" s="99">
        <v>2.6571660000000001</v>
      </c>
      <c r="AK113" s="100">
        <f t="shared" si="6"/>
        <v>3.663083554706572E-2</v>
      </c>
      <c r="AQ113" s="64">
        <v>9.7785659999999996</v>
      </c>
      <c r="AR113" s="122">
        <v>2.8891800000000001</v>
      </c>
    </row>
    <row r="114" spans="11:44" x14ac:dyDescent="0.25">
      <c r="K114" s="52" t="s">
        <v>127</v>
      </c>
      <c r="L114" s="59">
        <v>11579.1</v>
      </c>
      <c r="M114" s="59">
        <f t="shared" si="7"/>
        <v>3529.3096800000003</v>
      </c>
      <c r="N114" s="59">
        <v>9.8000000000000004E-2</v>
      </c>
      <c r="O114" s="59">
        <v>0.186</v>
      </c>
      <c r="P114" s="59">
        <v>10.5</v>
      </c>
      <c r="Q114" s="59">
        <v>2.68</v>
      </c>
      <c r="R114" s="53"/>
      <c r="S114" s="54"/>
      <c r="AB114" s="98">
        <v>2.9290910000000001</v>
      </c>
      <c r="AC114" s="99">
        <v>9.8051379999999994E-2</v>
      </c>
      <c r="AD114" s="100">
        <f t="shared" si="4"/>
        <v>9.8051379999999995</v>
      </c>
      <c r="AH114" s="98">
        <v>6.6746850000000002</v>
      </c>
      <c r="AI114" s="99">
        <f t="shared" si="5"/>
        <v>6.6746849999999996E-2</v>
      </c>
      <c r="AJ114" s="99">
        <v>2.8794029999999999</v>
      </c>
      <c r="AK114" s="100">
        <f t="shared" si="6"/>
        <v>2.2288658619034993E-2</v>
      </c>
      <c r="AQ114" s="64">
        <v>9.8051379999999995</v>
      </c>
      <c r="AR114" s="122">
        <v>2.9290910000000001</v>
      </c>
    </row>
    <row r="115" spans="11:44" x14ac:dyDescent="0.25">
      <c r="K115" s="52" t="s">
        <v>129</v>
      </c>
      <c r="L115" s="59">
        <v>11580.1</v>
      </c>
      <c r="M115" s="59">
        <f t="shared" si="7"/>
        <v>3529.6144800000002</v>
      </c>
      <c r="N115" s="59">
        <v>14.2</v>
      </c>
      <c r="O115" s="59">
        <v>15.7</v>
      </c>
      <c r="P115" s="59">
        <v>14.8</v>
      </c>
      <c r="Q115" s="59">
        <v>2.68</v>
      </c>
      <c r="R115" s="53"/>
      <c r="S115" s="54"/>
      <c r="AB115" s="98">
        <v>2.9290910000000001</v>
      </c>
      <c r="AC115" s="99">
        <v>9.8848539999999999E-2</v>
      </c>
      <c r="AD115" s="100">
        <f t="shared" si="4"/>
        <v>9.8848540000000007</v>
      </c>
      <c r="AH115" s="98">
        <v>9.0799760000000003</v>
      </c>
      <c r="AI115" s="99">
        <f t="shared" si="5"/>
        <v>9.0799760000000007E-2</v>
      </c>
      <c r="AJ115" s="99">
        <v>4.0239380000000002</v>
      </c>
      <c r="AK115" s="100">
        <f t="shared" si="6"/>
        <v>9.7136388603077994E-2</v>
      </c>
      <c r="AQ115" s="64">
        <v>9.8848540000000007</v>
      </c>
      <c r="AR115" s="122">
        <v>2.9290910000000001</v>
      </c>
    </row>
    <row r="116" spans="11:44" x14ac:dyDescent="0.25">
      <c r="K116" s="52" t="s">
        <v>282</v>
      </c>
      <c r="L116" s="59">
        <v>11580.1</v>
      </c>
      <c r="M116" s="59">
        <f t="shared" si="7"/>
        <v>3529.6144800000002</v>
      </c>
      <c r="N116" s="59">
        <v>2.74</v>
      </c>
      <c r="O116" s="59">
        <v>3.36</v>
      </c>
      <c r="P116" s="59">
        <v>13.2</v>
      </c>
      <c r="Q116" s="59">
        <v>2.68</v>
      </c>
      <c r="R116" s="53"/>
      <c r="S116" s="54"/>
      <c r="AB116" s="98">
        <v>2.9831650000000001</v>
      </c>
      <c r="AC116" s="99">
        <v>0.16873340000000001</v>
      </c>
      <c r="AD116" s="100">
        <f t="shared" si="4"/>
        <v>16.873339999999999</v>
      </c>
      <c r="AH116" s="98">
        <v>8.5989179999999994</v>
      </c>
      <c r="AI116" s="99">
        <f t="shared" si="5"/>
        <v>8.5989179999999998E-2</v>
      </c>
      <c r="AJ116" s="99">
        <v>4.539174</v>
      </c>
      <c r="AK116" s="100">
        <f t="shared" si="6"/>
        <v>7.2363972851149594E-2</v>
      </c>
      <c r="AQ116" s="64">
        <v>16.873339999999999</v>
      </c>
      <c r="AR116" s="122">
        <v>2.9831650000000001</v>
      </c>
    </row>
    <row r="117" spans="11:44" x14ac:dyDescent="0.25">
      <c r="K117" s="52" t="s">
        <v>130</v>
      </c>
      <c r="L117" s="59">
        <v>11581.1</v>
      </c>
      <c r="M117" s="59">
        <f t="shared" si="7"/>
        <v>3529.9192800000001</v>
      </c>
      <c r="N117" s="59">
        <v>2.5000000000000001E-2</v>
      </c>
      <c r="O117" s="59">
        <v>5.3999999999999999E-2</v>
      </c>
      <c r="P117" s="59">
        <v>8.5</v>
      </c>
      <c r="Q117" s="59">
        <v>2.69</v>
      </c>
      <c r="R117" s="53"/>
      <c r="S117" s="54"/>
      <c r="AB117" s="98">
        <v>2.9695529999999999</v>
      </c>
      <c r="AC117" s="99">
        <v>0.15279010000000001</v>
      </c>
      <c r="AD117" s="100">
        <f t="shared" si="4"/>
        <v>15.279010000000001</v>
      </c>
      <c r="AH117" s="98">
        <v>6.7648830000000002</v>
      </c>
      <c r="AI117" s="99">
        <f t="shared" si="5"/>
        <v>6.7648830000000007E-2</v>
      </c>
      <c r="AJ117" s="99">
        <v>5.661181</v>
      </c>
      <c r="AK117" s="100">
        <f t="shared" si="6"/>
        <v>2.3553611022302166E-2</v>
      </c>
      <c r="AQ117" s="64">
        <v>15.279010000000001</v>
      </c>
      <c r="AR117" s="122">
        <v>2.9695529999999999</v>
      </c>
    </row>
    <row r="118" spans="11:44" x14ac:dyDescent="0.25">
      <c r="K118" s="52" t="s">
        <v>132</v>
      </c>
      <c r="L118" s="59">
        <v>11582.1</v>
      </c>
      <c r="M118" s="59">
        <f t="shared" si="7"/>
        <v>3530.2240800000004</v>
      </c>
      <c r="N118" s="59">
        <v>0.02</v>
      </c>
      <c r="O118" s="59">
        <v>3.5999999999999997E-2</v>
      </c>
      <c r="P118" s="59">
        <v>9.8000000000000007</v>
      </c>
      <c r="Q118" s="59">
        <v>2.69</v>
      </c>
      <c r="R118" s="53"/>
      <c r="S118" s="54"/>
      <c r="AB118" s="98">
        <v>2.996839</v>
      </c>
      <c r="AC118" s="99">
        <v>0.1525244</v>
      </c>
      <c r="AD118" s="100">
        <f t="shared" si="4"/>
        <v>15.25244</v>
      </c>
      <c r="AH118" s="98">
        <v>7.1858089999999999</v>
      </c>
      <c r="AI118" s="99">
        <f t="shared" si="5"/>
        <v>7.1858089999999999E-2</v>
      </c>
      <c r="AJ118" s="99">
        <v>5.8538550000000003</v>
      </c>
      <c r="AK118" s="100">
        <f t="shared" si="6"/>
        <v>3.0474365505553328E-2</v>
      </c>
      <c r="AQ118" s="64">
        <v>15.25244</v>
      </c>
      <c r="AR118" s="122">
        <v>2.996839</v>
      </c>
    </row>
    <row r="119" spans="11:44" x14ac:dyDescent="0.25">
      <c r="K119" s="55" t="s">
        <v>283</v>
      </c>
      <c r="L119" s="60">
        <v>11583.2</v>
      </c>
      <c r="M119" s="60">
        <f t="shared" si="7"/>
        <v>3530.5593600000002</v>
      </c>
      <c r="N119" s="60">
        <v>3.97</v>
      </c>
      <c r="O119" s="60">
        <v>4.9000000000000004</v>
      </c>
      <c r="P119" s="60">
        <v>14.8</v>
      </c>
      <c r="Q119" s="60">
        <v>2.67</v>
      </c>
      <c r="R119" s="56"/>
      <c r="S119" s="57"/>
      <c r="AB119" s="98">
        <v>3.0105749999999998</v>
      </c>
      <c r="AC119" s="99">
        <v>0.1713906</v>
      </c>
      <c r="AD119" s="100">
        <f t="shared" si="4"/>
        <v>17.139060000000001</v>
      </c>
      <c r="AH119" s="98">
        <v>7.847264</v>
      </c>
      <c r="AI119" s="99">
        <f t="shared" si="5"/>
        <v>7.8472639999999996E-2</v>
      </c>
      <c r="AJ119" s="99">
        <v>6.647748</v>
      </c>
      <c r="AK119" s="100">
        <f t="shared" si="6"/>
        <v>4.5681633072769623E-2</v>
      </c>
      <c r="AQ119" s="64">
        <v>17.139060000000001</v>
      </c>
      <c r="AR119" s="122">
        <v>3.0105749999999998</v>
      </c>
    </row>
    <row r="120" spans="11:44" x14ac:dyDescent="0.25">
      <c r="AB120" s="98">
        <v>3.0382370000000001</v>
      </c>
      <c r="AC120" s="99">
        <v>0.15199289999999999</v>
      </c>
      <c r="AD120" s="100">
        <f t="shared" si="4"/>
        <v>15.199289999999998</v>
      </c>
      <c r="AH120" s="98">
        <v>8.0877929999999996</v>
      </c>
      <c r="AI120" s="99">
        <f t="shared" si="5"/>
        <v>8.0877930000000001E-2</v>
      </c>
      <c r="AJ120" s="99">
        <v>7.6510490000000004</v>
      </c>
      <c r="AK120" s="100">
        <f t="shared" si="6"/>
        <v>5.2926283233378286E-2</v>
      </c>
      <c r="AQ120" s="64">
        <v>15.199289999999998</v>
      </c>
      <c r="AR120" s="122">
        <v>3.0382370000000001</v>
      </c>
    </row>
    <row r="121" spans="11:44" x14ac:dyDescent="0.25">
      <c r="K121" s="149" t="s">
        <v>322</v>
      </c>
      <c r="L121" s="146"/>
      <c r="M121" s="146"/>
      <c r="N121" s="146"/>
      <c r="O121" s="146"/>
      <c r="P121" s="146"/>
      <c r="Q121" s="146"/>
      <c r="R121" s="106"/>
      <c r="S121" s="44"/>
      <c r="AB121" s="98">
        <v>3.1085090000000002</v>
      </c>
      <c r="AC121" s="99">
        <v>0.1363153</v>
      </c>
      <c r="AD121" s="100">
        <f t="shared" si="4"/>
        <v>13.63153</v>
      </c>
      <c r="AH121" s="98">
        <v>9.3806370000000001</v>
      </c>
      <c r="AI121" s="99">
        <f t="shared" si="5"/>
        <v>9.380637E-2</v>
      </c>
      <c r="AJ121" s="99">
        <v>5.7374770000000002</v>
      </c>
      <c r="AK121" s="100">
        <f t="shared" si="6"/>
        <v>0.11676000525447566</v>
      </c>
      <c r="AQ121" s="64">
        <v>13.63153</v>
      </c>
      <c r="AR121" s="122">
        <v>3.1085090000000002</v>
      </c>
    </row>
    <row r="122" spans="11:44" x14ac:dyDescent="0.25">
      <c r="K122" s="46"/>
      <c r="L122" s="109"/>
      <c r="M122" s="109"/>
      <c r="N122" s="148" t="s">
        <v>392</v>
      </c>
      <c r="O122" s="148"/>
      <c r="P122" s="148"/>
      <c r="Q122" s="109"/>
      <c r="R122" s="109"/>
      <c r="S122" s="48"/>
      <c r="AB122" s="98">
        <v>3.0943260000000001</v>
      </c>
      <c r="AC122" s="99">
        <v>0.1711249</v>
      </c>
      <c r="AD122" s="100">
        <f t="shared" si="4"/>
        <v>17.112490000000001</v>
      </c>
      <c r="AH122" s="98">
        <v>10.07216</v>
      </c>
      <c r="AI122" s="99">
        <f t="shared" si="5"/>
        <v>0.10072160000000001</v>
      </c>
      <c r="AJ122" s="99">
        <v>5.8931690000000003</v>
      </c>
      <c r="AK122" s="100">
        <f t="shared" si="6"/>
        <v>0.17827595646111652</v>
      </c>
      <c r="AQ122" s="64">
        <v>17.112490000000001</v>
      </c>
      <c r="AR122" s="122">
        <v>3.0943260000000001</v>
      </c>
    </row>
    <row r="123" spans="11:44" x14ac:dyDescent="0.25">
      <c r="K123" s="150" t="s">
        <v>0</v>
      </c>
      <c r="L123" s="151" t="s">
        <v>323</v>
      </c>
      <c r="M123" s="108"/>
      <c r="N123" s="151" t="s">
        <v>324</v>
      </c>
      <c r="O123" s="151" t="s">
        <v>325</v>
      </c>
      <c r="P123" s="151" t="s">
        <v>261</v>
      </c>
      <c r="Q123" s="151" t="s">
        <v>6</v>
      </c>
      <c r="R123" s="152" t="s">
        <v>7</v>
      </c>
      <c r="S123" s="153"/>
      <c r="AB123" s="98">
        <v>3.122757</v>
      </c>
      <c r="AC123" s="99">
        <v>0.13498669999999999</v>
      </c>
      <c r="AD123" s="100">
        <f t="shared" si="4"/>
        <v>13.498669999999999</v>
      </c>
      <c r="AH123" s="98">
        <v>9.2303069999999998</v>
      </c>
      <c r="AI123" s="99">
        <f t="shared" si="5"/>
        <v>9.2303070000000001E-2</v>
      </c>
      <c r="AJ123" s="99">
        <v>7.3992230000000001</v>
      </c>
      <c r="AK123" s="100">
        <f t="shared" si="6"/>
        <v>0.10649719331881558</v>
      </c>
      <c r="AQ123" s="64">
        <v>13.498669999999999</v>
      </c>
      <c r="AR123" s="122">
        <v>3.122757</v>
      </c>
    </row>
    <row r="124" spans="11:44" x14ac:dyDescent="0.25">
      <c r="K124" s="150"/>
      <c r="L124" s="151"/>
      <c r="M124" s="108"/>
      <c r="N124" s="151"/>
      <c r="O124" s="151"/>
      <c r="P124" s="151"/>
      <c r="Q124" s="151"/>
      <c r="R124" s="154"/>
      <c r="S124" s="155"/>
      <c r="AB124" s="98">
        <v>3.1370710000000002</v>
      </c>
      <c r="AC124" s="99">
        <v>0.15225859999999999</v>
      </c>
      <c r="AD124" s="100">
        <f t="shared" si="4"/>
        <v>15.225859999999999</v>
      </c>
      <c r="AH124" s="98">
        <v>10.10223</v>
      </c>
      <c r="AI124" s="99">
        <f t="shared" si="5"/>
        <v>0.10102230000000001</v>
      </c>
      <c r="AJ124" s="99">
        <v>8.8649140000000006</v>
      </c>
      <c r="AK124" s="100">
        <f t="shared" si="6"/>
        <v>0.18158711427029425</v>
      </c>
      <c r="AQ124" s="64">
        <v>15.225859999999999</v>
      </c>
      <c r="AR124" s="122">
        <v>3.1370710000000002</v>
      </c>
    </row>
    <row r="125" spans="11:44" x14ac:dyDescent="0.25">
      <c r="K125" s="46"/>
      <c r="L125" s="109" t="s">
        <v>8</v>
      </c>
      <c r="M125" s="109"/>
      <c r="N125" s="109" t="s">
        <v>11</v>
      </c>
      <c r="O125" s="109" t="s">
        <v>11</v>
      </c>
      <c r="P125" s="109" t="s">
        <v>12</v>
      </c>
      <c r="Q125" s="109" t="s">
        <v>326</v>
      </c>
      <c r="R125" s="156"/>
      <c r="S125" s="157"/>
      <c r="AB125" s="98">
        <v>3.3752179999999998</v>
      </c>
      <c r="AC125" s="99">
        <v>0.16155890000000001</v>
      </c>
      <c r="AD125" s="100">
        <f t="shared" si="4"/>
        <v>16.155889999999999</v>
      </c>
      <c r="AH125" s="98">
        <v>11.154540000000001</v>
      </c>
      <c r="AI125" s="99">
        <f t="shared" si="5"/>
        <v>0.1115454</v>
      </c>
      <c r="AJ125" s="99">
        <v>8.4026969999999999</v>
      </c>
      <c r="AK125" s="100">
        <f t="shared" si="6"/>
        <v>0.34576149860650807</v>
      </c>
      <c r="AQ125" s="64">
        <v>16.155889999999999</v>
      </c>
      <c r="AR125" s="122">
        <v>3.3752179999999998</v>
      </c>
    </row>
    <row r="126" spans="11:44" x14ac:dyDescent="0.25">
      <c r="K126" s="61" t="s">
        <v>133</v>
      </c>
      <c r="L126" s="58">
        <v>12280.1</v>
      </c>
      <c r="M126" s="58">
        <f>L126*0.3048</f>
        <v>3742.9744800000003</v>
      </c>
      <c r="N126" s="58">
        <v>1.05</v>
      </c>
      <c r="O126" s="58">
        <v>1.42</v>
      </c>
      <c r="P126" s="58">
        <v>12.3</v>
      </c>
      <c r="Q126" s="58">
        <v>2.67</v>
      </c>
      <c r="R126" s="62"/>
      <c r="S126" s="63"/>
      <c r="AB126" s="98">
        <v>3.6148760000000002</v>
      </c>
      <c r="AC126" s="99">
        <v>0.15358730000000001</v>
      </c>
      <c r="AD126" s="100">
        <f t="shared" si="4"/>
        <v>15.358730000000001</v>
      </c>
      <c r="AH126" s="98">
        <v>12.11666</v>
      </c>
      <c r="AI126" s="99">
        <f t="shared" si="5"/>
        <v>0.1211666</v>
      </c>
      <c r="AJ126" s="99">
        <v>6.7825879999999996</v>
      </c>
      <c r="AK126" s="100">
        <f t="shared" si="6"/>
        <v>0.62301255245556542</v>
      </c>
      <c r="AQ126" s="64">
        <v>15.358730000000001</v>
      </c>
      <c r="AR126" s="122">
        <v>3.6148760000000002</v>
      </c>
    </row>
    <row r="127" spans="11:44" x14ac:dyDescent="0.25">
      <c r="K127" s="52" t="s">
        <v>134</v>
      </c>
      <c r="L127" s="59">
        <v>12280.1</v>
      </c>
      <c r="M127" s="59">
        <f t="shared" ref="M127:M190" si="8">L127*0.3048</f>
        <v>3742.9744800000003</v>
      </c>
      <c r="N127" s="59">
        <v>0.23599999999999999</v>
      </c>
      <c r="O127" s="59">
        <v>0.377</v>
      </c>
      <c r="P127" s="59">
        <v>11.9</v>
      </c>
      <c r="Q127" s="59">
        <v>2.67</v>
      </c>
      <c r="R127" s="53"/>
      <c r="S127" s="54"/>
      <c r="AB127" s="98">
        <v>3.7324670000000002</v>
      </c>
      <c r="AC127" s="99">
        <v>0.13551820000000001</v>
      </c>
      <c r="AD127" s="100">
        <f t="shared" si="4"/>
        <v>13.551820000000001</v>
      </c>
      <c r="AH127" s="98">
        <v>13.5899</v>
      </c>
      <c r="AI127" s="99">
        <f t="shared" si="5"/>
        <v>0.13589899999999999</v>
      </c>
      <c r="AJ127" s="99">
        <v>5.5116180000000004</v>
      </c>
      <c r="AK127" s="100">
        <f t="shared" si="6"/>
        <v>1.5348524735840272</v>
      </c>
      <c r="AQ127" s="64">
        <v>13.551820000000001</v>
      </c>
      <c r="AR127" s="122">
        <v>3.7324670000000002</v>
      </c>
    </row>
    <row r="128" spans="11:44" x14ac:dyDescent="0.25">
      <c r="K128" s="52" t="s">
        <v>135</v>
      </c>
      <c r="L128" s="59">
        <v>12281.1</v>
      </c>
      <c r="M128" s="59">
        <f t="shared" si="8"/>
        <v>3743.2792800000002</v>
      </c>
      <c r="N128" s="59">
        <v>1.97</v>
      </c>
      <c r="O128" s="59">
        <v>2.57</v>
      </c>
      <c r="P128" s="59">
        <v>13</v>
      </c>
      <c r="Q128" s="59">
        <v>2.67</v>
      </c>
      <c r="R128" s="53"/>
      <c r="S128" s="54"/>
      <c r="AB128" s="98">
        <v>3.6648109999999998</v>
      </c>
      <c r="AC128" s="99">
        <v>0.15358730000000001</v>
      </c>
      <c r="AD128" s="100">
        <f t="shared" si="4"/>
        <v>15.358730000000001</v>
      </c>
      <c r="AH128" s="98">
        <v>12.086589999999999</v>
      </c>
      <c r="AI128" s="99">
        <f t="shared" si="5"/>
        <v>0.1208659</v>
      </c>
      <c r="AJ128" s="99">
        <v>4.7569179999999998</v>
      </c>
      <c r="AK128" s="100">
        <f t="shared" si="6"/>
        <v>0.61165220408190135</v>
      </c>
      <c r="AQ128" s="64">
        <v>15.358730000000001</v>
      </c>
      <c r="AR128" s="122">
        <v>3.6648109999999998</v>
      </c>
    </row>
    <row r="129" spans="11:44" x14ac:dyDescent="0.25">
      <c r="K129" s="52" t="s">
        <v>136</v>
      </c>
      <c r="L129" s="59">
        <v>12282.1</v>
      </c>
      <c r="M129" s="59">
        <f t="shared" si="8"/>
        <v>3743.5840800000001</v>
      </c>
      <c r="N129" s="59">
        <v>0.36699999999999999</v>
      </c>
      <c r="O129" s="59">
        <v>0.54900000000000004</v>
      </c>
      <c r="P129" s="59">
        <v>11.1</v>
      </c>
      <c r="Q129" s="59">
        <v>2.67</v>
      </c>
      <c r="R129" s="53"/>
      <c r="S129" s="54"/>
      <c r="AB129" s="98">
        <v>3.7495759999999998</v>
      </c>
      <c r="AC129" s="99">
        <v>0.15358730000000001</v>
      </c>
      <c r="AD129" s="100">
        <f t="shared" si="4"/>
        <v>15.358730000000001</v>
      </c>
      <c r="AH129" s="98">
        <v>12.056520000000001</v>
      </c>
      <c r="AI129" s="99">
        <f t="shared" si="5"/>
        <v>0.12056520000000001</v>
      </c>
      <c r="AJ129" s="99">
        <v>3.8397450000000002</v>
      </c>
      <c r="AK129" s="100">
        <f t="shared" si="6"/>
        <v>0.60049900645449816</v>
      </c>
      <c r="AQ129" s="64">
        <v>15.358730000000001</v>
      </c>
      <c r="AR129" s="122">
        <v>3.7495759999999998</v>
      </c>
    </row>
    <row r="130" spans="11:44" x14ac:dyDescent="0.25">
      <c r="K130" s="52" t="s">
        <v>137</v>
      </c>
      <c r="L130" s="59">
        <v>12283.1</v>
      </c>
      <c r="M130" s="59">
        <f t="shared" si="8"/>
        <v>3743.8888800000004</v>
      </c>
      <c r="N130" s="59">
        <v>3.32</v>
      </c>
      <c r="O130" s="59">
        <v>3.99</v>
      </c>
      <c r="P130" s="59">
        <v>13.1</v>
      </c>
      <c r="Q130" s="59">
        <v>2.66</v>
      </c>
      <c r="R130" s="53"/>
      <c r="S130" s="54"/>
      <c r="AB130" s="98">
        <v>3.8363</v>
      </c>
      <c r="AC130" s="99">
        <v>0.16023029999999999</v>
      </c>
      <c r="AD130" s="100">
        <f t="shared" si="4"/>
        <v>16.023029999999999</v>
      </c>
      <c r="AH130" s="98">
        <v>10.643420000000001</v>
      </c>
      <c r="AI130" s="99">
        <f t="shared" si="5"/>
        <v>0.10643420000000001</v>
      </c>
      <c r="AJ130" s="99">
        <v>2.8411119999999999</v>
      </c>
      <c r="AK130" s="100">
        <f t="shared" si="6"/>
        <v>0.25288726258546806</v>
      </c>
      <c r="AQ130" s="64">
        <v>16.023029999999999</v>
      </c>
      <c r="AR130" s="122">
        <v>3.8363</v>
      </c>
    </row>
    <row r="131" spans="11:44" x14ac:dyDescent="0.25">
      <c r="K131" s="52" t="s">
        <v>139</v>
      </c>
      <c r="L131" s="59">
        <v>12284.1</v>
      </c>
      <c r="M131" s="59">
        <f t="shared" si="8"/>
        <v>3744.1936800000003</v>
      </c>
      <c r="N131" s="59">
        <v>5.75</v>
      </c>
      <c r="O131" s="59">
        <v>6.58</v>
      </c>
      <c r="P131" s="59">
        <v>13.2</v>
      </c>
      <c r="Q131" s="59">
        <v>2.66</v>
      </c>
      <c r="R131" s="53"/>
      <c r="S131" s="54"/>
      <c r="AB131" s="98">
        <v>3.8892950000000002</v>
      </c>
      <c r="AC131" s="99">
        <v>0.1703277</v>
      </c>
      <c r="AD131" s="100">
        <f t="shared" si="4"/>
        <v>17.032769999999999</v>
      </c>
      <c r="AH131" s="98">
        <v>11.24474</v>
      </c>
      <c r="AI131" s="99">
        <f t="shared" si="5"/>
        <v>0.1124474</v>
      </c>
      <c r="AJ131" s="99">
        <v>2.8987409999999998</v>
      </c>
      <c r="AK131" s="100">
        <f t="shared" si="6"/>
        <v>0.36538501271178075</v>
      </c>
      <c r="AQ131" s="64">
        <v>17.032769999999999</v>
      </c>
      <c r="AR131" s="122">
        <v>3.8892950000000002</v>
      </c>
    </row>
    <row r="132" spans="11:44" x14ac:dyDescent="0.25">
      <c r="K132" s="52" t="s">
        <v>140</v>
      </c>
      <c r="L132" s="59">
        <v>12285.1</v>
      </c>
      <c r="M132" s="59">
        <f t="shared" si="8"/>
        <v>3744.4984800000002</v>
      </c>
      <c r="N132" s="59">
        <v>15.4</v>
      </c>
      <c r="O132" s="59">
        <v>17</v>
      </c>
      <c r="P132" s="59">
        <v>14.2</v>
      </c>
      <c r="Q132" s="59">
        <v>2.67</v>
      </c>
      <c r="R132" s="53"/>
      <c r="S132" s="54"/>
      <c r="AB132" s="98">
        <v>3.8892950000000002</v>
      </c>
      <c r="AC132" s="99">
        <v>0.174845</v>
      </c>
      <c r="AD132" s="100">
        <f t="shared" ref="AD132:AD195" si="9">AC132*100</f>
        <v>17.484500000000001</v>
      </c>
      <c r="AH132" s="98">
        <v>11.545400000000001</v>
      </c>
      <c r="AI132" s="99">
        <f t="shared" si="5"/>
        <v>0.115454</v>
      </c>
      <c r="AJ132" s="99">
        <v>1.901384</v>
      </c>
      <c r="AK132" s="100">
        <f t="shared" si="6"/>
        <v>0.4392002884635598</v>
      </c>
      <c r="AQ132" s="64">
        <v>17.484500000000001</v>
      </c>
      <c r="AR132" s="122">
        <v>3.8892950000000002</v>
      </c>
    </row>
    <row r="133" spans="11:44" x14ac:dyDescent="0.25">
      <c r="K133" s="52" t="s">
        <v>284</v>
      </c>
      <c r="L133" s="59">
        <v>12285.1</v>
      </c>
      <c r="M133" s="59">
        <f t="shared" si="8"/>
        <v>3744.4984800000002</v>
      </c>
      <c r="N133" s="59">
        <v>4.78</v>
      </c>
      <c r="O133" s="59">
        <v>5.77</v>
      </c>
      <c r="P133" s="59">
        <v>13.6</v>
      </c>
      <c r="Q133" s="59">
        <v>2.69</v>
      </c>
      <c r="R133" s="53"/>
      <c r="S133" s="54"/>
      <c r="AB133" s="98">
        <v>3.9974910000000001</v>
      </c>
      <c r="AC133" s="99">
        <v>0.16713910000000001</v>
      </c>
      <c r="AD133" s="100">
        <f t="shared" si="9"/>
        <v>16.713910000000002</v>
      </c>
      <c r="AH133" s="98">
        <v>11.6356</v>
      </c>
      <c r="AI133" s="99">
        <f t="shared" ref="AI133:AI196" si="10">AH133/100</f>
        <v>0.116356</v>
      </c>
      <c r="AJ133" s="99">
        <v>0.79645790000000005</v>
      </c>
      <c r="AK133" s="100">
        <f t="shared" ref="AK133:AK196" si="11">0.000375*EXP(61.2*AI133)</f>
        <v>0.46412687251192647</v>
      </c>
      <c r="AQ133" s="64">
        <v>16.713910000000002</v>
      </c>
      <c r="AR133" s="122">
        <v>3.9974910000000001</v>
      </c>
    </row>
    <row r="134" spans="11:44" x14ac:dyDescent="0.25">
      <c r="K134" s="52" t="s">
        <v>142</v>
      </c>
      <c r="L134" s="59">
        <v>12286.1</v>
      </c>
      <c r="M134" s="59">
        <f t="shared" si="8"/>
        <v>3744.8032800000001</v>
      </c>
      <c r="N134" s="59">
        <v>1.75</v>
      </c>
      <c r="O134" s="59">
        <v>2.16</v>
      </c>
      <c r="P134" s="59">
        <v>12.3</v>
      </c>
      <c r="Q134" s="59">
        <v>2.67</v>
      </c>
      <c r="R134" s="53"/>
      <c r="S134" s="54"/>
      <c r="AB134" s="98">
        <v>4.0158139999999998</v>
      </c>
      <c r="AC134" s="99">
        <v>0.17776790000000001</v>
      </c>
      <c r="AD134" s="100">
        <f t="shared" si="9"/>
        <v>17.776790000000002</v>
      </c>
      <c r="AH134" s="98">
        <v>11.365</v>
      </c>
      <c r="AI134" s="99">
        <f t="shared" si="10"/>
        <v>0.11365</v>
      </c>
      <c r="AJ134" s="99">
        <v>1</v>
      </c>
      <c r="AK134" s="100">
        <f t="shared" si="11"/>
        <v>0.39329137406221015</v>
      </c>
      <c r="AQ134" s="64">
        <v>17.776790000000002</v>
      </c>
      <c r="AR134" s="122">
        <v>4.0158139999999998</v>
      </c>
    </row>
    <row r="135" spans="11:44" x14ac:dyDescent="0.25">
      <c r="K135" s="52" t="s">
        <v>143</v>
      </c>
      <c r="L135" s="59">
        <v>12287.1</v>
      </c>
      <c r="M135" s="59">
        <f t="shared" si="8"/>
        <v>3745.1080800000004</v>
      </c>
      <c r="N135" s="59">
        <v>2.65</v>
      </c>
      <c r="O135" s="59">
        <v>3.24</v>
      </c>
      <c r="P135" s="59">
        <v>12.9</v>
      </c>
      <c r="Q135" s="59">
        <v>2.66</v>
      </c>
      <c r="R135" s="53"/>
      <c r="S135" s="54"/>
      <c r="AB135" s="98">
        <v>4.0527119999999996</v>
      </c>
      <c r="AC135" s="99">
        <v>0.17643929999999999</v>
      </c>
      <c r="AD135" s="100">
        <f t="shared" si="9"/>
        <v>17.643930000000001</v>
      </c>
      <c r="AH135" s="98">
        <v>11.545400000000001</v>
      </c>
      <c r="AI135" s="99">
        <f t="shared" si="10"/>
        <v>0.115454</v>
      </c>
      <c r="AJ135" s="99">
        <v>1.020284</v>
      </c>
      <c r="AK135" s="100">
        <f t="shared" si="11"/>
        <v>0.4392002884635598</v>
      </c>
      <c r="AQ135" s="64">
        <v>17.643930000000001</v>
      </c>
      <c r="AR135" s="122">
        <v>4.0527119999999996</v>
      </c>
    </row>
    <row r="136" spans="11:44" x14ac:dyDescent="0.25">
      <c r="K136" s="52" t="s">
        <v>144</v>
      </c>
      <c r="L136" s="59">
        <v>12288.1</v>
      </c>
      <c r="M136" s="59">
        <f t="shared" si="8"/>
        <v>3745.4128800000003</v>
      </c>
      <c r="N136" s="59">
        <v>1.55</v>
      </c>
      <c r="O136" s="59">
        <v>1.98</v>
      </c>
      <c r="P136" s="59">
        <v>12.3</v>
      </c>
      <c r="Q136" s="59">
        <v>2.66</v>
      </c>
      <c r="R136" s="53"/>
      <c r="S136" s="54"/>
      <c r="AB136" s="98">
        <v>4.0527119999999996</v>
      </c>
      <c r="AC136" s="99">
        <v>0.1147919</v>
      </c>
      <c r="AD136" s="100">
        <f t="shared" si="9"/>
        <v>11.479190000000001</v>
      </c>
      <c r="AH136" s="98">
        <v>12.14672</v>
      </c>
      <c r="AI136" s="99">
        <f t="shared" si="10"/>
        <v>0.1214672</v>
      </c>
      <c r="AJ136" s="99">
        <v>0.80180689999999999</v>
      </c>
      <c r="AK136" s="100">
        <f t="shared" si="11"/>
        <v>0.63458001538942377</v>
      </c>
      <c r="AQ136" s="64">
        <v>11.479190000000001</v>
      </c>
      <c r="AR136" s="122">
        <v>4.0527119999999996</v>
      </c>
    </row>
    <row r="137" spans="11:44" x14ac:dyDescent="0.25">
      <c r="K137" s="52" t="s">
        <v>146</v>
      </c>
      <c r="L137" s="59">
        <v>12289.1</v>
      </c>
      <c r="M137" s="59">
        <f t="shared" si="8"/>
        <v>3745.7176800000002</v>
      </c>
      <c r="N137" s="59">
        <v>2.11</v>
      </c>
      <c r="O137" s="59">
        <v>2.5499999999999998</v>
      </c>
      <c r="P137" s="59">
        <v>11.9</v>
      </c>
      <c r="Q137" s="59">
        <v>2.67</v>
      </c>
      <c r="R137" s="53"/>
      <c r="S137" s="54"/>
      <c r="AB137" s="98">
        <v>4.0527119999999996</v>
      </c>
      <c r="AC137" s="99">
        <v>0.16793620000000001</v>
      </c>
      <c r="AD137" s="100">
        <f t="shared" si="9"/>
        <v>16.793620000000001</v>
      </c>
      <c r="AH137" s="98">
        <v>12.02646</v>
      </c>
      <c r="AI137" s="99">
        <f t="shared" si="10"/>
        <v>0.1202646</v>
      </c>
      <c r="AJ137" s="99">
        <v>0.910547</v>
      </c>
      <c r="AK137" s="100">
        <f t="shared" si="11"/>
        <v>0.58955279032646779</v>
      </c>
      <c r="AQ137" s="64">
        <v>16.793620000000001</v>
      </c>
      <c r="AR137" s="122">
        <v>4.0527119999999996</v>
      </c>
    </row>
    <row r="138" spans="11:44" x14ac:dyDescent="0.25">
      <c r="K138" s="52" t="s">
        <v>147</v>
      </c>
      <c r="L138" s="59">
        <v>12290.1</v>
      </c>
      <c r="M138" s="59">
        <f t="shared" si="8"/>
        <v>3746.0224800000001</v>
      </c>
      <c r="N138" s="59">
        <v>59</v>
      </c>
      <c r="O138" s="59">
        <v>62.9</v>
      </c>
      <c r="P138" s="59">
        <v>16.899999999999999</v>
      </c>
      <c r="Q138" s="59">
        <v>2.66</v>
      </c>
      <c r="R138" s="53"/>
      <c r="S138" s="54"/>
      <c r="AB138" s="98">
        <v>4.5228489999999999</v>
      </c>
      <c r="AC138" s="99">
        <v>0.1235607</v>
      </c>
      <c r="AD138" s="100">
        <f t="shared" si="9"/>
        <v>12.356069999999999</v>
      </c>
      <c r="AH138" s="98">
        <v>12.838240000000001</v>
      </c>
      <c r="AI138" s="99">
        <f t="shared" si="10"/>
        <v>0.12838240000000001</v>
      </c>
      <c r="AJ138" s="99">
        <v>0.71556850000000005</v>
      </c>
      <c r="AK138" s="100">
        <f t="shared" si="11"/>
        <v>0.96891183964017691</v>
      </c>
      <c r="AQ138" s="64">
        <v>12.356069999999999</v>
      </c>
      <c r="AR138" s="122">
        <v>4.5228489999999999</v>
      </c>
    </row>
    <row r="139" spans="11:44" x14ac:dyDescent="0.25">
      <c r="K139" s="52" t="s">
        <v>285</v>
      </c>
      <c r="L139" s="59">
        <v>12290.1</v>
      </c>
      <c r="M139" s="59">
        <f t="shared" si="8"/>
        <v>3746.0224800000001</v>
      </c>
      <c r="N139" s="59">
        <v>52.5</v>
      </c>
      <c r="O139" s="59">
        <v>55.9</v>
      </c>
      <c r="P139" s="59">
        <v>16.7</v>
      </c>
      <c r="Q139" s="59">
        <v>2.67</v>
      </c>
      <c r="R139" s="53"/>
      <c r="S139" s="54"/>
      <c r="AB139" s="98">
        <v>4.3603699999999996</v>
      </c>
      <c r="AC139" s="99">
        <v>0.1400354</v>
      </c>
      <c r="AD139" s="100">
        <f t="shared" si="9"/>
        <v>14.003540000000001</v>
      </c>
      <c r="AH139" s="98">
        <v>13.04871</v>
      </c>
      <c r="AI139" s="99">
        <f t="shared" si="10"/>
        <v>0.13048709999999999</v>
      </c>
      <c r="AJ139" s="99">
        <v>0.70605289999999998</v>
      </c>
      <c r="AK139" s="100">
        <f t="shared" si="11"/>
        <v>1.1021094089883297</v>
      </c>
      <c r="AQ139" s="64">
        <v>14.003540000000001</v>
      </c>
      <c r="AR139" s="122">
        <v>4.3603699999999996</v>
      </c>
    </row>
    <row r="140" spans="11:44" x14ac:dyDescent="0.25">
      <c r="K140" s="52" t="s">
        <v>148</v>
      </c>
      <c r="L140" s="59">
        <v>12291.1</v>
      </c>
      <c r="M140" s="59">
        <f t="shared" si="8"/>
        <v>3746.3272800000004</v>
      </c>
      <c r="N140" s="59">
        <v>16.8</v>
      </c>
      <c r="O140" s="59">
        <v>18.399999999999999</v>
      </c>
      <c r="P140" s="59">
        <v>14.2</v>
      </c>
      <c r="Q140" s="59">
        <v>2.66</v>
      </c>
      <c r="R140" s="53"/>
      <c r="S140" s="54"/>
      <c r="AB140" s="98">
        <v>4.420604</v>
      </c>
      <c r="AC140" s="99">
        <v>0.16687340000000001</v>
      </c>
      <c r="AD140" s="100">
        <f t="shared" si="9"/>
        <v>16.687339999999999</v>
      </c>
      <c r="AH140" s="98">
        <v>13.619960000000001</v>
      </c>
      <c r="AI140" s="99">
        <f t="shared" si="10"/>
        <v>0.1361996</v>
      </c>
      <c r="AJ140" s="99">
        <v>0.70134269999999999</v>
      </c>
      <c r="AK140" s="100">
        <f t="shared" si="11"/>
        <v>1.5633500520471675</v>
      </c>
      <c r="AQ140" s="64">
        <v>16.687339999999999</v>
      </c>
      <c r="AR140" s="122">
        <v>4.420604</v>
      </c>
    </row>
    <row r="141" spans="11:44" x14ac:dyDescent="0.25">
      <c r="K141" s="52" t="s">
        <v>149</v>
      </c>
      <c r="L141" s="59">
        <v>12292.1</v>
      </c>
      <c r="M141" s="59">
        <f t="shared" si="8"/>
        <v>3746.6320800000003</v>
      </c>
      <c r="N141" s="59">
        <v>12.3</v>
      </c>
      <c r="O141" s="59">
        <v>13.7</v>
      </c>
      <c r="P141" s="59">
        <v>15.1</v>
      </c>
      <c r="Q141" s="59">
        <v>2.66</v>
      </c>
      <c r="R141" s="53"/>
      <c r="S141" s="54"/>
      <c r="AB141" s="98">
        <v>4.4408659999999998</v>
      </c>
      <c r="AC141" s="99">
        <v>0.1567759</v>
      </c>
      <c r="AD141" s="100">
        <f t="shared" si="9"/>
        <v>15.67759</v>
      </c>
      <c r="AH141" s="98">
        <v>12.77811</v>
      </c>
      <c r="AI141" s="99">
        <f t="shared" si="10"/>
        <v>0.12778110000000001</v>
      </c>
      <c r="AJ141" s="99">
        <v>0.79114450000000003</v>
      </c>
      <c r="AK141" s="100">
        <f t="shared" si="11"/>
        <v>0.93390439015524229</v>
      </c>
      <c r="AQ141" s="64">
        <v>15.67759</v>
      </c>
      <c r="AR141" s="122">
        <v>4.4408659999999998</v>
      </c>
    </row>
    <row r="142" spans="11:44" x14ac:dyDescent="0.25">
      <c r="K142" s="52" t="s">
        <v>151</v>
      </c>
      <c r="L142" s="59">
        <v>12293.1</v>
      </c>
      <c r="M142" s="59">
        <f t="shared" si="8"/>
        <v>3746.9368800000002</v>
      </c>
      <c r="N142" s="59">
        <v>1.81</v>
      </c>
      <c r="O142" s="59">
        <v>2.31</v>
      </c>
      <c r="P142" s="59">
        <v>12.9</v>
      </c>
      <c r="Q142" s="59">
        <v>2.67</v>
      </c>
      <c r="R142" s="53"/>
      <c r="S142" s="54"/>
      <c r="AB142" s="98">
        <v>4.4004339999999997</v>
      </c>
      <c r="AC142" s="99">
        <v>0.13950399999999999</v>
      </c>
      <c r="AD142" s="100">
        <f t="shared" si="9"/>
        <v>13.950399999999998</v>
      </c>
      <c r="AH142" s="98">
        <v>13.46963</v>
      </c>
      <c r="AI142" s="99">
        <f t="shared" si="10"/>
        <v>0.13469629999999999</v>
      </c>
      <c r="AJ142" s="99">
        <v>0.80180689999999999</v>
      </c>
      <c r="AK142" s="100">
        <f t="shared" si="11"/>
        <v>1.4259368381748658</v>
      </c>
      <c r="AQ142" s="64">
        <v>13.950399999999998</v>
      </c>
      <c r="AR142" s="122">
        <v>4.4004339999999997</v>
      </c>
    </row>
    <row r="143" spans="11:44" x14ac:dyDescent="0.25">
      <c r="K143" s="52" t="s">
        <v>152</v>
      </c>
      <c r="L143" s="59">
        <v>12294.1</v>
      </c>
      <c r="M143" s="59">
        <f t="shared" si="8"/>
        <v>3747.2416800000001</v>
      </c>
      <c r="N143" s="59">
        <v>0.44</v>
      </c>
      <c r="O143" s="59">
        <v>0.65600000000000003</v>
      </c>
      <c r="P143" s="59">
        <v>12</v>
      </c>
      <c r="Q143" s="59">
        <v>2.67</v>
      </c>
      <c r="R143" s="53"/>
      <c r="S143" s="54"/>
      <c r="AB143" s="98">
        <v>4.4408659999999998</v>
      </c>
      <c r="AC143" s="99">
        <v>0.17059350000000001</v>
      </c>
      <c r="AD143" s="100">
        <f t="shared" si="9"/>
        <v>17.059350000000002</v>
      </c>
      <c r="AH143" s="98">
        <v>14.37162</v>
      </c>
      <c r="AI143" s="99">
        <f t="shared" si="10"/>
        <v>0.14371619999999999</v>
      </c>
      <c r="AJ143" s="99">
        <v>0.910547</v>
      </c>
      <c r="AK143" s="100">
        <f t="shared" si="11"/>
        <v>2.4765015724788926</v>
      </c>
      <c r="AQ143" s="64">
        <v>17.059350000000002</v>
      </c>
      <c r="AR143" s="122">
        <v>4.4408659999999998</v>
      </c>
    </row>
    <row r="144" spans="11:44" x14ac:dyDescent="0.25">
      <c r="K144" s="52" t="s">
        <v>153</v>
      </c>
      <c r="L144" s="59">
        <v>12295.1</v>
      </c>
      <c r="M144" s="59">
        <f t="shared" si="8"/>
        <v>3747.5464800000004</v>
      </c>
      <c r="N144" s="59">
        <v>6.86</v>
      </c>
      <c r="O144" s="59">
        <v>7.87</v>
      </c>
      <c r="P144" s="59">
        <v>14.4</v>
      </c>
      <c r="Q144" s="59">
        <v>2.67</v>
      </c>
      <c r="R144" s="53"/>
      <c r="S144" s="54"/>
      <c r="AB144" s="98">
        <v>4.7561900000000001</v>
      </c>
      <c r="AC144" s="99">
        <v>0.16607620000000001</v>
      </c>
      <c r="AD144" s="100">
        <f t="shared" si="9"/>
        <v>16.607620000000001</v>
      </c>
      <c r="AH144" s="98">
        <v>12.77811</v>
      </c>
      <c r="AI144" s="99">
        <f t="shared" si="10"/>
        <v>0.12778110000000001</v>
      </c>
      <c r="AJ144" s="99">
        <v>0.98011970000000004</v>
      </c>
      <c r="AK144" s="100">
        <f t="shared" si="11"/>
        <v>0.93390439015524229</v>
      </c>
      <c r="AQ144" s="64">
        <v>16.607620000000001</v>
      </c>
      <c r="AR144" s="122">
        <v>4.7561900000000001</v>
      </c>
    </row>
    <row r="145" spans="11:44" x14ac:dyDescent="0.25">
      <c r="K145" s="52" t="s">
        <v>154</v>
      </c>
      <c r="L145" s="59">
        <v>12295.1</v>
      </c>
      <c r="M145" s="59">
        <f t="shared" si="8"/>
        <v>3747.5464800000004</v>
      </c>
      <c r="N145" s="59">
        <v>3.79</v>
      </c>
      <c r="O145" s="59">
        <v>4.55</v>
      </c>
      <c r="P145" s="59">
        <v>14.4</v>
      </c>
      <c r="Q145" s="59">
        <v>2.66</v>
      </c>
      <c r="R145" s="53"/>
      <c r="S145" s="54"/>
      <c r="AB145" s="98">
        <v>4.77799</v>
      </c>
      <c r="AC145" s="99">
        <v>0.1379097</v>
      </c>
      <c r="AD145" s="100">
        <f t="shared" si="9"/>
        <v>13.79097</v>
      </c>
      <c r="AH145" s="98">
        <v>12.77811</v>
      </c>
      <c r="AI145" s="99">
        <f t="shared" si="10"/>
        <v>0.12778110000000001</v>
      </c>
      <c r="AJ145" s="99">
        <v>1.0340339999999999</v>
      </c>
      <c r="AK145" s="100">
        <f t="shared" si="11"/>
        <v>0.93390439015524229</v>
      </c>
      <c r="AQ145" s="64">
        <v>13.79097</v>
      </c>
      <c r="AR145" s="122">
        <v>4.77799</v>
      </c>
    </row>
    <row r="146" spans="11:44" x14ac:dyDescent="0.25">
      <c r="K146" s="52" t="s">
        <v>155</v>
      </c>
      <c r="L146" s="59">
        <v>12296.1</v>
      </c>
      <c r="M146" s="59">
        <f t="shared" si="8"/>
        <v>3747.8512800000003</v>
      </c>
      <c r="N146" s="59">
        <v>2.73</v>
      </c>
      <c r="O146" s="59">
        <v>3.3</v>
      </c>
      <c r="P146" s="59">
        <v>13.3</v>
      </c>
      <c r="Q146" s="59">
        <v>2.67</v>
      </c>
      <c r="R146" s="53"/>
      <c r="S146" s="54"/>
      <c r="AB146" s="98">
        <v>5.0939030000000001</v>
      </c>
      <c r="AC146" s="99">
        <v>6.6961919999999994E-2</v>
      </c>
      <c r="AD146" s="100">
        <f t="shared" si="9"/>
        <v>6.696191999999999</v>
      </c>
      <c r="AH146" s="98">
        <v>13.07877</v>
      </c>
      <c r="AI146" s="99">
        <f t="shared" si="10"/>
        <v>0.13078770000000001</v>
      </c>
      <c r="AJ146" s="99">
        <v>1.0909150000000001</v>
      </c>
      <c r="AK146" s="100">
        <f t="shared" si="11"/>
        <v>1.122572254700317</v>
      </c>
      <c r="AQ146" s="64">
        <v>6.696191999999999</v>
      </c>
      <c r="AR146" s="122">
        <v>5.0939030000000001</v>
      </c>
    </row>
    <row r="147" spans="11:44" x14ac:dyDescent="0.25">
      <c r="K147" s="52" t="s">
        <v>156</v>
      </c>
      <c r="L147" s="59">
        <v>12297.1</v>
      </c>
      <c r="M147" s="59">
        <f t="shared" si="8"/>
        <v>3748.1560800000002</v>
      </c>
      <c r="N147" s="59">
        <v>13.2</v>
      </c>
      <c r="O147" s="59">
        <v>14.8</v>
      </c>
      <c r="P147" s="59">
        <v>15</v>
      </c>
      <c r="Q147" s="59">
        <v>2.66</v>
      </c>
      <c r="R147" s="53"/>
      <c r="S147" s="54"/>
      <c r="AB147" s="98">
        <v>5.2596069999999999</v>
      </c>
      <c r="AC147" s="99">
        <v>9.0611170000000005E-2</v>
      </c>
      <c r="AD147" s="100">
        <f t="shared" si="9"/>
        <v>9.0611170000000012</v>
      </c>
      <c r="AH147" s="98">
        <v>12.23692</v>
      </c>
      <c r="AI147" s="99">
        <f t="shared" si="10"/>
        <v>0.1223692</v>
      </c>
      <c r="AJ147" s="99">
        <v>1.190094</v>
      </c>
      <c r="AK147" s="100">
        <f t="shared" si="11"/>
        <v>0.67059527426904231</v>
      </c>
      <c r="AQ147" s="64">
        <v>9.0611170000000012</v>
      </c>
      <c r="AR147" s="122">
        <v>5.2596069999999999</v>
      </c>
    </row>
    <row r="148" spans="11:44" x14ac:dyDescent="0.25">
      <c r="K148" s="52" t="s">
        <v>158</v>
      </c>
      <c r="L148" s="59">
        <v>12298.1</v>
      </c>
      <c r="M148" s="59">
        <f t="shared" si="8"/>
        <v>3748.4608800000001</v>
      </c>
      <c r="N148" s="59">
        <v>1.7</v>
      </c>
      <c r="O148" s="59">
        <v>2.14</v>
      </c>
      <c r="P148" s="59">
        <v>13.1</v>
      </c>
      <c r="Q148" s="59">
        <v>2.66</v>
      </c>
      <c r="R148" s="53"/>
      <c r="S148" s="54"/>
      <c r="AB148" s="98">
        <v>5.3079340000000004</v>
      </c>
      <c r="AC148" s="99">
        <v>0.17697080000000001</v>
      </c>
      <c r="AD148" s="100">
        <f t="shared" si="9"/>
        <v>17.69708</v>
      </c>
      <c r="AH148" s="98">
        <v>12.717980000000001</v>
      </c>
      <c r="AI148" s="99">
        <f t="shared" si="10"/>
        <v>0.12717980000000001</v>
      </c>
      <c r="AJ148" s="99">
        <v>1.214234</v>
      </c>
      <c r="AK148" s="100">
        <f t="shared" si="11"/>
        <v>0.90016178383694145</v>
      </c>
      <c r="AQ148" s="64">
        <v>17.69708</v>
      </c>
      <c r="AR148" s="122">
        <v>5.3079340000000004</v>
      </c>
    </row>
    <row r="149" spans="11:44" x14ac:dyDescent="0.25">
      <c r="K149" s="52" t="s">
        <v>159</v>
      </c>
      <c r="L149" s="59">
        <v>12299.1</v>
      </c>
      <c r="M149" s="59">
        <f t="shared" si="8"/>
        <v>3748.7656800000004</v>
      </c>
      <c r="N149" s="59">
        <v>0.19600000000000001</v>
      </c>
      <c r="O149" s="59">
        <v>0.32100000000000001</v>
      </c>
      <c r="P149" s="59">
        <v>11.1</v>
      </c>
      <c r="Q149" s="59">
        <v>2.67</v>
      </c>
      <c r="R149" s="53"/>
      <c r="S149" s="54"/>
      <c r="AB149" s="98">
        <v>5.2356100000000003</v>
      </c>
      <c r="AC149" s="99">
        <v>0.16607620000000001</v>
      </c>
      <c r="AD149" s="100">
        <f t="shared" si="9"/>
        <v>16.607620000000001</v>
      </c>
      <c r="AH149" s="98">
        <v>12.26699</v>
      </c>
      <c r="AI149" s="99">
        <f t="shared" si="10"/>
        <v>0.1226699</v>
      </c>
      <c r="AJ149" s="99">
        <v>1.3881680000000001</v>
      </c>
      <c r="AK149" s="100">
        <f t="shared" si="11"/>
        <v>0.68305038500450432</v>
      </c>
      <c r="AQ149" s="64">
        <v>16.607620000000001</v>
      </c>
      <c r="AR149" s="122">
        <v>5.2356100000000003</v>
      </c>
    </row>
    <row r="150" spans="11:44" x14ac:dyDescent="0.25">
      <c r="K150" s="52" t="s">
        <v>160</v>
      </c>
      <c r="L150" s="59">
        <v>12300.1</v>
      </c>
      <c r="M150" s="59">
        <f t="shared" si="8"/>
        <v>3749.0704800000003</v>
      </c>
      <c r="N150" s="59">
        <v>3.58</v>
      </c>
      <c r="O150" s="59">
        <v>4.3600000000000003</v>
      </c>
      <c r="P150" s="59">
        <v>13.7</v>
      </c>
      <c r="Q150" s="59">
        <v>2.66</v>
      </c>
      <c r="R150" s="53"/>
      <c r="S150" s="54"/>
      <c r="AB150" s="98">
        <v>5.2837149999999999</v>
      </c>
      <c r="AC150" s="99">
        <v>0.16634189999999999</v>
      </c>
      <c r="AD150" s="100">
        <f t="shared" si="9"/>
        <v>16.63419</v>
      </c>
      <c r="AH150" s="98">
        <v>13.04871</v>
      </c>
      <c r="AI150" s="99">
        <f t="shared" si="10"/>
        <v>0.13048709999999999</v>
      </c>
      <c r="AJ150" s="99">
        <v>1.3881680000000001</v>
      </c>
      <c r="AK150" s="100">
        <f t="shared" si="11"/>
        <v>1.1021094089883297</v>
      </c>
      <c r="AQ150" s="64">
        <v>16.63419</v>
      </c>
      <c r="AR150" s="122">
        <v>5.2837149999999999</v>
      </c>
    </row>
    <row r="151" spans="11:44" x14ac:dyDescent="0.25">
      <c r="K151" s="52" t="s">
        <v>286</v>
      </c>
      <c r="L151" s="59">
        <v>12300.1</v>
      </c>
      <c r="M151" s="59">
        <f t="shared" si="8"/>
        <v>3749.0704800000003</v>
      </c>
      <c r="N151" s="59">
        <v>2.15</v>
      </c>
      <c r="O151" s="59">
        <v>2.76</v>
      </c>
      <c r="P151" s="59">
        <v>14.2</v>
      </c>
      <c r="Q151" s="59">
        <v>2.66</v>
      </c>
      <c r="R151" s="53"/>
      <c r="S151" s="54"/>
      <c r="AB151" s="98">
        <v>5.3322630000000002</v>
      </c>
      <c r="AC151" s="99">
        <v>0.16660759999999999</v>
      </c>
      <c r="AD151" s="100">
        <f t="shared" si="9"/>
        <v>16.66076</v>
      </c>
      <c r="AH151" s="98">
        <v>13.55983</v>
      </c>
      <c r="AI151" s="99">
        <f t="shared" si="10"/>
        <v>0.1355983</v>
      </c>
      <c r="AJ151" s="99">
        <v>1.3881680000000001</v>
      </c>
      <c r="AK151" s="100">
        <f t="shared" si="11"/>
        <v>1.5068651421356172</v>
      </c>
      <c r="AQ151" s="64">
        <v>16.66076</v>
      </c>
      <c r="AR151" s="122">
        <v>5.3322630000000002</v>
      </c>
    </row>
    <row r="152" spans="11:44" x14ac:dyDescent="0.25">
      <c r="K152" s="52" t="s">
        <v>162</v>
      </c>
      <c r="L152" s="59">
        <v>12301.1</v>
      </c>
      <c r="M152" s="59">
        <f t="shared" si="8"/>
        <v>3749.3752800000002</v>
      </c>
      <c r="N152" s="59">
        <v>51.8</v>
      </c>
      <c r="O152" s="59">
        <v>54.8</v>
      </c>
      <c r="P152" s="59">
        <v>16.2</v>
      </c>
      <c r="Q152" s="59">
        <v>2.66</v>
      </c>
      <c r="R152" s="53"/>
      <c r="S152" s="54"/>
      <c r="AB152" s="98">
        <v>5.3812579999999999</v>
      </c>
      <c r="AC152" s="99">
        <v>0.1469442</v>
      </c>
      <c r="AD152" s="100">
        <f t="shared" si="9"/>
        <v>14.694419999999999</v>
      </c>
      <c r="AH152" s="98">
        <v>14.010820000000001</v>
      </c>
      <c r="AI152" s="99">
        <f t="shared" si="10"/>
        <v>0.14010820000000002</v>
      </c>
      <c r="AJ152" s="99">
        <v>1.2555590000000001</v>
      </c>
      <c r="AK152" s="100">
        <f t="shared" si="11"/>
        <v>1.9858306855907231</v>
      </c>
      <c r="AQ152" s="64">
        <v>14.694419999999999</v>
      </c>
      <c r="AR152" s="122">
        <v>5.3812579999999999</v>
      </c>
    </row>
    <row r="153" spans="11:44" x14ac:dyDescent="0.25">
      <c r="K153" s="52" t="s">
        <v>163</v>
      </c>
      <c r="L153" s="59">
        <v>12302.1</v>
      </c>
      <c r="M153" s="59">
        <f t="shared" si="8"/>
        <v>3749.6800800000001</v>
      </c>
      <c r="N153" s="59">
        <v>3.83</v>
      </c>
      <c r="O153" s="59">
        <v>4.67</v>
      </c>
      <c r="P153" s="59">
        <v>13.7</v>
      </c>
      <c r="Q153" s="59">
        <v>2.67</v>
      </c>
      <c r="R153" s="53"/>
      <c r="S153" s="54"/>
      <c r="AB153" s="98">
        <v>5.4059239999999997</v>
      </c>
      <c r="AC153" s="99">
        <v>0.14455270000000001</v>
      </c>
      <c r="AD153" s="100">
        <f t="shared" si="9"/>
        <v>14.455270000000001</v>
      </c>
      <c r="AH153" s="98">
        <v>13.98076</v>
      </c>
      <c r="AI153" s="99">
        <f t="shared" si="10"/>
        <v>0.1398076</v>
      </c>
      <c r="AJ153" s="99">
        <v>1.1980869999999999</v>
      </c>
      <c r="AK153" s="100">
        <f t="shared" si="11"/>
        <v>1.9496319048358766</v>
      </c>
      <c r="AQ153" s="64">
        <v>14.455270000000001</v>
      </c>
      <c r="AR153" s="122">
        <v>5.4059239999999997</v>
      </c>
    </row>
    <row r="154" spans="11:44" x14ac:dyDescent="0.25">
      <c r="K154" s="52" t="s">
        <v>164</v>
      </c>
      <c r="L154" s="59">
        <v>12303.1</v>
      </c>
      <c r="M154" s="59">
        <f t="shared" si="8"/>
        <v>3749.9848800000004</v>
      </c>
      <c r="N154" s="59">
        <v>54.6</v>
      </c>
      <c r="O154" s="59">
        <v>57.8</v>
      </c>
      <c r="P154" s="59">
        <v>16.600000000000001</v>
      </c>
      <c r="Q154" s="59">
        <v>2.66</v>
      </c>
      <c r="R154" s="53"/>
      <c r="S154" s="54"/>
      <c r="AB154" s="98">
        <v>5.581779</v>
      </c>
      <c r="AC154" s="99">
        <v>1.1691760000000001E-2</v>
      </c>
      <c r="AD154" s="100">
        <f t="shared" si="9"/>
        <v>1.169176</v>
      </c>
      <c r="AH154" s="98">
        <v>14.49188</v>
      </c>
      <c r="AI154" s="99">
        <f t="shared" si="10"/>
        <v>0.14491880000000001</v>
      </c>
      <c r="AJ154" s="99">
        <v>1.3605700000000001</v>
      </c>
      <c r="AK154" s="100">
        <f t="shared" si="11"/>
        <v>2.6656449291086246</v>
      </c>
      <c r="AQ154" s="64">
        <v>1.169176</v>
      </c>
      <c r="AR154" s="122">
        <v>5.581779</v>
      </c>
    </row>
    <row r="155" spans="11:44" x14ac:dyDescent="0.25">
      <c r="K155" s="52" t="s">
        <v>166</v>
      </c>
      <c r="L155" s="59">
        <v>12304.1</v>
      </c>
      <c r="M155" s="59">
        <f t="shared" si="8"/>
        <v>3750.2896800000003</v>
      </c>
      <c r="N155" s="59">
        <v>75.8</v>
      </c>
      <c r="O155" s="59">
        <v>79.099999999999994</v>
      </c>
      <c r="P155" s="59">
        <v>16.3</v>
      </c>
      <c r="Q155" s="59">
        <v>2.66</v>
      </c>
      <c r="R155" s="53"/>
      <c r="S155" s="54"/>
      <c r="AB155" s="98">
        <v>5.4555949999999998</v>
      </c>
      <c r="AC155" s="99">
        <v>8.6359619999999998E-2</v>
      </c>
      <c r="AD155" s="100">
        <f t="shared" si="9"/>
        <v>8.6359619999999993</v>
      </c>
      <c r="AH155" s="98">
        <v>14.10102</v>
      </c>
      <c r="AI155" s="99">
        <f t="shared" si="10"/>
        <v>0.1410102</v>
      </c>
      <c r="AJ155" s="99">
        <v>1.5042690000000001</v>
      </c>
      <c r="AK155" s="100">
        <f t="shared" si="11"/>
        <v>2.0985354737942279</v>
      </c>
      <c r="AQ155" s="64">
        <v>8.6359619999999993</v>
      </c>
      <c r="AR155" s="122">
        <v>5.4555949999999998</v>
      </c>
    </row>
    <row r="156" spans="11:44" x14ac:dyDescent="0.25">
      <c r="K156" s="52" t="s">
        <v>167</v>
      </c>
      <c r="L156" s="59">
        <v>12305.1</v>
      </c>
      <c r="M156" s="59">
        <f t="shared" si="8"/>
        <v>3750.5944800000002</v>
      </c>
      <c r="N156" s="59">
        <v>2.57</v>
      </c>
      <c r="O156" s="59">
        <v>2.91</v>
      </c>
      <c r="P156" s="59">
        <v>10.6</v>
      </c>
      <c r="Q156" s="59">
        <v>2.68</v>
      </c>
      <c r="R156" s="53"/>
      <c r="S156" s="54"/>
      <c r="AB156" s="98">
        <v>5.5057219999999996</v>
      </c>
      <c r="AC156" s="99">
        <v>0.14375560000000001</v>
      </c>
      <c r="AD156" s="100">
        <f t="shared" si="9"/>
        <v>14.375560000000002</v>
      </c>
      <c r="AH156" s="98">
        <v>14.49188</v>
      </c>
      <c r="AI156" s="99">
        <f t="shared" si="10"/>
        <v>0.14491880000000001</v>
      </c>
      <c r="AJ156" s="99">
        <v>1.4942340000000001</v>
      </c>
      <c r="AK156" s="100">
        <f t="shared" si="11"/>
        <v>2.6656449291086246</v>
      </c>
      <c r="AQ156" s="64">
        <v>14.375560000000002</v>
      </c>
      <c r="AR156" s="122">
        <v>5.5057219999999996</v>
      </c>
    </row>
    <row r="157" spans="11:44" x14ac:dyDescent="0.25">
      <c r="K157" s="52" t="s">
        <v>287</v>
      </c>
      <c r="L157" s="59">
        <v>12305.1</v>
      </c>
      <c r="M157" s="59">
        <f t="shared" si="8"/>
        <v>3750.5944800000002</v>
      </c>
      <c r="N157" s="59">
        <v>0.127</v>
      </c>
      <c r="O157" s="59">
        <v>0.21</v>
      </c>
      <c r="P157" s="59">
        <v>11.5</v>
      </c>
      <c r="Q157" s="59">
        <v>2.68</v>
      </c>
      <c r="R157" s="53"/>
      <c r="S157" s="54"/>
      <c r="AB157" s="98">
        <v>5.8429679999999999</v>
      </c>
      <c r="AC157" s="99">
        <v>0.14189550000000001</v>
      </c>
      <c r="AD157" s="100">
        <f t="shared" si="9"/>
        <v>14.189550000000001</v>
      </c>
      <c r="AH157" s="98">
        <v>14.52195</v>
      </c>
      <c r="AI157" s="99">
        <f t="shared" si="10"/>
        <v>0.1452195</v>
      </c>
      <c r="AJ157" s="99">
        <v>1.425837</v>
      </c>
      <c r="AK157" s="100">
        <f t="shared" si="11"/>
        <v>2.7151545275913462</v>
      </c>
      <c r="AQ157" s="64">
        <v>14.189550000000001</v>
      </c>
      <c r="AR157" s="122">
        <v>5.8429679999999999</v>
      </c>
    </row>
    <row r="158" spans="11:44" x14ac:dyDescent="0.25">
      <c r="K158" s="52" t="s">
        <v>168</v>
      </c>
      <c r="L158" s="59">
        <v>12306.1</v>
      </c>
      <c r="M158" s="59">
        <f t="shared" si="8"/>
        <v>3750.8992800000001</v>
      </c>
      <c r="N158" s="59">
        <v>2.35</v>
      </c>
      <c r="O158" s="59">
        <v>2.85</v>
      </c>
      <c r="P158" s="59">
        <v>12</v>
      </c>
      <c r="Q158" s="59">
        <v>2.67</v>
      </c>
      <c r="R158" s="53"/>
      <c r="S158" s="54"/>
      <c r="AB158" s="98">
        <v>5.6588849999999997</v>
      </c>
      <c r="AC158" s="99">
        <v>8.8485389999999997E-2</v>
      </c>
      <c r="AD158" s="100">
        <f t="shared" si="9"/>
        <v>8.8485389999999988</v>
      </c>
      <c r="AH158" s="98">
        <v>14.37162</v>
      </c>
      <c r="AI158" s="99">
        <f t="shared" si="10"/>
        <v>0.14371619999999999</v>
      </c>
      <c r="AJ158" s="99">
        <v>1.425837</v>
      </c>
      <c r="AK158" s="100">
        <f t="shared" si="11"/>
        <v>2.4765015724788926</v>
      </c>
      <c r="AQ158" s="64">
        <v>8.8485389999999988</v>
      </c>
      <c r="AR158" s="122">
        <v>5.6588849999999997</v>
      </c>
    </row>
    <row r="159" spans="11:44" x14ac:dyDescent="0.25">
      <c r="K159" s="52" t="s">
        <v>170</v>
      </c>
      <c r="L159" s="59">
        <v>12307.1</v>
      </c>
      <c r="M159" s="59">
        <f t="shared" si="8"/>
        <v>3751.2040800000004</v>
      </c>
      <c r="N159" s="59">
        <v>31.7</v>
      </c>
      <c r="O159" s="59">
        <v>33.9</v>
      </c>
      <c r="P159" s="59">
        <v>14.1</v>
      </c>
      <c r="Q159" s="59">
        <v>2.66</v>
      </c>
      <c r="R159" s="53"/>
      <c r="S159" s="54"/>
      <c r="AB159" s="98">
        <v>5.6588849999999997</v>
      </c>
      <c r="AC159" s="99">
        <v>0.18042520000000001</v>
      </c>
      <c r="AD159" s="100">
        <f t="shared" si="9"/>
        <v>18.04252</v>
      </c>
      <c r="AH159" s="98">
        <v>14.73241</v>
      </c>
      <c r="AI159" s="99">
        <f t="shared" si="10"/>
        <v>0.14732409999999999</v>
      </c>
      <c r="AJ159" s="99">
        <v>1.2471829999999999</v>
      </c>
      <c r="AK159" s="100">
        <f t="shared" si="11"/>
        <v>3.0883914468536187</v>
      </c>
      <c r="AQ159" s="64">
        <v>18.04252</v>
      </c>
      <c r="AR159" s="122">
        <v>5.6588849999999997</v>
      </c>
    </row>
    <row r="160" spans="11:44" x14ac:dyDescent="0.25">
      <c r="K160" s="52" t="s">
        <v>171</v>
      </c>
      <c r="L160" s="59">
        <v>12308.1</v>
      </c>
      <c r="M160" s="59">
        <f t="shared" si="8"/>
        <v>3751.5088800000003</v>
      </c>
      <c r="N160" s="59">
        <v>21.9</v>
      </c>
      <c r="O160" s="59">
        <v>24</v>
      </c>
      <c r="P160" s="59">
        <v>14.7</v>
      </c>
      <c r="Q160" s="59">
        <v>2.66</v>
      </c>
      <c r="R160" s="53"/>
      <c r="S160" s="54"/>
      <c r="AB160" s="98">
        <v>5.789771</v>
      </c>
      <c r="AC160" s="99">
        <v>0.1201063</v>
      </c>
      <c r="AD160" s="100">
        <f t="shared" si="9"/>
        <v>12.010629999999999</v>
      </c>
      <c r="AH160" s="98">
        <v>14.64221</v>
      </c>
      <c r="AI160" s="99">
        <f t="shared" si="10"/>
        <v>0.1464221</v>
      </c>
      <c r="AJ160" s="99">
        <v>1.6192070000000001</v>
      </c>
      <c r="AK160" s="100">
        <f t="shared" si="11"/>
        <v>2.9225250565763043</v>
      </c>
      <c r="AQ160" s="64">
        <v>12.010629999999999</v>
      </c>
      <c r="AR160" s="122">
        <v>5.789771</v>
      </c>
    </row>
    <row r="161" spans="11:44" x14ac:dyDescent="0.25">
      <c r="K161" s="52" t="s">
        <v>172</v>
      </c>
      <c r="L161" s="59">
        <v>12309.1</v>
      </c>
      <c r="M161" s="59">
        <f t="shared" si="8"/>
        <v>3751.8136800000002</v>
      </c>
      <c r="N161" s="59">
        <v>6.2</v>
      </c>
      <c r="O161" s="59">
        <v>7.01</v>
      </c>
      <c r="P161" s="59">
        <v>12.9</v>
      </c>
      <c r="Q161" s="59">
        <v>2.67</v>
      </c>
      <c r="R161" s="53"/>
      <c r="S161" s="54"/>
      <c r="AB161" s="98">
        <v>6.1163809999999996</v>
      </c>
      <c r="AC161" s="99">
        <v>0.1801594</v>
      </c>
      <c r="AD161" s="100">
        <f t="shared" si="9"/>
        <v>18.015940000000001</v>
      </c>
      <c r="AH161" s="98">
        <v>15.03307</v>
      </c>
      <c r="AI161" s="99">
        <f t="shared" si="10"/>
        <v>0.15033070000000001</v>
      </c>
      <c r="AJ161" s="99">
        <v>1.7429269999999999</v>
      </c>
      <c r="AK161" s="100">
        <f t="shared" si="11"/>
        <v>3.7123099392597769</v>
      </c>
      <c r="AQ161" s="64">
        <v>18.015940000000001</v>
      </c>
      <c r="AR161" s="122">
        <v>6.1163809999999996</v>
      </c>
    </row>
    <row r="162" spans="11:44" x14ac:dyDescent="0.25">
      <c r="K162" s="52" t="s">
        <v>174</v>
      </c>
      <c r="L162" s="59">
        <v>12310.1</v>
      </c>
      <c r="M162" s="59">
        <f t="shared" si="8"/>
        <v>3752.1184800000001</v>
      </c>
      <c r="N162" s="59">
        <v>8.14</v>
      </c>
      <c r="O162" s="59">
        <v>9.11</v>
      </c>
      <c r="P162" s="59">
        <v>13.7</v>
      </c>
      <c r="Q162" s="59">
        <v>2.67</v>
      </c>
      <c r="R162" s="53"/>
      <c r="S162" s="54"/>
      <c r="AB162" s="98">
        <v>6.2292949999999996</v>
      </c>
      <c r="AC162" s="99">
        <v>8.4233840000000004E-2</v>
      </c>
      <c r="AD162" s="100">
        <f t="shared" si="9"/>
        <v>8.4233840000000004</v>
      </c>
      <c r="AH162" s="98">
        <v>14.91281</v>
      </c>
      <c r="AI162" s="99">
        <f t="shared" si="10"/>
        <v>0.14912810000000001</v>
      </c>
      <c r="AJ162" s="99">
        <v>1.802246</v>
      </c>
      <c r="AK162" s="100">
        <f t="shared" si="11"/>
        <v>3.448899477088323</v>
      </c>
      <c r="AQ162" s="64">
        <v>8.4233840000000004</v>
      </c>
      <c r="AR162" s="122">
        <v>6.2292949999999996</v>
      </c>
    </row>
    <row r="163" spans="11:44" x14ac:dyDescent="0.25">
      <c r="K163" s="52" t="s">
        <v>173</v>
      </c>
      <c r="L163" s="59">
        <v>12310.1</v>
      </c>
      <c r="M163" s="59">
        <f t="shared" si="8"/>
        <v>3752.1184800000001</v>
      </c>
      <c r="N163" s="59">
        <v>4.92</v>
      </c>
      <c r="O163" s="59">
        <v>5.85</v>
      </c>
      <c r="P163" s="59">
        <v>14.5</v>
      </c>
      <c r="Q163" s="59">
        <v>2.67</v>
      </c>
      <c r="R163" s="53"/>
      <c r="S163" s="54"/>
      <c r="AB163" s="98">
        <v>6.3733740000000001</v>
      </c>
      <c r="AC163" s="99">
        <v>8.3436679999999999E-2</v>
      </c>
      <c r="AD163" s="100">
        <f t="shared" si="9"/>
        <v>8.3436679999999992</v>
      </c>
      <c r="AH163" s="98">
        <v>14.64221</v>
      </c>
      <c r="AI163" s="99">
        <f t="shared" si="10"/>
        <v>0.1464221</v>
      </c>
      <c r="AJ163" s="99">
        <v>1.8761000000000001</v>
      </c>
      <c r="AK163" s="100">
        <f t="shared" si="11"/>
        <v>2.9225250565763043</v>
      </c>
      <c r="AQ163" s="64">
        <v>8.3436679999999992</v>
      </c>
      <c r="AR163" s="122">
        <v>6.3733740000000001</v>
      </c>
    </row>
    <row r="164" spans="11:44" x14ac:dyDescent="0.25">
      <c r="K164" s="52" t="s">
        <v>175</v>
      </c>
      <c r="L164" s="59">
        <v>12311.1</v>
      </c>
      <c r="M164" s="59">
        <f t="shared" si="8"/>
        <v>3752.4232800000004</v>
      </c>
      <c r="N164" s="59">
        <v>0.88500000000000001</v>
      </c>
      <c r="O164" s="59">
        <v>1.1100000000000001</v>
      </c>
      <c r="P164" s="59">
        <v>10.7</v>
      </c>
      <c r="Q164" s="59">
        <v>2.67</v>
      </c>
      <c r="R164" s="53"/>
      <c r="S164" s="54"/>
      <c r="AB164" s="98">
        <v>6.4614159999999998</v>
      </c>
      <c r="AC164" s="99">
        <v>0.12488929999999999</v>
      </c>
      <c r="AD164" s="100">
        <f t="shared" si="9"/>
        <v>12.48893</v>
      </c>
      <c r="AH164" s="98">
        <v>14.25135</v>
      </c>
      <c r="AI164" s="99">
        <f t="shared" si="10"/>
        <v>0.14251350000000002</v>
      </c>
      <c r="AJ164" s="99">
        <v>1.939951</v>
      </c>
      <c r="AK164" s="100">
        <f t="shared" si="11"/>
        <v>2.3007649808516328</v>
      </c>
      <c r="AQ164" s="64">
        <v>12.48893</v>
      </c>
      <c r="AR164" s="122">
        <v>6.4614159999999998</v>
      </c>
    </row>
    <row r="165" spans="11:44" x14ac:dyDescent="0.25">
      <c r="K165" s="52" t="s">
        <v>176</v>
      </c>
      <c r="L165" s="59">
        <v>12312.1</v>
      </c>
      <c r="M165" s="59">
        <f t="shared" si="8"/>
        <v>3752.7280800000003</v>
      </c>
      <c r="N165" s="59">
        <v>9.9000000000000005E-2</v>
      </c>
      <c r="O165" s="59">
        <v>0.16900000000000001</v>
      </c>
      <c r="P165" s="59">
        <v>10.199999999999999</v>
      </c>
      <c r="Q165" s="59">
        <v>2.67</v>
      </c>
      <c r="R165" s="53"/>
      <c r="S165" s="54"/>
      <c r="AB165" s="98">
        <v>6.5506739999999999</v>
      </c>
      <c r="AC165" s="99">
        <v>0.1775022</v>
      </c>
      <c r="AD165" s="100">
        <f t="shared" si="9"/>
        <v>17.750219999999999</v>
      </c>
      <c r="AH165" s="98">
        <v>14.040889999999999</v>
      </c>
      <c r="AI165" s="99">
        <f t="shared" si="10"/>
        <v>0.1404089</v>
      </c>
      <c r="AJ165" s="99">
        <v>1.8761000000000001</v>
      </c>
      <c r="AK165" s="100">
        <f t="shared" si="11"/>
        <v>2.0227139474327798</v>
      </c>
      <c r="AQ165" s="64">
        <v>17.750219999999999</v>
      </c>
      <c r="AR165" s="122">
        <v>6.5506739999999999</v>
      </c>
    </row>
    <row r="166" spans="11:44" x14ac:dyDescent="0.25">
      <c r="K166" s="52" t="s">
        <v>177</v>
      </c>
      <c r="L166" s="59">
        <v>12313.2</v>
      </c>
      <c r="M166" s="59">
        <f t="shared" si="8"/>
        <v>3753.0633600000006</v>
      </c>
      <c r="N166" s="59">
        <v>0.34300000000000003</v>
      </c>
      <c r="O166" s="59">
        <v>0.441</v>
      </c>
      <c r="P166" s="59">
        <v>9.1999999999999993</v>
      </c>
      <c r="Q166" s="59">
        <v>2.68</v>
      </c>
      <c r="R166" s="53"/>
      <c r="S166" s="54"/>
      <c r="AB166" s="98">
        <v>6.641165</v>
      </c>
      <c r="AC166" s="99">
        <v>0.14189550000000001</v>
      </c>
      <c r="AD166" s="100">
        <f t="shared" si="9"/>
        <v>14.189550000000001</v>
      </c>
      <c r="AH166" s="98">
        <v>13.5899</v>
      </c>
      <c r="AI166" s="99">
        <f t="shared" si="10"/>
        <v>0.13589899999999999</v>
      </c>
      <c r="AJ166" s="99">
        <v>1.7782800000000001</v>
      </c>
      <c r="AK166" s="100">
        <f t="shared" si="11"/>
        <v>1.5348524735840272</v>
      </c>
      <c r="AQ166" s="64">
        <v>14.189550000000001</v>
      </c>
      <c r="AR166" s="122">
        <v>6.641165</v>
      </c>
    </row>
    <row r="167" spans="11:44" x14ac:dyDescent="0.25">
      <c r="K167" s="52" t="s">
        <v>179</v>
      </c>
      <c r="L167" s="59">
        <v>12314.1</v>
      </c>
      <c r="M167" s="59">
        <f t="shared" si="8"/>
        <v>3753.3376800000001</v>
      </c>
      <c r="N167" s="59">
        <v>0.08</v>
      </c>
      <c r="O167" s="59">
        <v>0.156</v>
      </c>
      <c r="P167" s="59">
        <v>10.5</v>
      </c>
      <c r="Q167" s="59">
        <v>2.67</v>
      </c>
      <c r="R167" s="53"/>
      <c r="S167" s="54"/>
      <c r="AB167" s="98">
        <v>6.7021860000000002</v>
      </c>
      <c r="AC167" s="99">
        <v>0.16687340000000001</v>
      </c>
      <c r="AD167" s="100">
        <f t="shared" si="9"/>
        <v>16.687339999999999</v>
      </c>
      <c r="AH167" s="98">
        <v>13.229100000000001</v>
      </c>
      <c r="AI167" s="99">
        <f t="shared" si="10"/>
        <v>0.13229100000000002</v>
      </c>
      <c r="AJ167" s="99">
        <v>2.4520819999999999</v>
      </c>
      <c r="AK167" s="100">
        <f t="shared" si="11"/>
        <v>1.2307511425672513</v>
      </c>
      <c r="AQ167" s="64">
        <v>16.687339999999999</v>
      </c>
      <c r="AR167" s="122">
        <v>6.7021860000000002</v>
      </c>
    </row>
    <row r="168" spans="11:44" x14ac:dyDescent="0.25">
      <c r="K168" s="52" t="s">
        <v>180</v>
      </c>
      <c r="L168" s="59">
        <v>12315.1</v>
      </c>
      <c r="M168" s="59">
        <f t="shared" si="8"/>
        <v>3753.6424800000004</v>
      </c>
      <c r="N168" s="59">
        <v>0.40200000000000002</v>
      </c>
      <c r="O168" s="59">
        <v>0.55400000000000005</v>
      </c>
      <c r="P168" s="59">
        <v>10.4</v>
      </c>
      <c r="Q168" s="59">
        <v>2.68</v>
      </c>
      <c r="R168" s="53"/>
      <c r="S168" s="54"/>
      <c r="AB168" s="98">
        <v>6.7947699999999998</v>
      </c>
      <c r="AC168" s="99">
        <v>0.17431360000000001</v>
      </c>
      <c r="AD168" s="100">
        <f t="shared" si="9"/>
        <v>17.431360000000002</v>
      </c>
      <c r="AH168" s="98">
        <v>12.327120000000001</v>
      </c>
      <c r="AI168" s="99">
        <f t="shared" si="10"/>
        <v>0.12327120000000001</v>
      </c>
      <c r="AJ168" s="99">
        <v>2.7846299999999999</v>
      </c>
      <c r="AK168" s="100">
        <f t="shared" si="11"/>
        <v>0.70865456044342345</v>
      </c>
      <c r="AQ168" s="64">
        <v>17.431360000000002</v>
      </c>
      <c r="AR168" s="122">
        <v>6.7947699999999998</v>
      </c>
    </row>
    <row r="169" spans="11:44" x14ac:dyDescent="0.25">
      <c r="K169" s="52" t="s">
        <v>288</v>
      </c>
      <c r="L169" s="59">
        <v>12315.1</v>
      </c>
      <c r="M169" s="59">
        <f t="shared" si="8"/>
        <v>3753.6424800000004</v>
      </c>
      <c r="N169" s="59"/>
      <c r="O169" s="59"/>
      <c r="P169" s="59">
        <v>6.8</v>
      </c>
      <c r="Q169" s="59">
        <v>2.68</v>
      </c>
      <c r="R169" s="53"/>
      <c r="S169" s="54"/>
      <c r="AB169" s="98">
        <v>6.8886329999999996</v>
      </c>
      <c r="AC169" s="99">
        <v>0.16182460000000001</v>
      </c>
      <c r="AD169" s="100">
        <f t="shared" si="9"/>
        <v>16.182460000000003</v>
      </c>
      <c r="AH169" s="98">
        <v>11.816000000000001</v>
      </c>
      <c r="AI169" s="99">
        <f t="shared" si="10"/>
        <v>0.11816</v>
      </c>
      <c r="AJ169" s="99">
        <v>0.60530850000000003</v>
      </c>
      <c r="AK169" s="100">
        <f t="shared" si="11"/>
        <v>0.51830441686393136</v>
      </c>
      <c r="AQ169" s="64">
        <v>16.182460000000003</v>
      </c>
      <c r="AR169" s="122">
        <v>6.8886329999999996</v>
      </c>
    </row>
    <row r="170" spans="11:44" x14ac:dyDescent="0.25">
      <c r="K170" s="52" t="s">
        <v>181</v>
      </c>
      <c r="L170" s="59">
        <v>12316.1</v>
      </c>
      <c r="M170" s="59">
        <f t="shared" si="8"/>
        <v>3753.9472800000003</v>
      </c>
      <c r="N170" s="59">
        <v>9.8000000000000004E-2</v>
      </c>
      <c r="O170" s="59">
        <v>0.17</v>
      </c>
      <c r="P170" s="59">
        <v>9.6</v>
      </c>
      <c r="Q170" s="59">
        <v>2.68</v>
      </c>
      <c r="R170" s="53"/>
      <c r="S170" s="54"/>
      <c r="AB170" s="98">
        <v>6.857202</v>
      </c>
      <c r="AC170" s="99">
        <v>0.17511070000000001</v>
      </c>
      <c r="AD170" s="100">
        <f t="shared" si="9"/>
        <v>17.51107</v>
      </c>
      <c r="AH170" s="98">
        <v>7.9675279999999997</v>
      </c>
      <c r="AI170" s="99">
        <f t="shared" si="10"/>
        <v>7.9675280000000001E-2</v>
      </c>
      <c r="AJ170" s="99">
        <v>1.7902229999999999</v>
      </c>
      <c r="AK170" s="100">
        <f t="shared" si="11"/>
        <v>4.9170698295881249E-2</v>
      </c>
      <c r="AQ170" s="64">
        <v>17.51107</v>
      </c>
      <c r="AR170" s="122">
        <v>6.857202</v>
      </c>
    </row>
    <row r="171" spans="11:44" x14ac:dyDescent="0.25">
      <c r="K171" s="52" t="s">
        <v>183</v>
      </c>
      <c r="L171" s="59">
        <v>12317.1</v>
      </c>
      <c r="M171" s="59">
        <f t="shared" si="8"/>
        <v>3754.2520800000002</v>
      </c>
      <c r="N171" s="59">
        <v>1.31</v>
      </c>
      <c r="O171" s="59">
        <v>1.67</v>
      </c>
      <c r="P171" s="59">
        <v>12.2</v>
      </c>
      <c r="Q171" s="59">
        <v>2.68</v>
      </c>
      <c r="R171" s="53"/>
      <c r="S171" s="54"/>
      <c r="AB171" s="98">
        <v>6.8886329999999996</v>
      </c>
      <c r="AC171" s="99">
        <v>0.1344553</v>
      </c>
      <c r="AD171" s="100">
        <f t="shared" si="9"/>
        <v>13.44553</v>
      </c>
      <c r="AH171" s="98">
        <v>13.98076</v>
      </c>
      <c r="AI171" s="99">
        <f t="shared" si="10"/>
        <v>0.1398076</v>
      </c>
      <c r="AJ171" s="99">
        <v>2.262826</v>
      </c>
      <c r="AK171" s="100">
        <f t="shared" si="11"/>
        <v>1.9496319048358766</v>
      </c>
      <c r="AQ171" s="64">
        <v>13.44553</v>
      </c>
      <c r="AR171" s="122">
        <v>6.8886329999999996</v>
      </c>
    </row>
    <row r="172" spans="11:44" x14ac:dyDescent="0.25">
      <c r="K172" s="52" t="s">
        <v>184</v>
      </c>
      <c r="L172" s="59">
        <v>12318.1</v>
      </c>
      <c r="M172" s="59">
        <f t="shared" si="8"/>
        <v>3754.5568800000001</v>
      </c>
      <c r="N172" s="59">
        <v>5.92</v>
      </c>
      <c r="O172" s="59">
        <v>6.88</v>
      </c>
      <c r="P172" s="59">
        <v>13.9</v>
      </c>
      <c r="Q172" s="59">
        <v>2.67</v>
      </c>
      <c r="R172" s="53"/>
      <c r="S172" s="54"/>
      <c r="AB172" s="98">
        <v>7.1127200000000004</v>
      </c>
      <c r="AC172" s="99">
        <v>8.6891060000000006E-2</v>
      </c>
      <c r="AD172" s="100">
        <f t="shared" si="9"/>
        <v>8.6891060000000007</v>
      </c>
      <c r="AH172" s="98">
        <v>14.19122</v>
      </c>
      <c r="AI172" s="99">
        <f t="shared" si="10"/>
        <v>0.14191219999999999</v>
      </c>
      <c r="AJ172" s="99">
        <v>2.2327349999999999</v>
      </c>
      <c r="AK172" s="100">
        <f t="shared" si="11"/>
        <v>2.2176367636613223</v>
      </c>
      <c r="AQ172" s="64">
        <v>8.6891060000000007</v>
      </c>
      <c r="AR172" s="122">
        <v>7.1127200000000004</v>
      </c>
    </row>
    <row r="173" spans="11:44" x14ac:dyDescent="0.25">
      <c r="K173" s="52" t="s">
        <v>186</v>
      </c>
      <c r="L173" s="59">
        <v>12319.1</v>
      </c>
      <c r="M173" s="59">
        <f t="shared" si="8"/>
        <v>3754.8616800000004</v>
      </c>
      <c r="N173" s="59">
        <v>0.121</v>
      </c>
      <c r="O173" s="59">
        <v>0.20499999999999999</v>
      </c>
      <c r="P173" s="59">
        <v>10.199999999999999</v>
      </c>
      <c r="Q173" s="59">
        <v>2.67</v>
      </c>
      <c r="R173" s="53"/>
      <c r="S173" s="54"/>
      <c r="AB173" s="98">
        <v>6.9202079999999997</v>
      </c>
      <c r="AC173" s="99">
        <v>0.1336581</v>
      </c>
      <c r="AD173" s="100">
        <f t="shared" si="9"/>
        <v>13.36581</v>
      </c>
      <c r="AH173" s="98">
        <v>14.61215</v>
      </c>
      <c r="AI173" s="99">
        <f t="shared" si="10"/>
        <v>0.14612149999999999</v>
      </c>
      <c r="AJ173" s="99">
        <v>2.2327349999999999</v>
      </c>
      <c r="AK173" s="100">
        <f t="shared" si="11"/>
        <v>2.8692517113001026</v>
      </c>
      <c r="AQ173" s="64">
        <v>13.36581</v>
      </c>
      <c r="AR173" s="122">
        <v>6.9202079999999997</v>
      </c>
    </row>
    <row r="174" spans="11:44" x14ac:dyDescent="0.25">
      <c r="K174" s="52" t="s">
        <v>187</v>
      </c>
      <c r="L174" s="59">
        <v>12320.1</v>
      </c>
      <c r="M174" s="59">
        <f t="shared" si="8"/>
        <v>3755.1664800000003</v>
      </c>
      <c r="N174" s="59">
        <v>0.26600000000000001</v>
      </c>
      <c r="O174" s="59">
        <v>0.442</v>
      </c>
      <c r="P174" s="59">
        <v>11.8</v>
      </c>
      <c r="Q174" s="59">
        <v>2.68</v>
      </c>
      <c r="R174" s="53"/>
      <c r="S174" s="54"/>
      <c r="AB174" s="98">
        <v>7.1453230000000003</v>
      </c>
      <c r="AC174" s="99">
        <v>0.1328609</v>
      </c>
      <c r="AD174" s="100">
        <f t="shared" si="9"/>
        <v>13.28609</v>
      </c>
      <c r="AH174" s="98">
        <v>14.91281</v>
      </c>
      <c r="AI174" s="99">
        <f t="shared" si="10"/>
        <v>0.14912810000000001</v>
      </c>
      <c r="AJ174" s="99">
        <v>2.293323</v>
      </c>
      <c r="AK174" s="100">
        <f t="shared" si="11"/>
        <v>3.448899477088323</v>
      </c>
      <c r="AQ174" s="64">
        <v>13.28609</v>
      </c>
      <c r="AR174" s="122">
        <v>7.1453230000000003</v>
      </c>
    </row>
    <row r="175" spans="11:44" x14ac:dyDescent="0.25">
      <c r="K175" s="52" t="s">
        <v>289</v>
      </c>
      <c r="L175" s="59">
        <v>12320.1</v>
      </c>
      <c r="M175" s="59">
        <f t="shared" si="8"/>
        <v>3755.1664800000003</v>
      </c>
      <c r="N175" s="59">
        <v>0.11700000000000001</v>
      </c>
      <c r="O175" s="59">
        <v>0.20599999999999999</v>
      </c>
      <c r="P175" s="59">
        <v>12.4</v>
      </c>
      <c r="Q175" s="59">
        <v>2.67</v>
      </c>
      <c r="R175" s="53"/>
      <c r="S175" s="54"/>
      <c r="AB175" s="98">
        <v>7.2440280000000001</v>
      </c>
      <c r="AC175" s="99">
        <v>0.13339239999999999</v>
      </c>
      <c r="AD175" s="100">
        <f t="shared" si="9"/>
        <v>13.33924</v>
      </c>
      <c r="AH175" s="98">
        <v>15.15334</v>
      </c>
      <c r="AI175" s="99">
        <f t="shared" si="10"/>
        <v>0.15153340000000001</v>
      </c>
      <c r="AJ175" s="99">
        <v>2.3873000000000002</v>
      </c>
      <c r="AK175" s="100">
        <f t="shared" si="11"/>
        <v>3.9958628884827982</v>
      </c>
      <c r="AQ175" s="64">
        <v>13.33924</v>
      </c>
      <c r="AR175" s="122">
        <v>7.2440280000000001</v>
      </c>
    </row>
    <row r="176" spans="11:44" x14ac:dyDescent="0.25">
      <c r="K176" s="52" t="s">
        <v>188</v>
      </c>
      <c r="L176" s="59">
        <v>12321.1</v>
      </c>
      <c r="M176" s="59">
        <f t="shared" si="8"/>
        <v>3755.4712800000002</v>
      </c>
      <c r="N176" s="59">
        <v>0.63500000000000001</v>
      </c>
      <c r="O176" s="59">
        <v>0.86899999999999999</v>
      </c>
      <c r="P176" s="59">
        <v>11.7</v>
      </c>
      <c r="Q176" s="59">
        <v>2.67</v>
      </c>
      <c r="R176" s="53"/>
      <c r="S176" s="54"/>
      <c r="AB176" s="98">
        <v>7.2440280000000001</v>
      </c>
      <c r="AC176" s="99">
        <v>0.13551820000000001</v>
      </c>
      <c r="AD176" s="100">
        <f t="shared" si="9"/>
        <v>13.551820000000001</v>
      </c>
      <c r="AH176" s="98">
        <v>14.49188</v>
      </c>
      <c r="AI176" s="99">
        <f t="shared" si="10"/>
        <v>0.14491880000000001</v>
      </c>
      <c r="AJ176" s="99">
        <v>2.3713739999999999</v>
      </c>
      <c r="AK176" s="100">
        <f t="shared" si="11"/>
        <v>2.6656449291086246</v>
      </c>
      <c r="AQ176" s="64">
        <v>13.551820000000001</v>
      </c>
      <c r="AR176" s="122">
        <v>7.2440280000000001</v>
      </c>
    </row>
    <row r="177" spans="11:44" x14ac:dyDescent="0.25">
      <c r="K177" s="52" t="s">
        <v>190</v>
      </c>
      <c r="L177" s="59">
        <v>12322.1</v>
      </c>
      <c r="M177" s="59">
        <f t="shared" si="8"/>
        <v>3755.7760800000001</v>
      </c>
      <c r="N177" s="59">
        <v>3.4000000000000002E-2</v>
      </c>
      <c r="O177" s="59">
        <v>4.2000000000000003E-2</v>
      </c>
      <c r="P177" s="59">
        <v>5.7</v>
      </c>
      <c r="Q177" s="59">
        <v>2.71</v>
      </c>
      <c r="R177" s="53"/>
      <c r="S177" s="54"/>
      <c r="AB177" s="98">
        <v>7.2109759999999996</v>
      </c>
      <c r="AC177" s="99">
        <v>0.14588129999999999</v>
      </c>
      <c r="AD177" s="100">
        <f t="shared" si="9"/>
        <v>14.58813</v>
      </c>
      <c r="AH177" s="98">
        <v>14.22129</v>
      </c>
      <c r="AI177" s="99">
        <f t="shared" si="10"/>
        <v>0.1422129</v>
      </c>
      <c r="AJ177" s="99">
        <v>2.3873000000000002</v>
      </c>
      <c r="AK177" s="100">
        <f t="shared" si="11"/>
        <v>2.2588254098123715</v>
      </c>
      <c r="AQ177" s="64">
        <v>14.58813</v>
      </c>
      <c r="AR177" s="122">
        <v>7.2109759999999996</v>
      </c>
    </row>
    <row r="178" spans="11:44" x14ac:dyDescent="0.25">
      <c r="K178" s="52" t="s">
        <v>191</v>
      </c>
      <c r="L178" s="59">
        <v>12323.1</v>
      </c>
      <c r="M178" s="59">
        <f t="shared" si="8"/>
        <v>3756.0808800000004</v>
      </c>
      <c r="N178" s="59">
        <v>6.8000000000000005E-2</v>
      </c>
      <c r="O178" s="59">
        <v>0.111</v>
      </c>
      <c r="P178" s="59">
        <v>9.1</v>
      </c>
      <c r="Q178" s="59">
        <v>2.68</v>
      </c>
      <c r="R178" s="53"/>
      <c r="S178" s="54"/>
      <c r="AB178" s="98">
        <v>7.2440280000000001</v>
      </c>
      <c r="AC178" s="99">
        <v>0.1434898</v>
      </c>
      <c r="AD178" s="100">
        <f t="shared" si="9"/>
        <v>14.348980000000001</v>
      </c>
      <c r="AH178" s="98">
        <v>14.61215</v>
      </c>
      <c r="AI178" s="99">
        <f t="shared" si="10"/>
        <v>0.14612149999999999</v>
      </c>
      <c r="AJ178" s="99">
        <v>2.4520819999999999</v>
      </c>
      <c r="AK178" s="100">
        <f t="shared" si="11"/>
        <v>2.8692517113001026</v>
      </c>
      <c r="AQ178" s="64">
        <v>14.348980000000001</v>
      </c>
      <c r="AR178" s="122">
        <v>7.2440280000000001</v>
      </c>
    </row>
    <row r="179" spans="11:44" x14ac:dyDescent="0.25">
      <c r="K179" s="52" t="s">
        <v>192</v>
      </c>
      <c r="L179" s="59">
        <v>12324.1</v>
      </c>
      <c r="M179" s="59">
        <f t="shared" si="8"/>
        <v>3756.3856800000003</v>
      </c>
      <c r="N179" s="59">
        <v>7.63</v>
      </c>
      <c r="O179" s="59">
        <v>8.76</v>
      </c>
      <c r="P179" s="59">
        <v>14.2</v>
      </c>
      <c r="Q179" s="59">
        <v>2.67</v>
      </c>
      <c r="R179" s="53"/>
      <c r="S179" s="54"/>
      <c r="AB179" s="98">
        <v>7.2772319999999997</v>
      </c>
      <c r="AC179" s="99">
        <v>0.13392380000000001</v>
      </c>
      <c r="AD179" s="100">
        <f t="shared" si="9"/>
        <v>13.392380000000001</v>
      </c>
      <c r="AH179" s="98">
        <v>14.401680000000001</v>
      </c>
      <c r="AI179" s="99">
        <f t="shared" si="10"/>
        <v>0.1440168</v>
      </c>
      <c r="AJ179" s="99">
        <v>2.5697079999999999</v>
      </c>
      <c r="AK179" s="100">
        <f t="shared" si="11"/>
        <v>2.5224827329424842</v>
      </c>
      <c r="AQ179" s="64">
        <v>13.392380000000001</v>
      </c>
      <c r="AR179" s="122">
        <v>7.2772319999999997</v>
      </c>
    </row>
    <row r="180" spans="11:44" x14ac:dyDescent="0.25">
      <c r="K180" s="52" t="s">
        <v>193</v>
      </c>
      <c r="L180" s="59">
        <v>12325.1</v>
      </c>
      <c r="M180" s="59">
        <f t="shared" si="8"/>
        <v>3756.6904800000002</v>
      </c>
      <c r="N180" s="59">
        <v>7.83</v>
      </c>
      <c r="O180" s="59">
        <v>9</v>
      </c>
      <c r="P180" s="59">
        <v>14.4</v>
      </c>
      <c r="Q180" s="59">
        <v>2.67</v>
      </c>
      <c r="R180" s="53"/>
      <c r="S180" s="54"/>
      <c r="AB180" s="98">
        <v>7.2772319999999997</v>
      </c>
      <c r="AC180" s="99">
        <v>0.13472100000000001</v>
      </c>
      <c r="AD180" s="100">
        <f t="shared" si="9"/>
        <v>13.472100000000001</v>
      </c>
      <c r="AH180" s="98">
        <v>14.22129</v>
      </c>
      <c r="AI180" s="99">
        <f t="shared" si="10"/>
        <v>0.1422129</v>
      </c>
      <c r="AJ180" s="99">
        <v>2.6571660000000001</v>
      </c>
      <c r="AK180" s="100">
        <f t="shared" si="11"/>
        <v>2.2588254098123715</v>
      </c>
      <c r="AQ180" s="64">
        <v>13.472100000000001</v>
      </c>
      <c r="AR180" s="122">
        <v>7.2772319999999997</v>
      </c>
    </row>
    <row r="181" spans="11:44" x14ac:dyDescent="0.25">
      <c r="K181" s="52" t="s">
        <v>194</v>
      </c>
      <c r="L181" s="59">
        <v>12325.1</v>
      </c>
      <c r="M181" s="59">
        <f t="shared" si="8"/>
        <v>3756.6904800000002</v>
      </c>
      <c r="N181" s="59">
        <v>4.5</v>
      </c>
      <c r="O181" s="59">
        <v>5.32</v>
      </c>
      <c r="P181" s="59">
        <v>14.5</v>
      </c>
      <c r="Q181" s="59">
        <v>2.67</v>
      </c>
      <c r="R181" s="53"/>
      <c r="S181" s="54"/>
      <c r="AB181" s="98">
        <v>7.2772319999999997</v>
      </c>
      <c r="AC181" s="99">
        <v>0.14402129999999999</v>
      </c>
      <c r="AD181" s="100">
        <f t="shared" si="9"/>
        <v>14.40213</v>
      </c>
      <c r="AH181" s="98">
        <v>14.52195</v>
      </c>
      <c r="AI181" s="99">
        <f t="shared" si="10"/>
        <v>0.1452195</v>
      </c>
      <c r="AJ181" s="99">
        <v>2.6571660000000001</v>
      </c>
      <c r="AK181" s="100">
        <f t="shared" si="11"/>
        <v>2.7151545275913462</v>
      </c>
      <c r="AQ181" s="64">
        <v>14.40213</v>
      </c>
      <c r="AR181" s="122">
        <v>7.2772319999999997</v>
      </c>
    </row>
    <row r="182" spans="11:44" x14ac:dyDescent="0.25">
      <c r="K182" s="52" t="s">
        <v>195</v>
      </c>
      <c r="L182" s="59">
        <v>12326.1</v>
      </c>
      <c r="M182" s="59">
        <f t="shared" si="8"/>
        <v>3756.9952800000001</v>
      </c>
      <c r="N182" s="59">
        <v>0.88400000000000001</v>
      </c>
      <c r="O182" s="59">
        <v>1.22</v>
      </c>
      <c r="P182" s="59">
        <v>12.6</v>
      </c>
      <c r="Q182" s="59">
        <v>2.67</v>
      </c>
      <c r="R182" s="53"/>
      <c r="S182" s="54"/>
      <c r="AB182" s="98">
        <v>7.6177580000000003</v>
      </c>
      <c r="AC182" s="99">
        <v>0.18361379999999999</v>
      </c>
      <c r="AD182" s="100">
        <f t="shared" si="9"/>
        <v>18.36138</v>
      </c>
      <c r="AH182" s="98">
        <v>14.76248</v>
      </c>
      <c r="AI182" s="99">
        <f t="shared" si="10"/>
        <v>0.1476248</v>
      </c>
      <c r="AJ182" s="99">
        <v>2.6571660000000001</v>
      </c>
      <c r="AK182" s="100">
        <f t="shared" si="11"/>
        <v>3.1457528076340804</v>
      </c>
      <c r="AQ182" s="64">
        <v>18.36138</v>
      </c>
      <c r="AR182" s="122">
        <v>7.6177580000000003</v>
      </c>
    </row>
    <row r="183" spans="11:44" x14ac:dyDescent="0.25">
      <c r="K183" s="52" t="s">
        <v>196</v>
      </c>
      <c r="L183" s="59">
        <v>12327.1</v>
      </c>
      <c r="M183" s="59">
        <f t="shared" si="8"/>
        <v>3757.3000800000004</v>
      </c>
      <c r="N183" s="59">
        <v>0.193</v>
      </c>
      <c r="O183" s="59">
        <v>0.23499999999999999</v>
      </c>
      <c r="P183" s="59">
        <v>6.2</v>
      </c>
      <c r="Q183" s="59">
        <v>2.69</v>
      </c>
      <c r="R183" s="53"/>
      <c r="S183" s="54"/>
      <c r="AB183" s="98">
        <v>8.0843740000000004</v>
      </c>
      <c r="AC183" s="99">
        <v>9.5128439999999995E-2</v>
      </c>
      <c r="AD183" s="100">
        <f t="shared" si="9"/>
        <v>9.5128439999999994</v>
      </c>
      <c r="AH183" s="98">
        <v>15.213469999999999</v>
      </c>
      <c r="AI183" s="99">
        <f t="shared" si="10"/>
        <v>0.15213469999999998</v>
      </c>
      <c r="AJ183" s="99">
        <v>2.675011</v>
      </c>
      <c r="AK183" s="100">
        <f t="shared" si="11"/>
        <v>4.145647994636998</v>
      </c>
      <c r="AQ183" s="64">
        <v>9.5128439999999994</v>
      </c>
      <c r="AR183" s="122">
        <v>8.0843740000000004</v>
      </c>
    </row>
    <row r="184" spans="11:44" x14ac:dyDescent="0.25">
      <c r="K184" s="52" t="s">
        <v>198</v>
      </c>
      <c r="L184" s="59">
        <v>12328.1</v>
      </c>
      <c r="M184" s="59">
        <f t="shared" si="8"/>
        <v>3757.6048800000003</v>
      </c>
      <c r="N184" s="59">
        <v>0.44500000000000001</v>
      </c>
      <c r="O184" s="59">
        <v>0.58099999999999996</v>
      </c>
      <c r="P184" s="59">
        <v>9.6</v>
      </c>
      <c r="Q184" s="59">
        <v>2.69</v>
      </c>
      <c r="R184" s="53"/>
      <c r="S184" s="54"/>
      <c r="AB184" s="98">
        <v>7.9378339999999996</v>
      </c>
      <c r="AC184" s="99">
        <v>0.15039859999999999</v>
      </c>
      <c r="AD184" s="100">
        <f t="shared" si="9"/>
        <v>15.039859999999999</v>
      </c>
      <c r="AH184" s="98">
        <v>15.243539999999999</v>
      </c>
      <c r="AI184" s="99">
        <f t="shared" si="10"/>
        <v>0.1524354</v>
      </c>
      <c r="AJ184" s="99">
        <v>2.8987409999999998</v>
      </c>
      <c r="AK184" s="100">
        <f t="shared" si="11"/>
        <v>4.2226460094227978</v>
      </c>
      <c r="AQ184" s="64">
        <v>15.039859999999999</v>
      </c>
      <c r="AR184" s="122">
        <v>7.9378339999999996</v>
      </c>
    </row>
    <row r="185" spans="11:44" x14ac:dyDescent="0.25">
      <c r="K185" s="52" t="s">
        <v>199</v>
      </c>
      <c r="L185" s="59">
        <v>12329.1</v>
      </c>
      <c r="M185" s="59">
        <f t="shared" si="8"/>
        <v>3757.9096800000002</v>
      </c>
      <c r="N185" s="59">
        <v>1.35</v>
      </c>
      <c r="O185" s="59">
        <v>1.71</v>
      </c>
      <c r="P185" s="59">
        <v>12.6</v>
      </c>
      <c r="Q185" s="59">
        <v>2.68</v>
      </c>
      <c r="R185" s="53"/>
      <c r="S185" s="54"/>
      <c r="AB185" s="98">
        <v>8.1960540000000002</v>
      </c>
      <c r="AC185" s="99">
        <v>7.9185130000000006E-2</v>
      </c>
      <c r="AD185" s="100">
        <f t="shared" si="9"/>
        <v>7.9185130000000008</v>
      </c>
      <c r="AH185" s="98">
        <v>14.852679999999999</v>
      </c>
      <c r="AI185" s="99">
        <f t="shared" si="10"/>
        <v>0.14852679999999999</v>
      </c>
      <c r="AJ185" s="99">
        <v>3.0994109999999999</v>
      </c>
      <c r="AK185" s="100">
        <f t="shared" si="11"/>
        <v>3.3242883728751331</v>
      </c>
      <c r="AQ185" s="64">
        <v>7.9185130000000008</v>
      </c>
      <c r="AR185" s="122">
        <v>8.1960540000000002</v>
      </c>
    </row>
    <row r="186" spans="11:44" x14ac:dyDescent="0.25">
      <c r="K186" s="52" t="s">
        <v>200</v>
      </c>
      <c r="L186" s="59">
        <v>12330.1</v>
      </c>
      <c r="M186" s="59">
        <f t="shared" si="8"/>
        <v>3758.2144800000001</v>
      </c>
      <c r="N186" s="59">
        <v>7.4999999999999997E-2</v>
      </c>
      <c r="O186" s="59">
        <v>0.13500000000000001</v>
      </c>
      <c r="P186" s="59">
        <v>9.6</v>
      </c>
      <c r="Q186" s="59">
        <v>2.69</v>
      </c>
      <c r="R186" s="53"/>
      <c r="S186" s="54"/>
      <c r="AB186" s="98">
        <v>8.3092729999999992</v>
      </c>
      <c r="AC186" s="99">
        <v>0.1525244</v>
      </c>
      <c r="AD186" s="100">
        <f t="shared" si="9"/>
        <v>15.25244</v>
      </c>
      <c r="AH186" s="98">
        <v>14.431749999999999</v>
      </c>
      <c r="AI186" s="99">
        <f t="shared" si="10"/>
        <v>0.14431749999999999</v>
      </c>
      <c r="AJ186" s="99">
        <v>2.8987409999999998</v>
      </c>
      <c r="AK186" s="100">
        <f t="shared" si="11"/>
        <v>2.5693333490631174</v>
      </c>
      <c r="AQ186" s="64">
        <v>15.25244</v>
      </c>
      <c r="AR186" s="122">
        <v>8.3092729999999992</v>
      </c>
    </row>
    <row r="187" spans="11:44" x14ac:dyDescent="0.25">
      <c r="K187" s="52" t="s">
        <v>290</v>
      </c>
      <c r="L187" s="59">
        <v>12330.1</v>
      </c>
      <c r="M187" s="59">
        <f t="shared" si="8"/>
        <v>3758.2144800000001</v>
      </c>
      <c r="N187" s="59">
        <v>1.2999999999999999E-2</v>
      </c>
      <c r="O187" s="59">
        <v>3.4000000000000002E-2</v>
      </c>
      <c r="P187" s="59">
        <v>9.6999999999999993</v>
      </c>
      <c r="Q187" s="59">
        <v>2.68</v>
      </c>
      <c r="R187" s="53"/>
      <c r="S187" s="54"/>
      <c r="AB187" s="98">
        <v>8.3856210000000004</v>
      </c>
      <c r="AC187" s="99">
        <v>7.7059349999999999E-2</v>
      </c>
      <c r="AD187" s="100">
        <f t="shared" si="9"/>
        <v>7.7059350000000002</v>
      </c>
      <c r="AH187" s="98">
        <v>14.582079999999999</v>
      </c>
      <c r="AI187" s="99">
        <f t="shared" si="10"/>
        <v>0.1458208</v>
      </c>
      <c r="AJ187" s="99">
        <v>2.977401</v>
      </c>
      <c r="AK187" s="100">
        <f t="shared" si="11"/>
        <v>2.8169322212936403</v>
      </c>
      <c r="AQ187" s="64">
        <v>7.7059350000000002</v>
      </c>
      <c r="AR187" s="122">
        <v>8.3856210000000004</v>
      </c>
    </row>
    <row r="188" spans="11:44" x14ac:dyDescent="0.25">
      <c r="K188" s="52" t="s">
        <v>202</v>
      </c>
      <c r="L188" s="59">
        <v>12331.1</v>
      </c>
      <c r="M188" s="59">
        <f t="shared" si="8"/>
        <v>3758.5192800000004</v>
      </c>
      <c r="N188" s="59">
        <v>2.37</v>
      </c>
      <c r="O188" s="59">
        <v>2.96</v>
      </c>
      <c r="P188" s="59">
        <v>13.1</v>
      </c>
      <c r="Q188" s="59">
        <v>2.68</v>
      </c>
      <c r="R188" s="53"/>
      <c r="S188" s="54"/>
      <c r="AB188" s="98">
        <v>8.4240569999999995</v>
      </c>
      <c r="AC188" s="99">
        <v>0.14667849999999999</v>
      </c>
      <c r="AD188" s="100">
        <f t="shared" si="9"/>
        <v>14.66785</v>
      </c>
      <c r="AH188" s="98">
        <v>14.34155</v>
      </c>
      <c r="AI188" s="99">
        <f t="shared" si="10"/>
        <v>0.1434155</v>
      </c>
      <c r="AJ188" s="99">
        <v>2.8033320000000002</v>
      </c>
      <c r="AK188" s="100">
        <f t="shared" si="11"/>
        <v>2.4313437012604111</v>
      </c>
      <c r="AQ188" s="64">
        <v>14.66785</v>
      </c>
      <c r="AR188" s="122">
        <v>8.4240569999999995</v>
      </c>
    </row>
    <row r="189" spans="11:44" x14ac:dyDescent="0.25">
      <c r="K189" s="52" t="s">
        <v>203</v>
      </c>
      <c r="L189" s="59">
        <v>12332.1</v>
      </c>
      <c r="M189" s="59">
        <f t="shared" si="8"/>
        <v>3758.8240800000003</v>
      </c>
      <c r="N189" s="59">
        <v>6.11</v>
      </c>
      <c r="O189" s="59">
        <v>7</v>
      </c>
      <c r="P189" s="59">
        <v>13.3</v>
      </c>
      <c r="Q189" s="59">
        <v>2.68</v>
      </c>
      <c r="R189" s="53"/>
      <c r="S189" s="54"/>
      <c r="AB189" s="98">
        <v>8.5014610000000008</v>
      </c>
      <c r="AC189" s="99">
        <v>0.16793620000000001</v>
      </c>
      <c r="AD189" s="100">
        <f t="shared" si="9"/>
        <v>16.793620000000001</v>
      </c>
      <c r="AH189" s="98">
        <v>15.03307</v>
      </c>
      <c r="AI189" s="99">
        <f t="shared" si="10"/>
        <v>0.15033070000000001</v>
      </c>
      <c r="AJ189" s="99">
        <v>3.058195</v>
      </c>
      <c r="AK189" s="100">
        <f t="shared" si="11"/>
        <v>3.7123099392597769</v>
      </c>
      <c r="AQ189" s="64">
        <v>16.793620000000001</v>
      </c>
      <c r="AR189" s="122">
        <v>8.5014610000000008</v>
      </c>
    </row>
    <row r="190" spans="11:44" x14ac:dyDescent="0.25">
      <c r="K190" s="52" t="s">
        <v>204</v>
      </c>
      <c r="L190" s="59">
        <v>12333.1</v>
      </c>
      <c r="M190" s="59">
        <f t="shared" si="8"/>
        <v>3759.1288800000002</v>
      </c>
      <c r="N190" s="59">
        <v>68.7</v>
      </c>
      <c r="O190" s="59">
        <v>71.5</v>
      </c>
      <c r="P190" s="59">
        <v>16.7</v>
      </c>
      <c r="Q190" s="59">
        <v>2.67</v>
      </c>
      <c r="R190" s="53"/>
      <c r="S190" s="54"/>
      <c r="AB190" s="98">
        <v>8.5795739999999991</v>
      </c>
      <c r="AC190" s="99">
        <v>0.174845</v>
      </c>
      <c r="AD190" s="100">
        <f t="shared" si="9"/>
        <v>17.484500000000001</v>
      </c>
      <c r="AH190" s="98">
        <v>15.634399999999999</v>
      </c>
      <c r="AI190" s="99">
        <f t="shared" si="10"/>
        <v>0.15634399999999998</v>
      </c>
      <c r="AJ190" s="99">
        <v>2.9182090000000001</v>
      </c>
      <c r="AK190" s="100">
        <f t="shared" si="11"/>
        <v>5.3637763397381422</v>
      </c>
      <c r="AQ190" s="64">
        <v>17.484500000000001</v>
      </c>
      <c r="AR190" s="122">
        <v>8.5795739999999991</v>
      </c>
    </row>
    <row r="191" spans="11:44" x14ac:dyDescent="0.25">
      <c r="K191" s="52" t="s">
        <v>206</v>
      </c>
      <c r="L191" s="59">
        <v>12334.1</v>
      </c>
      <c r="M191" s="59">
        <f t="shared" ref="M191:M236" si="12">L191*0.3048</f>
        <v>3759.4336800000001</v>
      </c>
      <c r="N191" s="59">
        <v>77.900000000000006</v>
      </c>
      <c r="O191" s="59">
        <v>81.2</v>
      </c>
      <c r="P191" s="59">
        <v>17.3</v>
      </c>
      <c r="Q191" s="59">
        <v>2.66</v>
      </c>
      <c r="R191" s="53"/>
      <c r="S191" s="54"/>
      <c r="AB191" s="98">
        <v>8.4240569999999995</v>
      </c>
      <c r="AC191" s="99">
        <v>8.0248009999999995E-2</v>
      </c>
      <c r="AD191" s="100">
        <f t="shared" si="9"/>
        <v>8.0248010000000001</v>
      </c>
      <c r="AH191" s="98">
        <v>15.69453</v>
      </c>
      <c r="AI191" s="99">
        <f t="shared" si="10"/>
        <v>0.15694530000000001</v>
      </c>
      <c r="AJ191" s="99">
        <v>2.8033320000000002</v>
      </c>
      <c r="AK191" s="100">
        <f t="shared" si="11"/>
        <v>5.5648377452109887</v>
      </c>
      <c r="AQ191" s="64">
        <v>8.0248010000000001</v>
      </c>
      <c r="AR191" s="122">
        <v>8.4240569999999995</v>
      </c>
    </row>
    <row r="192" spans="11:44" x14ac:dyDescent="0.25">
      <c r="K192" s="52" t="s">
        <v>207</v>
      </c>
      <c r="L192" s="59">
        <v>12335.1</v>
      </c>
      <c r="M192" s="59">
        <f t="shared" si="12"/>
        <v>3759.7384800000004</v>
      </c>
      <c r="N192" s="59">
        <v>31.8</v>
      </c>
      <c r="O192" s="59">
        <v>33.9</v>
      </c>
      <c r="P192" s="59">
        <v>16.399999999999999</v>
      </c>
      <c r="Q192" s="59">
        <v>2.67</v>
      </c>
      <c r="R192" s="53"/>
      <c r="S192" s="54"/>
      <c r="AB192" s="98">
        <v>8.4240569999999995</v>
      </c>
      <c r="AC192" s="99">
        <v>0.17192209999999999</v>
      </c>
      <c r="AD192" s="100">
        <f t="shared" si="9"/>
        <v>17.192209999999999</v>
      </c>
      <c r="AH192" s="98">
        <v>16.235720000000001</v>
      </c>
      <c r="AI192" s="99">
        <f t="shared" si="10"/>
        <v>0.16235720000000001</v>
      </c>
      <c r="AJ192" s="99">
        <v>2.8033320000000002</v>
      </c>
      <c r="AK192" s="100">
        <f t="shared" si="11"/>
        <v>7.7498703020521056</v>
      </c>
      <c r="AQ192" s="64">
        <v>17.192209999999999</v>
      </c>
      <c r="AR192" s="122">
        <v>8.4240569999999995</v>
      </c>
    </row>
    <row r="193" spans="11:44" x14ac:dyDescent="0.25">
      <c r="K193" s="52" t="s">
        <v>291</v>
      </c>
      <c r="L193" s="59">
        <v>12335.1</v>
      </c>
      <c r="M193" s="59">
        <f t="shared" si="12"/>
        <v>3759.7384800000004</v>
      </c>
      <c r="N193" s="59">
        <v>38.1</v>
      </c>
      <c r="O193" s="59">
        <v>40.9</v>
      </c>
      <c r="P193" s="59">
        <v>16.8</v>
      </c>
      <c r="Q193" s="59">
        <v>2.66</v>
      </c>
      <c r="R193" s="53"/>
      <c r="S193" s="54"/>
      <c r="AB193" s="98">
        <v>8.6980930000000001</v>
      </c>
      <c r="AC193" s="99">
        <v>0.1424269</v>
      </c>
      <c r="AD193" s="100">
        <f t="shared" si="9"/>
        <v>14.24269</v>
      </c>
      <c r="AH193" s="98">
        <v>16.536380000000001</v>
      </c>
      <c r="AI193" s="99">
        <f t="shared" si="10"/>
        <v>0.16536380000000001</v>
      </c>
      <c r="AJ193" s="99">
        <v>2.937808</v>
      </c>
      <c r="AK193" s="100">
        <f t="shared" si="11"/>
        <v>9.3155032467119021</v>
      </c>
      <c r="AQ193" s="64">
        <v>14.24269</v>
      </c>
      <c r="AR193" s="122">
        <v>8.6980930000000001</v>
      </c>
    </row>
    <row r="194" spans="11:44" x14ac:dyDescent="0.25">
      <c r="K194" s="52" t="s">
        <v>208</v>
      </c>
      <c r="L194" s="59">
        <v>12336.1</v>
      </c>
      <c r="M194" s="59">
        <f t="shared" si="12"/>
        <v>3760.0432800000003</v>
      </c>
      <c r="N194" s="59">
        <v>12.1</v>
      </c>
      <c r="O194" s="59">
        <v>13.4</v>
      </c>
      <c r="P194" s="59">
        <v>14.7</v>
      </c>
      <c r="Q194" s="59">
        <v>2.67</v>
      </c>
      <c r="R194" s="53"/>
      <c r="S194" s="54"/>
      <c r="AB194" s="98">
        <v>9.1468399999999992</v>
      </c>
      <c r="AC194" s="99">
        <v>0.14269270000000001</v>
      </c>
      <c r="AD194" s="100">
        <f t="shared" si="9"/>
        <v>14.269270000000001</v>
      </c>
      <c r="AH194" s="98">
        <v>16.386050000000001</v>
      </c>
      <c r="AI194" s="99">
        <f t="shared" si="10"/>
        <v>0.16386050000000002</v>
      </c>
      <c r="AJ194" s="99">
        <v>3.381192</v>
      </c>
      <c r="AK194" s="100">
        <f t="shared" si="11"/>
        <v>8.4967018283780362</v>
      </c>
      <c r="AQ194" s="64">
        <v>14.269270000000001</v>
      </c>
      <c r="AR194" s="122">
        <v>9.1468399999999992</v>
      </c>
    </row>
    <row r="195" spans="11:44" x14ac:dyDescent="0.25">
      <c r="K195" s="52" t="s">
        <v>210</v>
      </c>
      <c r="L195" s="59">
        <v>12337.1</v>
      </c>
      <c r="M195" s="59">
        <f t="shared" si="12"/>
        <v>3760.3480800000002</v>
      </c>
      <c r="N195" s="59">
        <v>21.2</v>
      </c>
      <c r="O195" s="59">
        <v>23.3</v>
      </c>
      <c r="P195" s="59">
        <v>15.6</v>
      </c>
      <c r="Q195" s="59">
        <v>2.66</v>
      </c>
      <c r="R195" s="53"/>
      <c r="S195" s="54"/>
      <c r="AB195" s="98">
        <v>8.8586659999999995</v>
      </c>
      <c r="AC195" s="99">
        <v>0.15119579999999999</v>
      </c>
      <c r="AD195" s="100">
        <f t="shared" si="9"/>
        <v>15.119579999999999</v>
      </c>
      <c r="AH195" s="98">
        <v>15.965120000000001</v>
      </c>
      <c r="AI195" s="99">
        <f t="shared" si="10"/>
        <v>0.15965119999999999</v>
      </c>
      <c r="AJ195" s="99">
        <v>3.058195</v>
      </c>
      <c r="AK195" s="100">
        <f t="shared" si="11"/>
        <v>6.5670774962931366</v>
      </c>
      <c r="AQ195" s="64">
        <v>15.119579999999999</v>
      </c>
      <c r="AR195" s="122">
        <v>8.8586659999999995</v>
      </c>
    </row>
    <row r="196" spans="11:44" x14ac:dyDescent="0.25">
      <c r="K196" s="52" t="s">
        <v>211</v>
      </c>
      <c r="L196" s="59">
        <v>12338.1</v>
      </c>
      <c r="M196" s="59">
        <f t="shared" si="12"/>
        <v>3760.6528800000001</v>
      </c>
      <c r="N196" s="59">
        <v>15.6</v>
      </c>
      <c r="O196" s="59">
        <v>17.100000000000001</v>
      </c>
      <c r="P196" s="59">
        <v>14.8</v>
      </c>
      <c r="Q196" s="59">
        <v>2.66</v>
      </c>
      <c r="R196" s="53"/>
      <c r="S196" s="54"/>
      <c r="AB196" s="98">
        <v>9.0222060000000006</v>
      </c>
      <c r="AC196" s="99">
        <v>0.1472099</v>
      </c>
      <c r="AD196" s="100">
        <f t="shared" ref="AD196:AD259" si="13">AC196*100</f>
        <v>14.72099</v>
      </c>
      <c r="AH196" s="98">
        <v>14.552009999999999</v>
      </c>
      <c r="AI196" s="99">
        <f t="shared" si="10"/>
        <v>0.14552009999999999</v>
      </c>
      <c r="AJ196" s="99">
        <v>3.6152600000000001</v>
      </c>
      <c r="AK196" s="100">
        <f t="shared" si="11"/>
        <v>2.7655667532099422</v>
      </c>
      <c r="AQ196" s="64">
        <v>14.72099</v>
      </c>
      <c r="AR196" s="122">
        <v>9.0222060000000006</v>
      </c>
    </row>
    <row r="197" spans="11:44" x14ac:dyDescent="0.25">
      <c r="K197" s="52" t="s">
        <v>212</v>
      </c>
      <c r="L197" s="59">
        <v>12339.1</v>
      </c>
      <c r="M197" s="59">
        <f t="shared" si="12"/>
        <v>3760.9576800000004</v>
      </c>
      <c r="N197" s="59">
        <v>3.75</v>
      </c>
      <c r="O197" s="59">
        <v>4.57</v>
      </c>
      <c r="P197" s="59">
        <v>13.8</v>
      </c>
      <c r="Q197" s="59">
        <v>2.67</v>
      </c>
      <c r="R197" s="53"/>
      <c r="S197" s="54"/>
      <c r="AB197" s="98">
        <v>9.1887659999999993</v>
      </c>
      <c r="AC197" s="99">
        <v>0.1434898</v>
      </c>
      <c r="AD197" s="100">
        <f t="shared" si="13"/>
        <v>14.348980000000001</v>
      </c>
      <c r="AH197" s="98">
        <v>14.431749999999999</v>
      </c>
      <c r="AI197" s="99">
        <f t="shared" ref="AI197:AI260" si="14">AH197/100</f>
        <v>0.14431749999999999</v>
      </c>
      <c r="AJ197" s="99">
        <v>3.94394</v>
      </c>
      <c r="AK197" s="100">
        <f t="shared" ref="AK197:AK260" si="15">0.000375*EXP(61.2*AI197)</f>
        <v>2.5693333490631174</v>
      </c>
      <c r="AQ197" s="64">
        <v>14.348980000000001</v>
      </c>
      <c r="AR197" s="122">
        <v>9.1887659999999993</v>
      </c>
    </row>
    <row r="198" spans="11:44" x14ac:dyDescent="0.25">
      <c r="K198" s="52" t="s">
        <v>214</v>
      </c>
      <c r="L198" s="59">
        <v>12340.1</v>
      </c>
      <c r="M198" s="59">
        <f t="shared" si="12"/>
        <v>3761.2624800000003</v>
      </c>
      <c r="N198" s="59">
        <v>1.17</v>
      </c>
      <c r="O198" s="59">
        <v>1.56</v>
      </c>
      <c r="P198" s="59">
        <v>12.8</v>
      </c>
      <c r="Q198" s="59">
        <v>2.67</v>
      </c>
      <c r="R198" s="53"/>
      <c r="S198" s="54"/>
      <c r="AB198" s="98">
        <v>9.4443859999999997</v>
      </c>
      <c r="AC198" s="99">
        <v>0.16793620000000001</v>
      </c>
      <c r="AD198" s="100">
        <f t="shared" si="13"/>
        <v>16.793620000000001</v>
      </c>
      <c r="AH198" s="98">
        <v>13.920629999999999</v>
      </c>
      <c r="AI198" s="99">
        <f t="shared" si="14"/>
        <v>0.13920630000000001</v>
      </c>
      <c r="AJ198" s="99">
        <v>4.4192530000000003</v>
      </c>
      <c r="AK198" s="100">
        <f t="shared" si="15"/>
        <v>1.8791903665756908</v>
      </c>
      <c r="AQ198" s="64">
        <v>16.793620000000001</v>
      </c>
      <c r="AR198" s="122">
        <v>9.4443859999999997</v>
      </c>
    </row>
    <row r="199" spans="11:44" x14ac:dyDescent="0.25">
      <c r="K199" s="52" t="s">
        <v>213</v>
      </c>
      <c r="L199" s="59">
        <v>12340.1</v>
      </c>
      <c r="M199" s="59">
        <f t="shared" si="12"/>
        <v>3761.2624800000003</v>
      </c>
      <c r="N199" s="59">
        <v>0.28100000000000003</v>
      </c>
      <c r="O199" s="59">
        <v>0.49199999999999999</v>
      </c>
      <c r="P199" s="59">
        <v>13.2</v>
      </c>
      <c r="Q199" s="59">
        <v>2.66</v>
      </c>
      <c r="R199" s="53"/>
      <c r="S199" s="54"/>
      <c r="AB199" s="98">
        <v>10.06883</v>
      </c>
      <c r="AC199" s="99">
        <v>0.1775022</v>
      </c>
      <c r="AD199" s="100">
        <f t="shared" si="13"/>
        <v>17.750219999999999</v>
      </c>
      <c r="AH199" s="98">
        <v>14.822609999999999</v>
      </c>
      <c r="AI199" s="99">
        <f t="shared" si="14"/>
        <v>0.1482261</v>
      </c>
      <c r="AJ199" s="99">
        <v>3.9704280000000001</v>
      </c>
      <c r="AK199" s="100">
        <f t="shared" si="15"/>
        <v>3.2636714978835593</v>
      </c>
      <c r="AQ199" s="64">
        <v>17.750219999999999</v>
      </c>
      <c r="AR199" s="122">
        <v>10.06883</v>
      </c>
    </row>
    <row r="200" spans="11:44" x14ac:dyDescent="0.25">
      <c r="K200" s="52" t="s">
        <v>215</v>
      </c>
      <c r="L200" s="59">
        <v>12341.1</v>
      </c>
      <c r="M200" s="59">
        <f t="shared" si="12"/>
        <v>3761.5672800000002</v>
      </c>
      <c r="N200" s="59">
        <v>0.19400000000000001</v>
      </c>
      <c r="O200" s="59">
        <v>0.30299999999999999</v>
      </c>
      <c r="P200" s="59">
        <v>11</v>
      </c>
      <c r="Q200" s="59">
        <v>2.68</v>
      </c>
      <c r="R200" s="53"/>
      <c r="S200" s="54"/>
      <c r="AB200" s="98">
        <v>10.161350000000001</v>
      </c>
      <c r="AC200" s="99">
        <v>0.15119579999999999</v>
      </c>
      <c r="AD200" s="100">
        <f t="shared" si="13"/>
        <v>15.119579999999999</v>
      </c>
      <c r="AH200" s="98">
        <v>15.2736</v>
      </c>
      <c r="AI200" s="99">
        <f t="shared" si="14"/>
        <v>0.15273600000000001</v>
      </c>
      <c r="AJ200" s="99">
        <v>4.0509620000000002</v>
      </c>
      <c r="AK200" s="100">
        <f t="shared" si="15"/>
        <v>4.3010478024593608</v>
      </c>
      <c r="AQ200" s="64">
        <v>15.119579999999999</v>
      </c>
      <c r="AR200" s="122">
        <v>10.161350000000001</v>
      </c>
    </row>
    <row r="201" spans="11:44" x14ac:dyDescent="0.25">
      <c r="K201" s="52" t="s">
        <v>216</v>
      </c>
      <c r="L201" s="59">
        <v>12342.1</v>
      </c>
      <c r="M201" s="59">
        <f t="shared" si="12"/>
        <v>3761.8720800000001</v>
      </c>
      <c r="N201" s="59">
        <v>10.199999999999999</v>
      </c>
      <c r="O201" s="59">
        <v>11.5</v>
      </c>
      <c r="P201" s="59">
        <v>14.4</v>
      </c>
      <c r="Q201" s="59">
        <v>2.68</v>
      </c>
      <c r="R201" s="53"/>
      <c r="S201" s="54"/>
      <c r="AB201" s="98">
        <v>10.254709999999999</v>
      </c>
      <c r="AC201" s="99">
        <v>0.1782994</v>
      </c>
      <c r="AD201" s="100">
        <f t="shared" si="13"/>
        <v>17.829940000000001</v>
      </c>
      <c r="AH201" s="98">
        <v>15.03307</v>
      </c>
      <c r="AI201" s="99">
        <f t="shared" si="14"/>
        <v>0.15033070000000001</v>
      </c>
      <c r="AJ201" s="99">
        <v>3.8397450000000002</v>
      </c>
      <c r="AK201" s="100">
        <f t="shared" si="15"/>
        <v>3.7123099392597769</v>
      </c>
      <c r="AQ201" s="64">
        <v>17.829940000000001</v>
      </c>
      <c r="AR201" s="122">
        <v>10.254709999999999</v>
      </c>
    </row>
    <row r="202" spans="11:44" x14ac:dyDescent="0.25">
      <c r="K202" s="52" t="s">
        <v>218</v>
      </c>
      <c r="L202" s="59">
        <v>12343.1</v>
      </c>
      <c r="M202" s="59">
        <f t="shared" si="12"/>
        <v>3762.1768800000004</v>
      </c>
      <c r="N202" s="59">
        <v>5.34</v>
      </c>
      <c r="O202" s="59">
        <v>6.35</v>
      </c>
      <c r="P202" s="59">
        <v>14.3</v>
      </c>
      <c r="Q202" s="59">
        <v>2.67</v>
      </c>
      <c r="R202" s="53"/>
      <c r="S202" s="54"/>
      <c r="AB202" s="98">
        <v>10.44402</v>
      </c>
      <c r="AC202" s="99">
        <v>0.1496014</v>
      </c>
      <c r="AD202" s="100">
        <f t="shared" si="13"/>
        <v>14.960139999999999</v>
      </c>
      <c r="AH202" s="98">
        <v>15.333729999999999</v>
      </c>
      <c r="AI202" s="99">
        <f t="shared" si="14"/>
        <v>0.15333729999999998</v>
      </c>
      <c r="AJ202" s="99">
        <v>3.6885910000000002</v>
      </c>
      <c r="AK202" s="100">
        <f t="shared" si="15"/>
        <v>4.4622727793029258</v>
      </c>
      <c r="AQ202" s="64">
        <v>14.960139999999999</v>
      </c>
      <c r="AR202" s="122">
        <v>10.44402</v>
      </c>
    </row>
    <row r="203" spans="11:44" x14ac:dyDescent="0.25">
      <c r="K203" s="52" t="s">
        <v>219</v>
      </c>
      <c r="L203" s="59">
        <v>12344.1</v>
      </c>
      <c r="M203" s="59">
        <f t="shared" si="12"/>
        <v>3762.4816800000003</v>
      </c>
      <c r="N203" s="59">
        <v>5.12</v>
      </c>
      <c r="O203" s="59">
        <v>6.08</v>
      </c>
      <c r="P203" s="59">
        <v>14</v>
      </c>
      <c r="Q203" s="59">
        <v>2.66</v>
      </c>
      <c r="R203" s="53" t="s">
        <v>273</v>
      </c>
      <c r="S203" s="54" t="s">
        <v>384</v>
      </c>
      <c r="AB203" s="98">
        <v>10.63683</v>
      </c>
      <c r="AC203" s="99">
        <v>0.15013290000000001</v>
      </c>
      <c r="AD203" s="100">
        <f t="shared" si="13"/>
        <v>15.013290000000001</v>
      </c>
      <c r="AH203" s="98">
        <v>15.42393</v>
      </c>
      <c r="AI203" s="99">
        <f t="shared" si="14"/>
        <v>0.1542393</v>
      </c>
      <c r="AJ203" s="99">
        <v>3.9176289999999998</v>
      </c>
      <c r="AK203" s="100">
        <f t="shared" si="15"/>
        <v>4.7155267511278183</v>
      </c>
      <c r="AQ203" s="64">
        <v>15.013290000000001</v>
      </c>
      <c r="AR203" s="122">
        <v>10.63683</v>
      </c>
    </row>
    <row r="204" spans="11:44" x14ac:dyDescent="0.25">
      <c r="K204" s="52" t="s">
        <v>220</v>
      </c>
      <c r="L204" s="59">
        <v>12345.1</v>
      </c>
      <c r="M204" s="59">
        <f t="shared" si="12"/>
        <v>3762.7864800000002</v>
      </c>
      <c r="N204" s="59">
        <v>4.9000000000000002E-2</v>
      </c>
      <c r="O204" s="59">
        <v>0.09</v>
      </c>
      <c r="P204" s="59">
        <v>8.8000000000000007</v>
      </c>
      <c r="Q204" s="59">
        <v>2.68</v>
      </c>
      <c r="R204" s="53"/>
      <c r="S204" s="54"/>
      <c r="AB204" s="98">
        <v>10.73457</v>
      </c>
      <c r="AC204" s="99">
        <v>0.12940660000000001</v>
      </c>
      <c r="AD204" s="100">
        <f t="shared" si="13"/>
        <v>12.940660000000001</v>
      </c>
      <c r="AH204" s="98">
        <v>15.93506</v>
      </c>
      <c r="AI204" s="99">
        <f t="shared" si="14"/>
        <v>0.15935060000000001</v>
      </c>
      <c r="AJ204" s="99">
        <v>3.9704280000000001</v>
      </c>
      <c r="AK204" s="100">
        <f t="shared" si="15"/>
        <v>6.4473693055529653</v>
      </c>
      <c r="AQ204" s="64">
        <v>12.940660000000001</v>
      </c>
      <c r="AR204" s="122">
        <v>10.73457</v>
      </c>
    </row>
    <row r="205" spans="11:44" x14ac:dyDescent="0.25">
      <c r="K205" s="52" t="s">
        <v>292</v>
      </c>
      <c r="L205" s="59">
        <v>12345.1</v>
      </c>
      <c r="M205" s="59">
        <f t="shared" si="12"/>
        <v>3762.7864800000002</v>
      </c>
      <c r="N205" s="59"/>
      <c r="O205" s="59"/>
      <c r="P205" s="59">
        <v>9.1999999999999993</v>
      </c>
      <c r="Q205" s="59">
        <v>2.68</v>
      </c>
      <c r="R205" s="53"/>
      <c r="S205" s="54"/>
      <c r="AB205" s="98">
        <v>10.8332</v>
      </c>
      <c r="AC205" s="99">
        <v>0.12674940000000001</v>
      </c>
      <c r="AD205" s="100">
        <f t="shared" si="13"/>
        <v>12.674940000000001</v>
      </c>
      <c r="AH205" s="98">
        <v>16.145520000000001</v>
      </c>
      <c r="AI205" s="99">
        <f t="shared" si="14"/>
        <v>0.16145520000000002</v>
      </c>
      <c r="AJ205" s="99">
        <v>4.1608890000000001</v>
      </c>
      <c r="AK205" s="100">
        <f t="shared" si="15"/>
        <v>7.3336526579356773</v>
      </c>
      <c r="AQ205" s="64">
        <v>12.674940000000001</v>
      </c>
      <c r="AR205" s="122">
        <v>10.8332</v>
      </c>
    </row>
    <row r="206" spans="11:44" x14ac:dyDescent="0.25">
      <c r="K206" s="52" t="s">
        <v>222</v>
      </c>
      <c r="L206" s="59">
        <v>12346.1</v>
      </c>
      <c r="M206" s="59">
        <f t="shared" si="12"/>
        <v>3763.0912800000001</v>
      </c>
      <c r="N206" s="59">
        <v>0.94199999999999995</v>
      </c>
      <c r="O206" s="59">
        <v>1.32</v>
      </c>
      <c r="P206" s="59">
        <v>13.2</v>
      </c>
      <c r="Q206" s="59">
        <v>2.66</v>
      </c>
      <c r="R206" s="53"/>
      <c r="S206" s="54"/>
      <c r="AB206" s="98">
        <v>11.033189999999999</v>
      </c>
      <c r="AC206" s="99">
        <v>0.1525244</v>
      </c>
      <c r="AD206" s="100">
        <f t="shared" si="13"/>
        <v>15.25244</v>
      </c>
      <c r="AH206" s="98">
        <v>16.746839999999999</v>
      </c>
      <c r="AI206" s="99">
        <f t="shared" si="14"/>
        <v>0.16746839999999999</v>
      </c>
      <c r="AJ206" s="99">
        <v>4.6312449999999998</v>
      </c>
      <c r="AK206" s="100">
        <f t="shared" si="15"/>
        <v>10.596052732145756</v>
      </c>
      <c r="AQ206" s="64">
        <v>15.25244</v>
      </c>
      <c r="AR206" s="122">
        <v>11.033189999999999</v>
      </c>
    </row>
    <row r="207" spans="11:44" x14ac:dyDescent="0.25">
      <c r="K207" s="52" t="s">
        <v>223</v>
      </c>
      <c r="L207" s="59">
        <v>12347.1</v>
      </c>
      <c r="M207" s="59">
        <f t="shared" si="12"/>
        <v>3763.3960800000004</v>
      </c>
      <c r="N207" s="59">
        <v>1.58</v>
      </c>
      <c r="O207" s="59">
        <v>2.11</v>
      </c>
      <c r="P207" s="59">
        <v>13.9</v>
      </c>
      <c r="Q207" s="59">
        <v>2.66</v>
      </c>
      <c r="R207" s="53"/>
      <c r="S207" s="54"/>
      <c r="AB207" s="98">
        <v>11.13456</v>
      </c>
      <c r="AC207" s="99">
        <v>0.1873339</v>
      </c>
      <c r="AD207" s="100">
        <f t="shared" si="13"/>
        <v>18.73339</v>
      </c>
      <c r="AH207" s="98">
        <v>17.25797</v>
      </c>
      <c r="AI207" s="99">
        <f t="shared" si="14"/>
        <v>0.1725797</v>
      </c>
      <c r="AJ207" s="99">
        <v>4.4192530000000003</v>
      </c>
      <c r="AK207" s="100">
        <f t="shared" si="15"/>
        <v>14.487599954536931</v>
      </c>
      <c r="AQ207" s="64">
        <v>18.73339</v>
      </c>
      <c r="AR207" s="122">
        <v>11.13456</v>
      </c>
    </row>
    <row r="208" spans="11:44" x14ac:dyDescent="0.25">
      <c r="K208" s="52" t="s">
        <v>224</v>
      </c>
      <c r="L208" s="59">
        <v>12348.1</v>
      </c>
      <c r="M208" s="59">
        <f t="shared" si="12"/>
        <v>3763.7008800000003</v>
      </c>
      <c r="N208" s="59">
        <v>1.82</v>
      </c>
      <c r="O208" s="59">
        <v>2.2999999999999998</v>
      </c>
      <c r="P208" s="59">
        <v>13.2</v>
      </c>
      <c r="Q208" s="59">
        <v>2.75</v>
      </c>
      <c r="R208" s="53"/>
      <c r="S208" s="54"/>
      <c r="AB208" s="98">
        <v>11.033189999999999</v>
      </c>
      <c r="AC208" s="99">
        <v>0.1551816</v>
      </c>
      <c r="AD208" s="100">
        <f t="shared" si="13"/>
        <v>15.51816</v>
      </c>
      <c r="AH208" s="98">
        <v>17.799160000000001</v>
      </c>
      <c r="AI208" s="99">
        <f t="shared" si="14"/>
        <v>0.1779916</v>
      </c>
      <c r="AJ208" s="99">
        <v>5.0522919999999996</v>
      </c>
      <c r="AK208" s="100">
        <f t="shared" si="15"/>
        <v>20.176153515401413</v>
      </c>
      <c r="AQ208" s="64">
        <v>15.51816</v>
      </c>
      <c r="AR208" s="122">
        <v>11.033189999999999</v>
      </c>
    </row>
    <row r="209" spans="11:44" x14ac:dyDescent="0.25">
      <c r="K209" s="52" t="s">
        <v>226</v>
      </c>
      <c r="L209" s="59">
        <v>12349.1</v>
      </c>
      <c r="M209" s="59">
        <f t="shared" si="12"/>
        <v>3764.0056800000002</v>
      </c>
      <c r="N209" s="59">
        <v>1.36</v>
      </c>
      <c r="O209" s="59">
        <v>1.82</v>
      </c>
      <c r="P209" s="59">
        <v>13.6</v>
      </c>
      <c r="Q209" s="59">
        <v>2.67</v>
      </c>
      <c r="R209" s="53"/>
      <c r="S209" s="54"/>
      <c r="AB209" s="98">
        <v>11.13456</v>
      </c>
      <c r="AC209" s="99">
        <v>0.129938</v>
      </c>
      <c r="AD209" s="100">
        <f t="shared" si="13"/>
        <v>12.9938</v>
      </c>
      <c r="AH209" s="98">
        <v>19.873719999999999</v>
      </c>
      <c r="AI209" s="99">
        <f t="shared" si="14"/>
        <v>0.19873719999999997</v>
      </c>
      <c r="AJ209" s="99">
        <v>4.821027</v>
      </c>
      <c r="AK209" s="100">
        <f t="shared" si="15"/>
        <v>71.817782175777126</v>
      </c>
      <c r="AQ209" s="64">
        <v>12.9938</v>
      </c>
      <c r="AR209" s="122">
        <v>11.13456</v>
      </c>
    </row>
    <row r="210" spans="11:44" x14ac:dyDescent="0.25">
      <c r="K210" s="52" t="s">
        <v>227</v>
      </c>
      <c r="L210" s="59">
        <v>12350.1</v>
      </c>
      <c r="M210" s="59">
        <f t="shared" si="12"/>
        <v>3764.3104800000001</v>
      </c>
      <c r="N210" s="59">
        <v>5.38</v>
      </c>
      <c r="O210" s="59">
        <v>6.34</v>
      </c>
      <c r="P210" s="59">
        <v>14.3</v>
      </c>
      <c r="Q210" s="59">
        <v>2.67</v>
      </c>
      <c r="R210" s="53"/>
      <c r="S210" s="54"/>
      <c r="AB210" s="98">
        <v>11.185600000000001</v>
      </c>
      <c r="AC210" s="99">
        <v>0.12834370000000001</v>
      </c>
      <c r="AD210" s="100">
        <f t="shared" si="13"/>
        <v>12.83437</v>
      </c>
      <c r="AH210" s="98">
        <v>16.56645</v>
      </c>
      <c r="AI210" s="99">
        <f t="shared" si="14"/>
        <v>0.16566449999999999</v>
      </c>
      <c r="AJ210" s="99">
        <v>1.5042690000000001</v>
      </c>
      <c r="AK210" s="100">
        <f t="shared" si="15"/>
        <v>9.4885220986875751</v>
      </c>
      <c r="AQ210" s="64">
        <v>12.83437</v>
      </c>
      <c r="AR210" s="122">
        <v>11.185600000000001</v>
      </c>
    </row>
    <row r="211" spans="11:44" x14ac:dyDescent="0.25">
      <c r="K211" s="52" t="s">
        <v>293</v>
      </c>
      <c r="L211" s="59">
        <v>12350.1</v>
      </c>
      <c r="M211" s="59">
        <f t="shared" si="12"/>
        <v>3764.3104800000001</v>
      </c>
      <c r="N211" s="59">
        <v>0.91900000000000004</v>
      </c>
      <c r="O211" s="59">
        <v>1.3</v>
      </c>
      <c r="P211" s="59">
        <v>13.7</v>
      </c>
      <c r="Q211" s="59">
        <v>2.67</v>
      </c>
      <c r="R211" s="53"/>
      <c r="S211" s="54"/>
      <c r="AB211" s="98">
        <v>11.49677</v>
      </c>
      <c r="AC211" s="99">
        <v>0.20938889999999999</v>
      </c>
      <c r="AD211" s="100">
        <f t="shared" si="13"/>
        <v>20.938890000000001</v>
      </c>
      <c r="AH211" s="98">
        <v>17.047499999999999</v>
      </c>
      <c r="AI211" s="99">
        <f t="shared" si="14"/>
        <v>0.17047499999999999</v>
      </c>
      <c r="AJ211" s="99">
        <v>1.597675</v>
      </c>
      <c r="AK211" s="100">
        <f t="shared" si="15"/>
        <v>12.736672974062175</v>
      </c>
      <c r="AQ211" s="64">
        <v>20.938890000000001</v>
      </c>
      <c r="AR211" s="122">
        <v>11.49677</v>
      </c>
    </row>
    <row r="212" spans="11:44" x14ac:dyDescent="0.25">
      <c r="K212" s="52" t="s">
        <v>228</v>
      </c>
      <c r="L212" s="59">
        <v>12351.1</v>
      </c>
      <c r="M212" s="59">
        <f t="shared" si="12"/>
        <v>3764.6152800000004</v>
      </c>
      <c r="N212" s="59">
        <v>0.60799999999999998</v>
      </c>
      <c r="O212" s="59">
        <v>0.876</v>
      </c>
      <c r="P212" s="59">
        <v>12.8</v>
      </c>
      <c r="Q212" s="59">
        <v>2.66</v>
      </c>
      <c r="R212" s="53"/>
      <c r="S212" s="54"/>
      <c r="AB212" s="98">
        <v>11.185600000000001</v>
      </c>
      <c r="AC212" s="99">
        <v>0.12701509999999999</v>
      </c>
      <c r="AD212" s="100">
        <f t="shared" si="13"/>
        <v>12.701509999999999</v>
      </c>
      <c r="AH212" s="98">
        <v>15.81479</v>
      </c>
      <c r="AI212" s="99">
        <f t="shared" si="14"/>
        <v>0.15814790000000001</v>
      </c>
      <c r="AJ212" s="99">
        <v>0.66923929999999998</v>
      </c>
      <c r="AK212" s="100">
        <f t="shared" si="15"/>
        <v>5.989853461706363</v>
      </c>
      <c r="AQ212" s="64">
        <v>12.701509999999999</v>
      </c>
      <c r="AR212" s="122">
        <v>11.185600000000001</v>
      </c>
    </row>
    <row r="213" spans="11:44" x14ac:dyDescent="0.25">
      <c r="K213" s="52" t="s">
        <v>230</v>
      </c>
      <c r="L213" s="59">
        <v>12352.1</v>
      </c>
      <c r="M213" s="59">
        <f t="shared" si="12"/>
        <v>3764.9200800000003</v>
      </c>
      <c r="N213" s="59">
        <v>0.16600000000000001</v>
      </c>
      <c r="O213" s="59">
        <v>0.27100000000000002</v>
      </c>
      <c r="P213" s="59">
        <v>10.9</v>
      </c>
      <c r="Q213" s="59">
        <v>2.67</v>
      </c>
      <c r="R213" s="53"/>
      <c r="S213" s="54"/>
      <c r="AB213" s="98">
        <v>11.49677</v>
      </c>
      <c r="AC213" s="99">
        <v>0.16979630000000001</v>
      </c>
      <c r="AD213" s="100">
        <f t="shared" si="13"/>
        <v>16.97963</v>
      </c>
      <c r="AH213" s="98">
        <v>24.83464</v>
      </c>
      <c r="AI213" s="99">
        <f t="shared" si="14"/>
        <v>0.24834639999999999</v>
      </c>
      <c r="AJ213" s="99">
        <v>0.79645790000000005</v>
      </c>
      <c r="AK213" s="100">
        <f t="shared" si="15"/>
        <v>1495.4989081898877</v>
      </c>
      <c r="AQ213" s="64">
        <v>16.97963</v>
      </c>
      <c r="AR213" s="122">
        <v>11.49677</v>
      </c>
    </row>
    <row r="214" spans="11:44" x14ac:dyDescent="0.25">
      <c r="K214" s="52" t="s">
        <v>231</v>
      </c>
      <c r="L214" s="59">
        <v>12353.1</v>
      </c>
      <c r="M214" s="59">
        <f t="shared" si="12"/>
        <v>3765.2248800000002</v>
      </c>
      <c r="N214" s="59">
        <v>2.89</v>
      </c>
      <c r="O214" s="59">
        <v>3.49</v>
      </c>
      <c r="P214" s="59">
        <v>13.4</v>
      </c>
      <c r="Q214" s="59">
        <v>2.67</v>
      </c>
      <c r="R214" s="53"/>
      <c r="S214" s="54"/>
      <c r="AB214" s="98">
        <v>12.54041</v>
      </c>
      <c r="AC214" s="99">
        <v>0.110806</v>
      </c>
      <c r="AD214" s="100">
        <f t="shared" si="13"/>
        <v>11.0806</v>
      </c>
      <c r="AH214" s="98">
        <v>15.93506</v>
      </c>
      <c r="AI214" s="99">
        <f t="shared" si="14"/>
        <v>0.15935060000000001</v>
      </c>
      <c r="AJ214" s="99">
        <v>5.330209</v>
      </c>
      <c r="AK214" s="100">
        <f t="shared" si="15"/>
        <v>6.4473693055529653</v>
      </c>
      <c r="AQ214" s="64">
        <v>11.0806</v>
      </c>
      <c r="AR214" s="122">
        <v>12.54041</v>
      </c>
    </row>
    <row r="215" spans="11:44" x14ac:dyDescent="0.25">
      <c r="K215" s="52" t="s">
        <v>232</v>
      </c>
      <c r="L215" s="59">
        <v>12354.1</v>
      </c>
      <c r="M215" s="59">
        <f t="shared" si="12"/>
        <v>3765.5296800000001</v>
      </c>
      <c r="N215" s="59">
        <v>3.27</v>
      </c>
      <c r="O215" s="59">
        <v>3.97</v>
      </c>
      <c r="P215" s="59">
        <v>13.6</v>
      </c>
      <c r="Q215" s="59">
        <v>2.67</v>
      </c>
      <c r="R215" s="53"/>
      <c r="S215" s="54"/>
      <c r="AB215" s="98">
        <v>12.42624</v>
      </c>
      <c r="AC215" s="99">
        <v>0.18972539999999999</v>
      </c>
      <c r="AD215" s="100">
        <f t="shared" si="13"/>
        <v>18.972539999999999</v>
      </c>
      <c r="AH215" s="98">
        <v>15.604329999999999</v>
      </c>
      <c r="AI215" s="99">
        <f t="shared" si="14"/>
        <v>0.1560433</v>
      </c>
      <c r="AJ215" s="99">
        <v>5.0862230000000004</v>
      </c>
      <c r="AK215" s="100">
        <f t="shared" si="15"/>
        <v>5.265970336347559</v>
      </c>
      <c r="AQ215" s="64">
        <v>18.972539999999999</v>
      </c>
      <c r="AR215" s="122">
        <v>12.42624</v>
      </c>
    </row>
    <row r="216" spans="11:44" x14ac:dyDescent="0.25">
      <c r="K216" s="52" t="s">
        <v>234</v>
      </c>
      <c r="L216" s="59">
        <v>12355.1</v>
      </c>
      <c r="M216" s="59">
        <f t="shared" si="12"/>
        <v>3765.8344800000004</v>
      </c>
      <c r="N216" s="59">
        <v>0.63500000000000001</v>
      </c>
      <c r="O216" s="59">
        <v>0.89300000000000002</v>
      </c>
      <c r="P216" s="59">
        <v>12</v>
      </c>
      <c r="Q216" s="59">
        <v>2.66</v>
      </c>
      <c r="R216" s="53"/>
      <c r="S216" s="54"/>
      <c r="AB216" s="98">
        <v>12.77192</v>
      </c>
      <c r="AC216" s="99">
        <v>0.17962800000000001</v>
      </c>
      <c r="AD216" s="100">
        <f t="shared" si="13"/>
        <v>17.962800000000001</v>
      </c>
      <c r="AH216" s="98">
        <v>15.93506</v>
      </c>
      <c r="AI216" s="99">
        <f t="shared" si="14"/>
        <v>0.15935060000000001</v>
      </c>
      <c r="AJ216" s="99">
        <v>4.6003480000000003</v>
      </c>
      <c r="AK216" s="100">
        <f t="shared" si="15"/>
        <v>6.4473693055529653</v>
      </c>
      <c r="AQ216" s="64">
        <v>17.962800000000001</v>
      </c>
      <c r="AR216" s="122">
        <v>12.77192</v>
      </c>
    </row>
    <row r="217" spans="11:44" x14ac:dyDescent="0.25">
      <c r="K217" s="52" t="s">
        <v>233</v>
      </c>
      <c r="L217" s="59">
        <v>12355.1</v>
      </c>
      <c r="M217" s="59">
        <f t="shared" si="12"/>
        <v>3765.8344800000004</v>
      </c>
      <c r="N217" s="59">
        <v>0.42399999999999999</v>
      </c>
      <c r="O217" s="59">
        <v>0.61799999999999999</v>
      </c>
      <c r="P217" s="59">
        <v>12.7</v>
      </c>
      <c r="Q217" s="59">
        <v>2.67</v>
      </c>
      <c r="R217" s="53"/>
      <c r="S217" s="54"/>
      <c r="AB217" s="98">
        <v>12.83046</v>
      </c>
      <c r="AC217" s="99">
        <v>0.1381754</v>
      </c>
      <c r="AD217" s="100">
        <f t="shared" si="13"/>
        <v>13.817540000000001</v>
      </c>
      <c r="AH217" s="98">
        <v>15.15334</v>
      </c>
      <c r="AI217" s="99">
        <f t="shared" si="14"/>
        <v>0.15153340000000001</v>
      </c>
      <c r="AJ217" s="99">
        <v>4.8860010000000003</v>
      </c>
      <c r="AK217" s="100">
        <f t="shared" si="15"/>
        <v>3.9958628884827982</v>
      </c>
      <c r="AQ217" s="64">
        <v>13.817540000000001</v>
      </c>
      <c r="AR217" s="122">
        <v>12.83046</v>
      </c>
    </row>
    <row r="218" spans="11:44" x14ac:dyDescent="0.25">
      <c r="K218" s="52" t="s">
        <v>235</v>
      </c>
      <c r="L218" s="59">
        <v>12356.1</v>
      </c>
      <c r="M218" s="59">
        <f t="shared" si="12"/>
        <v>3766.1392800000003</v>
      </c>
      <c r="N218" s="59">
        <v>0.66600000000000004</v>
      </c>
      <c r="O218" s="59">
        <v>0.86499999999999999</v>
      </c>
      <c r="P218" s="59">
        <v>11.9</v>
      </c>
      <c r="Q218" s="59">
        <v>2.67</v>
      </c>
      <c r="R218" s="53"/>
      <c r="S218" s="54"/>
      <c r="AB218" s="98">
        <v>12.65564</v>
      </c>
      <c r="AC218" s="99">
        <v>0.1514615</v>
      </c>
      <c r="AD218" s="100">
        <f t="shared" si="13"/>
        <v>15.14615</v>
      </c>
      <c r="AH218" s="98">
        <v>14.88274</v>
      </c>
      <c r="AI218" s="99">
        <f t="shared" si="14"/>
        <v>0.1488274</v>
      </c>
      <c r="AJ218" s="99">
        <v>5.0862230000000004</v>
      </c>
      <c r="AK218" s="100">
        <f t="shared" si="15"/>
        <v>3.3860103757194207</v>
      </c>
      <c r="AQ218" s="64">
        <v>15.14615</v>
      </c>
      <c r="AR218" s="122">
        <v>12.65564</v>
      </c>
    </row>
    <row r="219" spans="11:44" x14ac:dyDescent="0.25">
      <c r="K219" s="52" t="s">
        <v>236</v>
      </c>
      <c r="L219" s="59">
        <v>12357.1</v>
      </c>
      <c r="M219" s="59">
        <f t="shared" si="12"/>
        <v>3766.4440800000002</v>
      </c>
      <c r="N219" s="59">
        <v>6.2E-2</v>
      </c>
      <c r="O219" s="59">
        <v>0.11700000000000001</v>
      </c>
      <c r="P219" s="59">
        <v>10.1</v>
      </c>
      <c r="Q219" s="59">
        <v>2.68</v>
      </c>
      <c r="R219" s="53"/>
      <c r="S219" s="54"/>
      <c r="AB219" s="98">
        <v>12.77192</v>
      </c>
      <c r="AC219" s="99">
        <v>0.1506643</v>
      </c>
      <c r="AD219" s="100">
        <f t="shared" si="13"/>
        <v>15.06643</v>
      </c>
      <c r="AH219" s="98">
        <v>14.822609999999999</v>
      </c>
      <c r="AI219" s="99">
        <f t="shared" si="14"/>
        <v>0.1482261</v>
      </c>
      <c r="AJ219" s="99">
        <v>5.548635</v>
      </c>
      <c r="AK219" s="100">
        <f t="shared" si="15"/>
        <v>3.2636714978835593</v>
      </c>
      <c r="AQ219" s="64">
        <v>15.06643</v>
      </c>
      <c r="AR219" s="122">
        <v>12.77192</v>
      </c>
    </row>
    <row r="220" spans="11:44" x14ac:dyDescent="0.25">
      <c r="K220" s="52" t="s">
        <v>238</v>
      </c>
      <c r="L220" s="59">
        <v>12358.1</v>
      </c>
      <c r="M220" s="59">
        <f t="shared" si="12"/>
        <v>3766.7488800000001</v>
      </c>
      <c r="N220" s="59">
        <v>0.153</v>
      </c>
      <c r="O220" s="59">
        <v>0.252</v>
      </c>
      <c r="P220" s="59">
        <v>10.5</v>
      </c>
      <c r="Q220" s="59">
        <v>2.68</v>
      </c>
      <c r="R220" s="53"/>
      <c r="S220" s="54"/>
      <c r="AB220" s="98">
        <v>13.24784</v>
      </c>
      <c r="AC220" s="99">
        <v>0.15890170000000001</v>
      </c>
      <c r="AD220" s="100">
        <f t="shared" si="13"/>
        <v>15.890170000000001</v>
      </c>
      <c r="AH220" s="98">
        <v>14.76248</v>
      </c>
      <c r="AI220" s="99">
        <f t="shared" si="14"/>
        <v>0.1476248</v>
      </c>
      <c r="AJ220" s="99">
        <v>5.9327480000000001</v>
      </c>
      <c r="AK220" s="100">
        <f t="shared" si="15"/>
        <v>3.1457528076340804</v>
      </c>
      <c r="AQ220" s="64">
        <v>15.890170000000001</v>
      </c>
      <c r="AR220" s="122">
        <v>13.24784</v>
      </c>
    </row>
    <row r="221" spans="11:44" x14ac:dyDescent="0.25">
      <c r="K221" s="52" t="s">
        <v>239</v>
      </c>
      <c r="L221" s="59">
        <v>12359.1</v>
      </c>
      <c r="M221" s="59">
        <f t="shared" si="12"/>
        <v>3767.0536800000004</v>
      </c>
      <c r="N221" s="59">
        <v>0.24299999999999999</v>
      </c>
      <c r="O221" s="59">
        <v>0.377</v>
      </c>
      <c r="P221" s="59">
        <v>11.2</v>
      </c>
      <c r="Q221" s="59">
        <v>2.68</v>
      </c>
      <c r="R221" s="53"/>
      <c r="S221" s="54"/>
      <c r="AB221" s="98">
        <v>12.94835</v>
      </c>
      <c r="AC221" s="99">
        <v>0.19503989999999999</v>
      </c>
      <c r="AD221" s="100">
        <f t="shared" si="13"/>
        <v>19.503989999999998</v>
      </c>
      <c r="AH221" s="98">
        <v>15.00301</v>
      </c>
      <c r="AI221" s="99">
        <f t="shared" si="14"/>
        <v>0.1500301</v>
      </c>
      <c r="AJ221" s="99">
        <v>6.9201639999999998</v>
      </c>
      <c r="AK221" s="100">
        <f t="shared" si="15"/>
        <v>3.6446399739599258</v>
      </c>
      <c r="AQ221" s="64">
        <v>19.503989999999998</v>
      </c>
      <c r="AR221" s="122">
        <v>12.94835</v>
      </c>
    </row>
    <row r="222" spans="11:44" x14ac:dyDescent="0.25">
      <c r="K222" s="52" t="s">
        <v>240</v>
      </c>
      <c r="L222" s="59">
        <v>12360.1</v>
      </c>
      <c r="M222" s="59">
        <f t="shared" si="12"/>
        <v>3767.3584800000003</v>
      </c>
      <c r="N222" s="59">
        <v>5.17</v>
      </c>
      <c r="O222" s="59">
        <v>6.1</v>
      </c>
      <c r="P222" s="59">
        <v>13.9</v>
      </c>
      <c r="Q222" s="59">
        <v>2.68</v>
      </c>
      <c r="R222" s="53"/>
      <c r="S222" s="54"/>
      <c r="AB222" s="98">
        <v>13.0077</v>
      </c>
      <c r="AC222" s="99">
        <v>0.1498671</v>
      </c>
      <c r="AD222" s="100">
        <f t="shared" si="13"/>
        <v>14.98671</v>
      </c>
      <c r="AH222" s="98">
        <v>15.333729999999999</v>
      </c>
      <c r="AI222" s="99">
        <f t="shared" si="14"/>
        <v>0.15333729999999998</v>
      </c>
      <c r="AJ222" s="99">
        <v>6.7373390000000004</v>
      </c>
      <c r="AK222" s="100">
        <f t="shared" si="15"/>
        <v>4.4622727793029258</v>
      </c>
      <c r="AQ222" s="64">
        <v>14.98671</v>
      </c>
      <c r="AR222" s="122">
        <v>13.0077</v>
      </c>
    </row>
    <row r="223" spans="11:44" x14ac:dyDescent="0.25">
      <c r="K223" s="52" t="s">
        <v>294</v>
      </c>
      <c r="L223" s="59">
        <v>12360.1</v>
      </c>
      <c r="M223" s="59">
        <f t="shared" si="12"/>
        <v>3767.3584800000003</v>
      </c>
      <c r="N223" s="59">
        <v>3.55</v>
      </c>
      <c r="O223" s="59">
        <v>4.26</v>
      </c>
      <c r="P223" s="59">
        <v>14.1</v>
      </c>
      <c r="Q223" s="59">
        <v>2.69</v>
      </c>
      <c r="R223" s="53"/>
      <c r="S223" s="54"/>
      <c r="AB223" s="98">
        <v>13.55425</v>
      </c>
      <c r="AC223" s="99">
        <v>0.19769709999999999</v>
      </c>
      <c r="AD223" s="100">
        <f t="shared" si="13"/>
        <v>19.76971</v>
      </c>
      <c r="AH223" s="98">
        <v>15.634399999999999</v>
      </c>
      <c r="AI223" s="99">
        <f t="shared" si="14"/>
        <v>0.15634399999999998</v>
      </c>
      <c r="AJ223" s="99">
        <v>7.2037430000000002</v>
      </c>
      <c r="AK223" s="100">
        <f t="shared" si="15"/>
        <v>5.3637763397381422</v>
      </c>
      <c r="AQ223" s="64">
        <v>19.76971</v>
      </c>
      <c r="AR223" s="122">
        <v>13.55425</v>
      </c>
    </row>
    <row r="224" spans="11:44" x14ac:dyDescent="0.25">
      <c r="K224" s="52" t="s">
        <v>242</v>
      </c>
      <c r="L224" s="59">
        <v>12361.1</v>
      </c>
      <c r="M224" s="59">
        <f t="shared" si="12"/>
        <v>3767.6632800000002</v>
      </c>
      <c r="N224" s="59">
        <v>7.43</v>
      </c>
      <c r="O224" s="59">
        <v>8.52</v>
      </c>
      <c r="P224" s="59">
        <v>14.1</v>
      </c>
      <c r="Q224" s="59">
        <v>2.67</v>
      </c>
      <c r="R224" s="53"/>
      <c r="S224" s="54"/>
      <c r="AB224" s="98">
        <v>13.36956</v>
      </c>
      <c r="AC224" s="99">
        <v>0.20912310000000001</v>
      </c>
      <c r="AD224" s="100">
        <f t="shared" si="13"/>
        <v>20.912310000000002</v>
      </c>
      <c r="AH224" s="98">
        <v>15.604329999999999</v>
      </c>
      <c r="AI224" s="99">
        <f t="shared" si="14"/>
        <v>0.1560433</v>
      </c>
      <c r="AJ224" s="99">
        <v>6.2590979999999998</v>
      </c>
      <c r="AK224" s="100">
        <f t="shared" si="15"/>
        <v>5.265970336347559</v>
      </c>
      <c r="AQ224" s="64">
        <v>20.912310000000002</v>
      </c>
      <c r="AR224" s="122">
        <v>13.36956</v>
      </c>
    </row>
    <row r="225" spans="11:44" x14ac:dyDescent="0.25">
      <c r="K225" s="52" t="s">
        <v>243</v>
      </c>
      <c r="L225" s="59">
        <v>12362.1</v>
      </c>
      <c r="M225" s="59">
        <f t="shared" si="12"/>
        <v>3767.9680800000001</v>
      </c>
      <c r="N225" s="59">
        <v>9.9600000000000009</v>
      </c>
      <c r="O225" s="59">
        <v>11.3</v>
      </c>
      <c r="P225" s="59">
        <v>14.6</v>
      </c>
      <c r="Q225" s="59">
        <v>2.67</v>
      </c>
      <c r="R225" s="53"/>
      <c r="S225" s="54"/>
      <c r="AB225" s="98">
        <v>13.187390000000001</v>
      </c>
      <c r="AC225" s="99">
        <v>0.1496014</v>
      </c>
      <c r="AD225" s="100">
        <f t="shared" si="13"/>
        <v>14.960139999999999</v>
      </c>
      <c r="AH225" s="98">
        <v>15.754659999999999</v>
      </c>
      <c r="AI225" s="99">
        <f t="shared" si="14"/>
        <v>0.15754659999999998</v>
      </c>
      <c r="AJ225" s="99">
        <v>5.8931690000000003</v>
      </c>
      <c r="AK225" s="100">
        <f t="shared" si="15"/>
        <v>5.7734359468159129</v>
      </c>
      <c r="AQ225" s="64">
        <v>14.960139999999999</v>
      </c>
      <c r="AR225" s="122">
        <v>13.187390000000001</v>
      </c>
    </row>
    <row r="226" spans="11:44" x14ac:dyDescent="0.25">
      <c r="K226" s="52" t="s">
        <v>244</v>
      </c>
      <c r="L226" s="59">
        <v>12363.1</v>
      </c>
      <c r="M226" s="59">
        <f t="shared" si="12"/>
        <v>3768.2728800000004</v>
      </c>
      <c r="N226" s="59">
        <v>1.4E-2</v>
      </c>
      <c r="O226" s="59">
        <v>3.5999999999999997E-2</v>
      </c>
      <c r="P226" s="59">
        <v>8.1999999999999993</v>
      </c>
      <c r="Q226" s="59">
        <v>2.68</v>
      </c>
      <c r="R226" s="53"/>
      <c r="S226" s="54"/>
      <c r="AB226" s="98">
        <v>14.65005</v>
      </c>
      <c r="AC226" s="99">
        <v>0.17511070000000001</v>
      </c>
      <c r="AD226" s="100">
        <f t="shared" si="13"/>
        <v>17.51107</v>
      </c>
      <c r="AH226" s="98">
        <v>16.115449999999999</v>
      </c>
      <c r="AI226" s="99">
        <f t="shared" si="14"/>
        <v>0.16115449999999998</v>
      </c>
      <c r="AJ226" s="99">
        <v>6.1758649999999999</v>
      </c>
      <c r="AK226" s="100">
        <f t="shared" si="15"/>
        <v>7.1999268626571773</v>
      </c>
      <c r="AQ226" s="64">
        <v>17.51107</v>
      </c>
      <c r="AR226" s="122">
        <v>14.65005</v>
      </c>
    </row>
    <row r="227" spans="11:44" x14ac:dyDescent="0.25">
      <c r="K227" s="52" t="s">
        <v>246</v>
      </c>
      <c r="L227" s="59">
        <v>12364.1</v>
      </c>
      <c r="M227" s="59">
        <f t="shared" si="12"/>
        <v>3768.5776800000003</v>
      </c>
      <c r="N227" s="59">
        <v>0.108</v>
      </c>
      <c r="O227" s="59">
        <v>0.16600000000000001</v>
      </c>
      <c r="P227" s="59">
        <v>10.199999999999999</v>
      </c>
      <c r="Q227" s="59">
        <v>2.68</v>
      </c>
      <c r="R227" s="53"/>
      <c r="S227" s="54"/>
      <c r="AB227" s="98">
        <v>13.741490000000001</v>
      </c>
      <c r="AC227" s="99">
        <v>0.1596989</v>
      </c>
      <c r="AD227" s="100">
        <f t="shared" si="13"/>
        <v>15.969890000000001</v>
      </c>
      <c r="AH227" s="98">
        <v>16.355979999999999</v>
      </c>
      <c r="AI227" s="99">
        <f t="shared" si="14"/>
        <v>0.16355979999999998</v>
      </c>
      <c r="AJ227" s="99">
        <v>6.7825879999999996</v>
      </c>
      <c r="AK227" s="100">
        <f t="shared" si="15"/>
        <v>8.3417683644902105</v>
      </c>
      <c r="AQ227" s="64">
        <v>15.969890000000001</v>
      </c>
      <c r="AR227" s="122">
        <v>13.741490000000001</v>
      </c>
    </row>
    <row r="228" spans="11:44" x14ac:dyDescent="0.25">
      <c r="K228" s="52" t="s">
        <v>247</v>
      </c>
      <c r="L228" s="59">
        <v>12365.1</v>
      </c>
      <c r="M228" s="59">
        <f t="shared" si="12"/>
        <v>3768.8824800000002</v>
      </c>
      <c r="N228" s="59">
        <v>0.23899999999999999</v>
      </c>
      <c r="O228" s="59">
        <v>0.38600000000000001</v>
      </c>
      <c r="P228" s="59">
        <v>12.1</v>
      </c>
      <c r="Q228" s="59">
        <v>2.67</v>
      </c>
      <c r="R228" s="53"/>
      <c r="S228" s="54"/>
      <c r="AB228" s="98">
        <v>13.741490000000001</v>
      </c>
      <c r="AC228" s="99">
        <v>0.17085919999999999</v>
      </c>
      <c r="AD228" s="100">
        <f t="shared" si="13"/>
        <v>17.085919999999998</v>
      </c>
      <c r="AH228" s="98">
        <v>16.355979999999999</v>
      </c>
      <c r="AI228" s="99">
        <f t="shared" si="14"/>
        <v>0.16355979999999998</v>
      </c>
      <c r="AJ228" s="99">
        <v>5.8931690000000003</v>
      </c>
      <c r="AK228" s="100">
        <f t="shared" si="15"/>
        <v>8.3417683644902105</v>
      </c>
      <c r="AQ228" s="64">
        <v>17.085919999999998</v>
      </c>
      <c r="AR228" s="122">
        <v>13.741490000000001</v>
      </c>
    </row>
    <row r="229" spans="11:44" x14ac:dyDescent="0.25">
      <c r="K229" s="52" t="s">
        <v>295</v>
      </c>
      <c r="L229" s="59">
        <v>12365.1</v>
      </c>
      <c r="M229" s="59">
        <f t="shared" si="12"/>
        <v>3768.8824800000002</v>
      </c>
      <c r="N229" s="59">
        <v>0.11600000000000001</v>
      </c>
      <c r="O229" s="59">
        <v>0.20699999999999999</v>
      </c>
      <c r="P229" s="59">
        <v>11.7</v>
      </c>
      <c r="Q229" s="59">
        <v>2.67</v>
      </c>
      <c r="R229" s="53"/>
      <c r="S229" s="54"/>
      <c r="AB229" s="98">
        <v>14.05932</v>
      </c>
      <c r="AC229" s="99">
        <v>0.18069089999999999</v>
      </c>
      <c r="AD229" s="100">
        <f t="shared" si="13"/>
        <v>18.069089999999999</v>
      </c>
      <c r="AH229" s="98">
        <v>16.71678</v>
      </c>
      <c r="AI229" s="99">
        <f t="shared" si="14"/>
        <v>0.16716780000000001</v>
      </c>
      <c r="AJ229" s="99">
        <v>5.6234140000000004</v>
      </c>
      <c r="AK229" s="100">
        <f t="shared" si="15"/>
        <v>10.402902232205907</v>
      </c>
      <c r="AQ229" s="64">
        <v>18.069089999999999</v>
      </c>
      <c r="AR229" s="122">
        <v>14.05932</v>
      </c>
    </row>
    <row r="230" spans="11:44" x14ac:dyDescent="0.25">
      <c r="K230" s="52" t="s">
        <v>248</v>
      </c>
      <c r="L230" s="59">
        <v>12366.1</v>
      </c>
      <c r="M230" s="59">
        <f t="shared" si="12"/>
        <v>3769.1872800000001</v>
      </c>
      <c r="N230" s="59">
        <v>0.60599999999999998</v>
      </c>
      <c r="O230" s="59">
        <v>0.88</v>
      </c>
      <c r="P230" s="59">
        <v>12.5</v>
      </c>
      <c r="Q230" s="59">
        <v>2.67</v>
      </c>
      <c r="R230" s="53"/>
      <c r="S230" s="54"/>
      <c r="AB230" s="98">
        <v>13.867749999999999</v>
      </c>
      <c r="AC230" s="99">
        <v>0.20912310000000001</v>
      </c>
      <c r="AD230" s="100">
        <f t="shared" si="13"/>
        <v>20.912310000000002</v>
      </c>
      <c r="AH230" s="98">
        <v>17.438359999999999</v>
      </c>
      <c r="AI230" s="99">
        <f t="shared" si="14"/>
        <v>0.1743836</v>
      </c>
      <c r="AJ230" s="99">
        <v>5.8148030000000004</v>
      </c>
      <c r="AK230" s="100">
        <f t="shared" si="15"/>
        <v>16.178638937009879</v>
      </c>
      <c r="AQ230" s="64">
        <v>20.912310000000002</v>
      </c>
      <c r="AR230" s="122">
        <v>13.867749999999999</v>
      </c>
    </row>
    <row r="231" spans="11:44" x14ac:dyDescent="0.25">
      <c r="K231" s="52" t="s">
        <v>250</v>
      </c>
      <c r="L231" s="59">
        <v>12367.1</v>
      </c>
      <c r="M231" s="59">
        <f t="shared" si="12"/>
        <v>3769.4920800000004</v>
      </c>
      <c r="N231" s="59">
        <v>0.47</v>
      </c>
      <c r="O231" s="59">
        <v>0.68200000000000005</v>
      </c>
      <c r="P231" s="59">
        <v>11.8</v>
      </c>
      <c r="Q231" s="59">
        <v>2.66</v>
      </c>
      <c r="R231" s="53"/>
      <c r="S231" s="54"/>
      <c r="AB231" s="98">
        <v>14.51667</v>
      </c>
      <c r="AC231" s="99">
        <v>0.1416298</v>
      </c>
      <c r="AD231" s="100">
        <f t="shared" si="13"/>
        <v>14.162979999999999</v>
      </c>
      <c r="AH231" s="98">
        <v>17.227900000000002</v>
      </c>
      <c r="AI231" s="99">
        <f t="shared" si="14"/>
        <v>0.17227900000000002</v>
      </c>
      <c r="AJ231" s="99">
        <v>6.7373390000000004</v>
      </c>
      <c r="AK231" s="100">
        <f t="shared" si="15"/>
        <v>14.223425208886761</v>
      </c>
      <c r="AQ231" s="64">
        <v>14.162979999999999</v>
      </c>
      <c r="AR231" s="122">
        <v>14.51667</v>
      </c>
    </row>
    <row r="232" spans="11:44" x14ac:dyDescent="0.25">
      <c r="K232" s="52" t="s">
        <v>251</v>
      </c>
      <c r="L232" s="59">
        <v>12368.1</v>
      </c>
      <c r="M232" s="59">
        <f t="shared" si="12"/>
        <v>3769.7968800000003</v>
      </c>
      <c r="N232" s="59">
        <v>3.28</v>
      </c>
      <c r="O232" s="59">
        <v>4.01</v>
      </c>
      <c r="P232" s="59">
        <v>13.8</v>
      </c>
      <c r="Q232" s="59">
        <v>2.66</v>
      </c>
      <c r="R232" s="53"/>
      <c r="S232" s="54"/>
      <c r="AB232" s="98">
        <v>14.123760000000001</v>
      </c>
      <c r="AC232" s="99">
        <v>0.17192209999999999</v>
      </c>
      <c r="AD232" s="100">
        <f t="shared" si="13"/>
        <v>17.192209999999999</v>
      </c>
      <c r="AH232" s="98">
        <v>17.558630000000001</v>
      </c>
      <c r="AI232" s="99">
        <f t="shared" si="14"/>
        <v>0.1755863</v>
      </c>
      <c r="AJ232" s="99">
        <v>7.9645789999999996</v>
      </c>
      <c r="AK232" s="100">
        <f t="shared" si="15"/>
        <v>17.41439264832804</v>
      </c>
      <c r="AQ232" s="64">
        <v>17.192209999999999</v>
      </c>
      <c r="AR232" s="122">
        <v>14.123760000000001</v>
      </c>
    </row>
    <row r="233" spans="11:44" x14ac:dyDescent="0.25">
      <c r="K233" s="52" t="s">
        <v>252</v>
      </c>
      <c r="L233" s="59">
        <v>12369.1</v>
      </c>
      <c r="M233" s="59">
        <f t="shared" si="12"/>
        <v>3770.1016800000002</v>
      </c>
      <c r="N233" s="59">
        <v>0.192</v>
      </c>
      <c r="O233" s="59">
        <v>0.30499999999999999</v>
      </c>
      <c r="P233" s="59">
        <v>10.8</v>
      </c>
      <c r="Q233" s="59">
        <v>2.67</v>
      </c>
      <c r="R233" s="53"/>
      <c r="S233" s="54"/>
      <c r="AB233" s="98">
        <v>15.265599999999999</v>
      </c>
      <c r="AC233" s="99">
        <v>0.1187777</v>
      </c>
      <c r="AD233" s="100">
        <f t="shared" si="13"/>
        <v>11.87777</v>
      </c>
      <c r="AH233" s="98">
        <v>13.289239999999999</v>
      </c>
      <c r="AI233" s="99">
        <f t="shared" si="14"/>
        <v>0.13289239999999999</v>
      </c>
      <c r="AJ233" s="99">
        <v>10.90915</v>
      </c>
      <c r="AK233" s="100">
        <f t="shared" si="15"/>
        <v>1.276893720933286</v>
      </c>
      <c r="AQ233" s="64">
        <v>11.87777</v>
      </c>
      <c r="AR233" s="122">
        <v>15.265599999999999</v>
      </c>
    </row>
    <row r="234" spans="11:44" x14ac:dyDescent="0.25">
      <c r="K234" s="52" t="s">
        <v>254</v>
      </c>
      <c r="L234" s="59">
        <v>12370.1</v>
      </c>
      <c r="M234" s="59">
        <f t="shared" si="12"/>
        <v>3770.4064800000001</v>
      </c>
      <c r="N234" s="59">
        <v>8.5000000000000006E-2</v>
      </c>
      <c r="O234" s="59">
        <v>0.154</v>
      </c>
      <c r="P234" s="59">
        <v>10.9</v>
      </c>
      <c r="Q234" s="59">
        <v>2.68</v>
      </c>
      <c r="R234" s="53"/>
      <c r="S234" s="54"/>
      <c r="AB234" s="98">
        <v>14.920500000000001</v>
      </c>
      <c r="AC234" s="99">
        <v>0.14933569999999999</v>
      </c>
      <c r="AD234" s="100">
        <f t="shared" si="13"/>
        <v>14.93357</v>
      </c>
      <c r="AH234" s="98">
        <v>13.16897</v>
      </c>
      <c r="AI234" s="99">
        <f t="shared" si="14"/>
        <v>0.13168969999999999</v>
      </c>
      <c r="AJ234" s="99">
        <v>11.90094</v>
      </c>
      <c r="AK234" s="100">
        <f t="shared" si="15"/>
        <v>1.1862832594335779</v>
      </c>
      <c r="AQ234" s="64">
        <v>14.93357</v>
      </c>
      <c r="AR234" s="122">
        <v>14.920500000000001</v>
      </c>
    </row>
    <row r="235" spans="11:44" x14ac:dyDescent="0.25">
      <c r="K235" s="52" t="s">
        <v>253</v>
      </c>
      <c r="L235" s="59">
        <v>12370.1</v>
      </c>
      <c r="M235" s="59">
        <f t="shared" si="12"/>
        <v>3770.4064800000001</v>
      </c>
      <c r="N235" s="59">
        <v>0.41699999999999998</v>
      </c>
      <c r="O235" s="59">
        <v>0.57399999999999995</v>
      </c>
      <c r="P235" s="59">
        <v>12.4</v>
      </c>
      <c r="Q235" s="59">
        <v>2.68</v>
      </c>
      <c r="R235" s="53"/>
      <c r="S235" s="54"/>
      <c r="AB235" s="98">
        <v>15.40587</v>
      </c>
      <c r="AC235" s="99">
        <v>0.2027458</v>
      </c>
      <c r="AD235" s="100">
        <f t="shared" si="13"/>
        <v>20.27458</v>
      </c>
      <c r="AH235" s="98">
        <v>10.643420000000001</v>
      </c>
      <c r="AI235" s="99">
        <f t="shared" si="14"/>
        <v>0.10643420000000001</v>
      </c>
      <c r="AJ235" s="99">
        <v>11.35619</v>
      </c>
      <c r="AK235" s="100">
        <f t="shared" si="15"/>
        <v>0.25288726258546806</v>
      </c>
      <c r="AQ235" s="64">
        <v>20.27458</v>
      </c>
      <c r="AR235" s="122">
        <v>15.40587</v>
      </c>
    </row>
    <row r="236" spans="11:44" x14ac:dyDescent="0.25">
      <c r="K236" s="55" t="s">
        <v>296</v>
      </c>
      <c r="L236" s="60">
        <v>12371.1</v>
      </c>
      <c r="M236" s="60">
        <f t="shared" si="12"/>
        <v>3770.7112800000004</v>
      </c>
      <c r="N236" s="60">
        <v>1.5</v>
      </c>
      <c r="O236" s="60">
        <v>1.96</v>
      </c>
      <c r="P236" s="60">
        <v>13.3</v>
      </c>
      <c r="Q236" s="60">
        <v>2.67</v>
      </c>
      <c r="R236" s="56"/>
      <c r="S236" s="57"/>
      <c r="AB236" s="98">
        <v>15.265599999999999</v>
      </c>
      <c r="AC236" s="99">
        <v>0.19397700000000001</v>
      </c>
      <c r="AD236" s="100">
        <f t="shared" si="13"/>
        <v>19.3977</v>
      </c>
      <c r="AH236" s="98">
        <v>11.695729999999999</v>
      </c>
      <c r="AI236" s="99">
        <f t="shared" si="14"/>
        <v>0.11695729999999999</v>
      </c>
      <c r="AJ236" s="99">
        <v>14.068759999999999</v>
      </c>
      <c r="AK236" s="100">
        <f t="shared" si="15"/>
        <v>0.4815246899066612</v>
      </c>
      <c r="AQ236" s="64">
        <v>19.3977</v>
      </c>
      <c r="AR236" s="122">
        <v>15.265599999999999</v>
      </c>
    </row>
    <row r="237" spans="11:44" x14ac:dyDescent="0.25">
      <c r="AB237" s="98">
        <v>16.200679999999998</v>
      </c>
      <c r="AC237" s="99">
        <v>0.20938889999999999</v>
      </c>
      <c r="AD237" s="100">
        <f t="shared" si="13"/>
        <v>20.938890000000001</v>
      </c>
      <c r="AH237" s="98">
        <v>11.695729999999999</v>
      </c>
      <c r="AI237" s="99">
        <f t="shared" si="14"/>
        <v>0.11695729999999999</v>
      </c>
      <c r="AJ237" s="99">
        <v>19.141539999999999</v>
      </c>
      <c r="AK237" s="100">
        <f t="shared" si="15"/>
        <v>0.4815246899066612</v>
      </c>
      <c r="AQ237" s="64">
        <v>20.938890000000001</v>
      </c>
      <c r="AR237" s="122">
        <v>16.200679999999998</v>
      </c>
    </row>
    <row r="238" spans="11:44" x14ac:dyDescent="0.25">
      <c r="AB238" s="98">
        <v>15.97993</v>
      </c>
      <c r="AC238" s="99">
        <v>0.16102749999999999</v>
      </c>
      <c r="AD238" s="100">
        <f t="shared" si="13"/>
        <v>16.10275</v>
      </c>
      <c r="AH238" s="98">
        <v>13.07877</v>
      </c>
      <c r="AI238" s="99">
        <f t="shared" si="14"/>
        <v>0.13078770000000001</v>
      </c>
      <c r="AJ238" s="99">
        <v>16.968800000000002</v>
      </c>
      <c r="AK238" s="100">
        <f t="shared" si="15"/>
        <v>1.122572254700317</v>
      </c>
      <c r="AQ238" s="64">
        <v>16.10275</v>
      </c>
      <c r="AR238" s="122">
        <v>15.97993</v>
      </c>
    </row>
    <row r="239" spans="11:44" x14ac:dyDescent="0.25">
      <c r="AB239" s="98">
        <v>17.271840000000001</v>
      </c>
      <c r="AC239" s="99">
        <v>0.1642161</v>
      </c>
      <c r="AD239" s="100">
        <f t="shared" si="13"/>
        <v>16.421610000000001</v>
      </c>
      <c r="AH239" s="98">
        <v>15.574260000000001</v>
      </c>
      <c r="AI239" s="99">
        <f t="shared" si="14"/>
        <v>0.15574260000000001</v>
      </c>
      <c r="AJ239" s="99">
        <v>8.9843860000000006</v>
      </c>
      <c r="AK239" s="100">
        <f t="shared" si="15"/>
        <v>5.169947780605308</v>
      </c>
      <c r="AQ239" s="64">
        <v>16.421610000000001</v>
      </c>
      <c r="AR239" s="122">
        <v>17.271840000000001</v>
      </c>
    </row>
    <row r="240" spans="11:44" x14ac:dyDescent="0.25">
      <c r="AB240" s="98">
        <v>17.752320000000001</v>
      </c>
      <c r="AC240" s="99">
        <v>0.2096546</v>
      </c>
      <c r="AD240" s="100">
        <f t="shared" si="13"/>
        <v>20.96546</v>
      </c>
      <c r="AH240" s="98">
        <v>15.634399999999999</v>
      </c>
      <c r="AI240" s="99">
        <f t="shared" si="14"/>
        <v>0.15634399999999998</v>
      </c>
      <c r="AJ240" s="99">
        <v>9.6708610000000004</v>
      </c>
      <c r="AK240" s="100">
        <f t="shared" si="15"/>
        <v>5.3637763397381422</v>
      </c>
      <c r="AQ240" s="64">
        <v>20.96546</v>
      </c>
      <c r="AR240" s="122">
        <v>17.752320000000001</v>
      </c>
    </row>
    <row r="241" spans="28:44" x14ac:dyDescent="0.25">
      <c r="AB241" s="98">
        <v>18.329809999999998</v>
      </c>
      <c r="AC241" s="99">
        <v>0.19875999999999999</v>
      </c>
      <c r="AD241" s="100">
        <f t="shared" si="13"/>
        <v>19.875999999999998</v>
      </c>
      <c r="AH241" s="98">
        <v>15.90499</v>
      </c>
      <c r="AI241" s="99">
        <f t="shared" si="14"/>
        <v>0.15904989999999999</v>
      </c>
      <c r="AJ241" s="99">
        <v>8.9244509999999995</v>
      </c>
      <c r="AK241" s="100">
        <f t="shared" si="15"/>
        <v>6.329804481030453</v>
      </c>
      <c r="AQ241" s="64">
        <v>19.875999999999998</v>
      </c>
      <c r="AR241" s="122">
        <v>18.329809999999998</v>
      </c>
    </row>
    <row r="242" spans="28:44" x14ac:dyDescent="0.25">
      <c r="AB242" s="98">
        <v>17.99755</v>
      </c>
      <c r="AC242" s="99">
        <v>0.174845</v>
      </c>
      <c r="AD242" s="100">
        <f t="shared" si="13"/>
        <v>17.484500000000001</v>
      </c>
      <c r="AH242" s="98">
        <v>16.506309999999999</v>
      </c>
      <c r="AI242" s="99">
        <f t="shared" si="14"/>
        <v>0.16506309999999999</v>
      </c>
      <c r="AJ242" s="99">
        <v>8.9843860000000006</v>
      </c>
      <c r="AK242" s="100">
        <f t="shared" si="15"/>
        <v>9.1456393142091947</v>
      </c>
      <c r="AQ242" s="64">
        <v>17.484500000000001</v>
      </c>
      <c r="AR242" s="122">
        <v>17.99755</v>
      </c>
    </row>
    <row r="243" spans="28:44" x14ac:dyDescent="0.25">
      <c r="AB243" s="98">
        <v>18.83972</v>
      </c>
      <c r="AC243" s="99">
        <v>0.158636</v>
      </c>
      <c r="AD243" s="100">
        <f t="shared" si="13"/>
        <v>15.8636</v>
      </c>
      <c r="AH243" s="98">
        <v>16.656639999999999</v>
      </c>
      <c r="AI243" s="99">
        <f t="shared" si="14"/>
        <v>0.1665664</v>
      </c>
      <c r="AJ243" s="99">
        <v>9.2281879999999994</v>
      </c>
      <c r="AK243" s="100">
        <f t="shared" si="15"/>
        <v>10.02697687239371</v>
      </c>
      <c r="AQ243" s="64">
        <v>15.8636</v>
      </c>
      <c r="AR243" s="122">
        <v>18.83972</v>
      </c>
    </row>
    <row r="244" spans="28:44" x14ac:dyDescent="0.25">
      <c r="AB244" s="98">
        <v>19.099969999999999</v>
      </c>
      <c r="AC244" s="99">
        <v>0.1596989</v>
      </c>
      <c r="AD244" s="100">
        <f t="shared" si="13"/>
        <v>15.969890000000001</v>
      </c>
      <c r="AH244" s="98">
        <v>16.265789999999999</v>
      </c>
      <c r="AI244" s="99">
        <f t="shared" si="14"/>
        <v>0.16265789999999999</v>
      </c>
      <c r="AJ244" s="99">
        <v>9.4786009999999994</v>
      </c>
      <c r="AK244" s="100">
        <f t="shared" si="15"/>
        <v>7.8938103155017112</v>
      </c>
      <c r="AQ244" s="64">
        <v>15.969890000000001</v>
      </c>
      <c r="AR244" s="122">
        <v>19.099969999999999</v>
      </c>
    </row>
    <row r="245" spans="28:44" x14ac:dyDescent="0.25">
      <c r="AB245" s="98">
        <v>18.83972</v>
      </c>
      <c r="AC245" s="99">
        <v>0.1775022</v>
      </c>
      <c r="AD245" s="100">
        <f t="shared" si="13"/>
        <v>17.750219999999999</v>
      </c>
      <c r="AH245" s="98">
        <v>16.355979999999999</v>
      </c>
      <c r="AI245" s="99">
        <f t="shared" si="14"/>
        <v>0.16355979999999998</v>
      </c>
      <c r="AJ245" s="99">
        <v>10.340339999999999</v>
      </c>
      <c r="AK245" s="100">
        <f t="shared" si="15"/>
        <v>8.3417683644902105</v>
      </c>
      <c r="AQ245" s="64">
        <v>17.750219999999999</v>
      </c>
      <c r="AR245" s="122">
        <v>18.83972</v>
      </c>
    </row>
    <row r="246" spans="28:44" x14ac:dyDescent="0.25">
      <c r="AB246" s="98">
        <v>18.926069999999999</v>
      </c>
      <c r="AC246" s="99">
        <v>0.17643929999999999</v>
      </c>
      <c r="AD246" s="100">
        <f t="shared" si="13"/>
        <v>17.643930000000001</v>
      </c>
      <c r="AH246" s="98">
        <v>15.484069999999999</v>
      </c>
      <c r="AI246" s="99">
        <f t="shared" si="14"/>
        <v>0.1548407</v>
      </c>
      <c r="AJ246" s="99">
        <v>10.836370000000001</v>
      </c>
      <c r="AK246" s="100">
        <f t="shared" si="15"/>
        <v>4.8923184315297563</v>
      </c>
      <c r="AQ246" s="64">
        <v>17.643930000000001</v>
      </c>
      <c r="AR246" s="122">
        <v>18.926069999999999</v>
      </c>
    </row>
    <row r="247" spans="28:44" x14ac:dyDescent="0.25">
      <c r="AB247" s="98">
        <v>19.811689999999999</v>
      </c>
      <c r="AC247" s="99">
        <v>0.1918512</v>
      </c>
      <c r="AD247" s="100">
        <f t="shared" si="13"/>
        <v>19.185120000000001</v>
      </c>
      <c r="AH247" s="98">
        <v>15.90499</v>
      </c>
      <c r="AI247" s="99">
        <f t="shared" si="14"/>
        <v>0.15904989999999999</v>
      </c>
      <c r="AJ247" s="99">
        <v>10.90915</v>
      </c>
      <c r="AK247" s="100">
        <f t="shared" si="15"/>
        <v>6.329804481030453</v>
      </c>
      <c r="AQ247" s="64">
        <v>19.185120000000001</v>
      </c>
      <c r="AR247" s="122">
        <v>19.811689999999999</v>
      </c>
    </row>
    <row r="248" spans="28:44" x14ac:dyDescent="0.25">
      <c r="AB248" s="98">
        <v>21.025230000000001</v>
      </c>
      <c r="AC248" s="99">
        <v>0.19317980000000001</v>
      </c>
      <c r="AD248" s="100">
        <f t="shared" si="13"/>
        <v>19.317980000000002</v>
      </c>
      <c r="AH248" s="98">
        <v>16.115449999999999</v>
      </c>
      <c r="AI248" s="99">
        <f t="shared" si="14"/>
        <v>0.16115449999999998</v>
      </c>
      <c r="AJ248" s="99">
        <v>10.76408</v>
      </c>
      <c r="AK248" s="100">
        <f t="shared" si="15"/>
        <v>7.1999268626571773</v>
      </c>
      <c r="AQ248" s="64">
        <v>19.317980000000002</v>
      </c>
      <c r="AR248" s="122">
        <v>21.025230000000001</v>
      </c>
    </row>
    <row r="249" spans="28:44" x14ac:dyDescent="0.25">
      <c r="AB249" s="98">
        <v>20.73874</v>
      </c>
      <c r="AC249" s="99">
        <v>0.16607620000000001</v>
      </c>
      <c r="AD249" s="100">
        <f t="shared" si="13"/>
        <v>16.607620000000001</v>
      </c>
      <c r="AH249" s="98">
        <v>15.00301</v>
      </c>
      <c r="AI249" s="99">
        <f t="shared" si="14"/>
        <v>0.1500301</v>
      </c>
      <c r="AJ249" s="99">
        <v>10.692270000000001</v>
      </c>
      <c r="AK249" s="100">
        <f t="shared" si="15"/>
        <v>3.6446399739599258</v>
      </c>
      <c r="AQ249" s="64">
        <v>16.607620000000001</v>
      </c>
      <c r="AR249" s="122">
        <v>20.73874</v>
      </c>
    </row>
    <row r="250" spans="28:44" x14ac:dyDescent="0.25">
      <c r="AB250" s="98">
        <v>21.41338</v>
      </c>
      <c r="AC250" s="99">
        <v>0.189194</v>
      </c>
      <c r="AD250" s="100">
        <f t="shared" si="13"/>
        <v>18.9194</v>
      </c>
      <c r="AH250" s="98">
        <v>14.88274</v>
      </c>
      <c r="AI250" s="99">
        <f t="shared" si="14"/>
        <v>0.1488274</v>
      </c>
      <c r="AJ250" s="99">
        <v>11.664350000000001</v>
      </c>
      <c r="AK250" s="100">
        <f t="shared" si="15"/>
        <v>3.3860103757194207</v>
      </c>
      <c r="AQ250" s="64">
        <v>18.9194</v>
      </c>
      <c r="AR250" s="122">
        <v>21.41338</v>
      </c>
    </row>
    <row r="251" spans="28:44" x14ac:dyDescent="0.25">
      <c r="AB251" s="98">
        <v>22.109950000000001</v>
      </c>
      <c r="AC251" s="99">
        <v>0.16634189999999999</v>
      </c>
      <c r="AD251" s="100">
        <f t="shared" si="13"/>
        <v>16.63419</v>
      </c>
      <c r="AH251" s="98">
        <v>14.37162</v>
      </c>
      <c r="AI251" s="99">
        <f t="shared" si="14"/>
        <v>0.14371619999999999</v>
      </c>
      <c r="AJ251" s="99">
        <v>14.94234</v>
      </c>
      <c r="AK251" s="100">
        <f t="shared" si="15"/>
        <v>2.4765015724788926</v>
      </c>
      <c r="AQ251" s="64">
        <v>16.63419</v>
      </c>
      <c r="AR251" s="122">
        <v>22.109950000000001</v>
      </c>
    </row>
    <row r="252" spans="28:44" x14ac:dyDescent="0.25">
      <c r="AB252" s="98">
        <v>24.67483</v>
      </c>
      <c r="AC252" s="99">
        <v>0.19743140000000001</v>
      </c>
      <c r="AD252" s="100">
        <f t="shared" si="13"/>
        <v>19.74314</v>
      </c>
      <c r="AH252" s="98">
        <v>16.806979999999999</v>
      </c>
      <c r="AI252" s="99">
        <f t="shared" si="14"/>
        <v>0.16806979999999999</v>
      </c>
      <c r="AJ252" s="99">
        <v>11.280430000000001</v>
      </c>
      <c r="AK252" s="100">
        <f t="shared" si="15"/>
        <v>10.99331354032492</v>
      </c>
      <c r="AQ252" s="64">
        <v>19.74314</v>
      </c>
      <c r="AR252" s="122">
        <v>24.67483</v>
      </c>
    </row>
    <row r="253" spans="28:44" x14ac:dyDescent="0.25">
      <c r="AB253" s="98">
        <v>25.245539999999998</v>
      </c>
      <c r="AC253" s="99">
        <v>0.16979630000000001</v>
      </c>
      <c r="AD253" s="100">
        <f t="shared" si="13"/>
        <v>16.97963</v>
      </c>
      <c r="AH253" s="98">
        <v>17.167770000000001</v>
      </c>
      <c r="AI253" s="99">
        <f t="shared" si="14"/>
        <v>0.17167770000000002</v>
      </c>
      <c r="AJ253" s="99">
        <v>10.479699999999999</v>
      </c>
      <c r="AK253" s="100">
        <f t="shared" si="15"/>
        <v>13.709523098156259</v>
      </c>
      <c r="AQ253" s="64">
        <v>16.97963</v>
      </c>
      <c r="AR253" s="122">
        <v>25.245539999999998</v>
      </c>
    </row>
    <row r="254" spans="28:44" x14ac:dyDescent="0.25">
      <c r="AB254" s="98">
        <v>25.711600000000001</v>
      </c>
      <c r="AC254" s="99">
        <v>0.1612932</v>
      </c>
      <c r="AD254" s="100">
        <f t="shared" si="13"/>
        <v>16.12932</v>
      </c>
      <c r="AH254" s="98">
        <v>17.528559999999999</v>
      </c>
      <c r="AI254" s="99">
        <f t="shared" si="14"/>
        <v>0.17528559999999999</v>
      </c>
      <c r="AJ254" s="99">
        <v>10.76408</v>
      </c>
      <c r="AK254" s="100">
        <f t="shared" si="15"/>
        <v>17.096849179226073</v>
      </c>
      <c r="AQ254" s="64">
        <v>16.12932</v>
      </c>
      <c r="AR254" s="122">
        <v>25.711600000000001</v>
      </c>
    </row>
    <row r="255" spans="28:44" x14ac:dyDescent="0.25">
      <c r="AB255" s="98">
        <v>26.66968</v>
      </c>
      <c r="AC255" s="99">
        <v>0.1620904</v>
      </c>
      <c r="AD255" s="100">
        <f t="shared" si="13"/>
        <v>16.209039999999998</v>
      </c>
      <c r="AH255" s="98">
        <v>17.588699999999999</v>
      </c>
      <c r="AI255" s="99">
        <f t="shared" si="14"/>
        <v>0.17588699999999999</v>
      </c>
      <c r="AJ255" s="99">
        <v>12.72481</v>
      </c>
      <c r="AK255" s="100">
        <f t="shared" si="15"/>
        <v>17.737833920803663</v>
      </c>
      <c r="AQ255" s="64">
        <v>16.209039999999998</v>
      </c>
      <c r="AR255" s="122">
        <v>26.66968</v>
      </c>
    </row>
    <row r="256" spans="28:44" x14ac:dyDescent="0.25">
      <c r="AB256" s="98">
        <v>26.914729999999999</v>
      </c>
      <c r="AC256" s="99">
        <v>0.18148810000000001</v>
      </c>
      <c r="AD256" s="100">
        <f t="shared" si="13"/>
        <v>18.148810000000001</v>
      </c>
      <c r="AH256" s="98">
        <v>17.34817</v>
      </c>
      <c r="AI256" s="99">
        <f t="shared" si="14"/>
        <v>0.17348169999999999</v>
      </c>
      <c r="AJ256" s="99">
        <v>12.06134</v>
      </c>
      <c r="AK256" s="100">
        <f t="shared" si="15"/>
        <v>15.309836158409174</v>
      </c>
      <c r="AQ256" s="64">
        <v>18.148810000000001</v>
      </c>
      <c r="AR256" s="122">
        <v>26.914729999999999</v>
      </c>
    </row>
    <row r="257" spans="28:44" x14ac:dyDescent="0.25">
      <c r="AB257" s="98">
        <v>27.0381</v>
      </c>
      <c r="AC257" s="99">
        <v>0.21390609999999999</v>
      </c>
      <c r="AD257" s="100">
        <f t="shared" si="13"/>
        <v>21.390609999999999</v>
      </c>
      <c r="AH257" s="98">
        <v>17.167770000000001</v>
      </c>
      <c r="AI257" s="99">
        <f t="shared" si="14"/>
        <v>0.17167770000000002</v>
      </c>
      <c r="AJ257" s="99">
        <v>11.90094</v>
      </c>
      <c r="AK257" s="100">
        <f t="shared" si="15"/>
        <v>13.709523098156259</v>
      </c>
      <c r="AQ257" s="64">
        <v>21.390609999999999</v>
      </c>
      <c r="AR257" s="122">
        <v>27.0381</v>
      </c>
    </row>
    <row r="258" spans="28:44" x14ac:dyDescent="0.25">
      <c r="AB258" s="98">
        <v>28.563359999999999</v>
      </c>
      <c r="AC258" s="99">
        <v>0.18175379999999999</v>
      </c>
      <c r="AD258" s="100">
        <f t="shared" si="13"/>
        <v>18.175380000000001</v>
      </c>
      <c r="AH258" s="98">
        <v>16.806979999999999</v>
      </c>
      <c r="AI258" s="99">
        <f t="shared" si="14"/>
        <v>0.16806979999999999</v>
      </c>
      <c r="AJ258" s="99">
        <v>12.142340000000001</v>
      </c>
      <c r="AK258" s="100">
        <f t="shared" si="15"/>
        <v>10.99331354032492</v>
      </c>
      <c r="AQ258" s="64">
        <v>18.175380000000001</v>
      </c>
      <c r="AR258" s="122">
        <v>28.563359999999999</v>
      </c>
    </row>
    <row r="259" spans="28:44" x14ac:dyDescent="0.25">
      <c r="AB259" s="98">
        <v>27.286529999999999</v>
      </c>
      <c r="AC259" s="99">
        <v>0.2125775</v>
      </c>
      <c r="AD259" s="100">
        <f t="shared" si="13"/>
        <v>21.257750000000001</v>
      </c>
      <c r="AH259" s="98">
        <v>16.987369999999999</v>
      </c>
      <c r="AI259" s="99">
        <f t="shared" si="14"/>
        <v>0.16987369999999999</v>
      </c>
      <c r="AJ259" s="99">
        <v>13.514939999999999</v>
      </c>
      <c r="AK259" s="100">
        <f t="shared" si="15"/>
        <v>12.276488241557319</v>
      </c>
      <c r="AQ259" s="64">
        <v>21.257750000000001</v>
      </c>
      <c r="AR259" s="122">
        <v>27.286529999999999</v>
      </c>
    </row>
    <row r="260" spans="28:44" x14ac:dyDescent="0.25">
      <c r="AB260" s="98">
        <v>27.53725</v>
      </c>
      <c r="AC260" s="99">
        <v>0.21390609999999999</v>
      </c>
      <c r="AD260" s="100">
        <f t="shared" ref="AD260:AD323" si="16">AC260*100</f>
        <v>21.390609999999999</v>
      </c>
      <c r="AH260" s="98">
        <v>16.265789999999999</v>
      </c>
      <c r="AI260" s="99">
        <f t="shared" si="14"/>
        <v>0.16265789999999999</v>
      </c>
      <c r="AJ260" s="99">
        <v>13.15789</v>
      </c>
      <c r="AK260" s="100">
        <f t="shared" si="15"/>
        <v>7.8938103155017112</v>
      </c>
      <c r="AQ260" s="64">
        <v>21.390609999999999</v>
      </c>
      <c r="AR260" s="122">
        <v>27.53725</v>
      </c>
    </row>
    <row r="261" spans="28:44" x14ac:dyDescent="0.25">
      <c r="AB261" s="98">
        <v>27.917639999999999</v>
      </c>
      <c r="AC261" s="99">
        <v>0.15093000000000001</v>
      </c>
      <c r="AD261" s="100">
        <f t="shared" si="16"/>
        <v>15.093</v>
      </c>
      <c r="AH261" s="98">
        <v>16.08539</v>
      </c>
      <c r="AI261" s="99">
        <f t="shared" ref="AI261:AI324" si="17">AH261/100</f>
        <v>0.16085389999999999</v>
      </c>
      <c r="AJ261" s="99">
        <v>13.514939999999999</v>
      </c>
      <c r="AK261" s="100">
        <f t="shared" ref="AK261:AK324" si="18">0.000375*EXP(61.2*AI261)</f>
        <v>7.0686827561765035</v>
      </c>
      <c r="AQ261" s="64">
        <v>15.093</v>
      </c>
      <c r="AR261" s="122">
        <v>27.917639999999999</v>
      </c>
    </row>
    <row r="262" spans="28:44" x14ac:dyDescent="0.25">
      <c r="AB262" s="98">
        <v>28.957940000000001</v>
      </c>
      <c r="AC262" s="99">
        <v>0.20194860000000001</v>
      </c>
      <c r="AD262" s="100">
        <f t="shared" si="16"/>
        <v>20.194860000000002</v>
      </c>
      <c r="AH262" s="98">
        <v>16.08539</v>
      </c>
      <c r="AI262" s="99">
        <f t="shared" si="17"/>
        <v>0.16085389999999999</v>
      </c>
      <c r="AJ262" s="99">
        <v>14.64528</v>
      </c>
      <c r="AK262" s="100">
        <f t="shared" si="18"/>
        <v>7.0686827561765035</v>
      </c>
      <c r="AQ262" s="64">
        <v>20.194860000000002</v>
      </c>
      <c r="AR262" s="122">
        <v>28.957940000000001</v>
      </c>
    </row>
    <row r="263" spans="28:44" x14ac:dyDescent="0.25">
      <c r="AB263" s="98">
        <v>28.957940000000001</v>
      </c>
      <c r="AC263" s="99">
        <v>0.18600530000000001</v>
      </c>
      <c r="AD263" s="100">
        <f t="shared" si="16"/>
        <v>18.600530000000003</v>
      </c>
      <c r="AH263" s="98">
        <v>16.746839999999999</v>
      </c>
      <c r="AI263" s="99">
        <f t="shared" si="17"/>
        <v>0.16746839999999999</v>
      </c>
      <c r="AJ263" s="99">
        <v>14.94234</v>
      </c>
      <c r="AK263" s="100">
        <f t="shared" si="18"/>
        <v>10.596052732145756</v>
      </c>
      <c r="AQ263" s="64">
        <v>18.600530000000003</v>
      </c>
      <c r="AR263" s="122">
        <v>28.957940000000001</v>
      </c>
    </row>
    <row r="264" spans="28:44" x14ac:dyDescent="0.25">
      <c r="AB264" s="98">
        <v>29.62771</v>
      </c>
      <c r="AC264" s="99">
        <v>0.15039859999999999</v>
      </c>
      <c r="AD264" s="100">
        <f t="shared" si="16"/>
        <v>15.039859999999999</v>
      </c>
      <c r="AH264" s="98">
        <v>18.12989</v>
      </c>
      <c r="AI264" s="99">
        <f t="shared" si="17"/>
        <v>0.18129889999999999</v>
      </c>
      <c r="AJ264" s="99">
        <v>11.50924</v>
      </c>
      <c r="AK264" s="100">
        <f t="shared" si="18"/>
        <v>24.702591273909061</v>
      </c>
      <c r="AQ264" s="64">
        <v>15.039859999999999</v>
      </c>
      <c r="AR264" s="122">
        <v>29.62771</v>
      </c>
    </row>
    <row r="265" spans="28:44" x14ac:dyDescent="0.25">
      <c r="AB265" s="98">
        <v>29.899940000000001</v>
      </c>
      <c r="AC265" s="99">
        <v>0.1711249</v>
      </c>
      <c r="AD265" s="100">
        <f t="shared" si="16"/>
        <v>17.112490000000001</v>
      </c>
      <c r="AH265" s="98">
        <v>18.610939999999999</v>
      </c>
      <c r="AI265" s="99">
        <f t="shared" si="17"/>
        <v>0.18610939999999998</v>
      </c>
      <c r="AJ265" s="99">
        <v>11.05617</v>
      </c>
      <c r="AK265" s="100">
        <f t="shared" si="18"/>
        <v>33.158886430924809</v>
      </c>
      <c r="AQ265" s="64">
        <v>17.112490000000001</v>
      </c>
      <c r="AR265" s="122">
        <v>29.899940000000001</v>
      </c>
    </row>
    <row r="266" spans="28:44" x14ac:dyDescent="0.25">
      <c r="AB266" s="98">
        <v>32.169759999999997</v>
      </c>
      <c r="AC266" s="99">
        <v>0.20407439999999999</v>
      </c>
      <c r="AD266" s="100">
        <f t="shared" si="16"/>
        <v>20.407439999999998</v>
      </c>
      <c r="AH266" s="98">
        <v>19.21227</v>
      </c>
      <c r="AI266" s="99">
        <f t="shared" si="17"/>
        <v>0.19212270000000001</v>
      </c>
      <c r="AJ266" s="99">
        <v>10.90915</v>
      </c>
      <c r="AK266" s="100">
        <f t="shared" si="18"/>
        <v>47.910021900198181</v>
      </c>
      <c r="AQ266" s="64">
        <v>20.407439999999998</v>
      </c>
      <c r="AR266" s="122">
        <v>32.169759999999997</v>
      </c>
    </row>
    <row r="267" spans="28:44" x14ac:dyDescent="0.25">
      <c r="AB267" s="98">
        <v>30.731719999999999</v>
      </c>
      <c r="AC267" s="99">
        <v>0.14216119999999999</v>
      </c>
      <c r="AD267" s="100">
        <f t="shared" si="16"/>
        <v>14.216119999999998</v>
      </c>
      <c r="AH267" s="98">
        <v>18.82141</v>
      </c>
      <c r="AI267" s="99">
        <f t="shared" si="17"/>
        <v>0.1882141</v>
      </c>
      <c r="AJ267" s="99">
        <v>13.514939999999999</v>
      </c>
      <c r="AK267" s="100">
        <f t="shared" si="18"/>
        <v>37.717281626643455</v>
      </c>
      <c r="AQ267" s="64">
        <v>14.216119999999998</v>
      </c>
      <c r="AR267" s="122">
        <v>30.731719999999999</v>
      </c>
    </row>
    <row r="268" spans="28:44" x14ac:dyDescent="0.25">
      <c r="AB268" s="98">
        <v>30.5915</v>
      </c>
      <c r="AC268" s="99">
        <v>0.2008858</v>
      </c>
      <c r="AD268" s="100">
        <f t="shared" si="16"/>
        <v>20.08858</v>
      </c>
      <c r="AH268" s="98">
        <v>18.641010000000001</v>
      </c>
      <c r="AI268" s="99">
        <f t="shared" si="17"/>
        <v>0.18641010000000002</v>
      </c>
      <c r="AJ268" s="99">
        <v>13.07011</v>
      </c>
      <c r="AK268" s="100">
        <f t="shared" si="18"/>
        <v>33.774753583898708</v>
      </c>
      <c r="AQ268" s="64">
        <v>20.08858</v>
      </c>
      <c r="AR268" s="122">
        <v>30.5915</v>
      </c>
    </row>
    <row r="269" spans="28:44" x14ac:dyDescent="0.25">
      <c r="AB269" s="98">
        <v>31.299060000000001</v>
      </c>
      <c r="AC269" s="99">
        <v>0.21231179999999999</v>
      </c>
      <c r="AD269" s="100">
        <f t="shared" si="16"/>
        <v>21.231179999999998</v>
      </c>
      <c r="AH269" s="98">
        <v>18.941669999999998</v>
      </c>
      <c r="AI269" s="99">
        <f t="shared" si="17"/>
        <v>0.18941669999999999</v>
      </c>
      <c r="AJ269" s="99">
        <v>16.084050000000001</v>
      </c>
      <c r="AK269" s="100">
        <f t="shared" si="18"/>
        <v>40.597947372666475</v>
      </c>
      <c r="AQ269" s="64">
        <v>21.231179999999998</v>
      </c>
      <c r="AR269" s="122">
        <v>31.299060000000001</v>
      </c>
    </row>
    <row r="270" spans="28:44" x14ac:dyDescent="0.25">
      <c r="AB270" s="98">
        <v>30.872579999999999</v>
      </c>
      <c r="AC270" s="99">
        <v>0.20061999999999999</v>
      </c>
      <c r="AD270" s="100">
        <f t="shared" si="16"/>
        <v>20.061999999999998</v>
      </c>
      <c r="AH270" s="98">
        <v>19.392659999999999</v>
      </c>
      <c r="AI270" s="99">
        <f t="shared" si="17"/>
        <v>0.1939266</v>
      </c>
      <c r="AJ270" s="99">
        <v>14.068759999999999</v>
      </c>
      <c r="AK270" s="100">
        <f t="shared" si="18"/>
        <v>53.502232821165542</v>
      </c>
      <c r="AQ270" s="64">
        <v>20.061999999999998</v>
      </c>
      <c r="AR270" s="122">
        <v>30.872579999999999</v>
      </c>
    </row>
    <row r="271" spans="28:44" x14ac:dyDescent="0.25">
      <c r="AB271" s="98">
        <v>31.299060000000001</v>
      </c>
      <c r="AC271" s="99">
        <v>0.20061999999999999</v>
      </c>
      <c r="AD271" s="100">
        <f t="shared" si="16"/>
        <v>20.061999999999998</v>
      </c>
      <c r="AH271" s="98">
        <v>19.633189999999999</v>
      </c>
      <c r="AI271" s="99">
        <f t="shared" si="17"/>
        <v>0.1963319</v>
      </c>
      <c r="AJ271" s="99">
        <v>15.55466</v>
      </c>
      <c r="AK271" s="100">
        <f t="shared" si="18"/>
        <v>61.987189827158545</v>
      </c>
      <c r="AQ271" s="64">
        <v>20.061999999999998</v>
      </c>
      <c r="AR271" s="122">
        <v>31.299060000000001</v>
      </c>
    </row>
    <row r="272" spans="28:44" x14ac:dyDescent="0.25">
      <c r="AB272" s="98">
        <v>32.317210000000003</v>
      </c>
      <c r="AC272" s="99">
        <v>0.1918512</v>
      </c>
      <c r="AD272" s="100">
        <f t="shared" si="16"/>
        <v>19.185120000000001</v>
      </c>
      <c r="AH272" s="98">
        <v>21.10643</v>
      </c>
      <c r="AI272" s="99">
        <f t="shared" si="17"/>
        <v>0.21106429999999998</v>
      </c>
      <c r="AJ272" s="99">
        <v>11.82155</v>
      </c>
      <c r="AK272" s="100">
        <f t="shared" si="18"/>
        <v>152.71151642409714</v>
      </c>
      <c r="AQ272" s="64">
        <v>19.185120000000001</v>
      </c>
      <c r="AR272" s="122">
        <v>32.317210000000003</v>
      </c>
    </row>
    <row r="273" spans="28:44" x14ac:dyDescent="0.25">
      <c r="AB273" s="98">
        <v>31.73142</v>
      </c>
      <c r="AC273" s="99">
        <v>0.2008858</v>
      </c>
      <c r="AD273" s="100">
        <f t="shared" si="16"/>
        <v>20.08858</v>
      </c>
      <c r="AH273" s="98">
        <v>21.346959999999999</v>
      </c>
      <c r="AI273" s="99">
        <f t="shared" si="17"/>
        <v>0.21346959999999998</v>
      </c>
      <c r="AJ273" s="99">
        <v>13.881679999999999</v>
      </c>
      <c r="AK273" s="100">
        <f t="shared" si="18"/>
        <v>176.93014400006362</v>
      </c>
      <c r="AQ273" s="64">
        <v>20.08858</v>
      </c>
      <c r="AR273" s="122">
        <v>31.73142</v>
      </c>
    </row>
    <row r="274" spans="28:44" x14ac:dyDescent="0.25">
      <c r="AB274" s="98">
        <v>32.169759999999997</v>
      </c>
      <c r="AC274" s="99">
        <v>0.20115150000000001</v>
      </c>
      <c r="AD274" s="100">
        <f t="shared" si="16"/>
        <v>20.11515</v>
      </c>
      <c r="AH274" s="98">
        <v>22.03848</v>
      </c>
      <c r="AI274" s="99">
        <f t="shared" si="17"/>
        <v>0.22038479999999999</v>
      </c>
      <c r="AJ274" s="99">
        <v>10.692270000000001</v>
      </c>
      <c r="AK274" s="100">
        <f t="shared" si="18"/>
        <v>270.1467224833761</v>
      </c>
      <c r="AQ274" s="64">
        <v>20.11515</v>
      </c>
      <c r="AR274" s="122">
        <v>32.169759999999997</v>
      </c>
    </row>
    <row r="275" spans="28:44" x14ac:dyDescent="0.25">
      <c r="AB275" s="98">
        <v>32.763649999999998</v>
      </c>
      <c r="AC275" s="99">
        <v>0.20115150000000001</v>
      </c>
      <c r="AD275" s="100">
        <f t="shared" si="16"/>
        <v>20.11515</v>
      </c>
      <c r="AH275" s="98">
        <v>11.966329999999999</v>
      </c>
      <c r="AI275" s="99">
        <f t="shared" si="17"/>
        <v>0.11966329999999999</v>
      </c>
      <c r="AJ275" s="99">
        <v>14.743639999999999</v>
      </c>
      <c r="AK275" s="100">
        <f t="shared" si="18"/>
        <v>0.56825184355124714</v>
      </c>
      <c r="AQ275" s="64">
        <v>20.11515</v>
      </c>
      <c r="AR275" s="122">
        <v>32.763649999999998</v>
      </c>
    </row>
    <row r="276" spans="28:44" x14ac:dyDescent="0.25">
      <c r="AB276" s="98">
        <v>33.368499999999997</v>
      </c>
      <c r="AC276" s="99">
        <v>0.19317980000000001</v>
      </c>
      <c r="AD276" s="100">
        <f t="shared" si="16"/>
        <v>19.317980000000002</v>
      </c>
      <c r="AH276" s="98">
        <v>21.467230000000001</v>
      </c>
      <c r="AI276" s="99">
        <f t="shared" si="17"/>
        <v>0.21467230000000001</v>
      </c>
      <c r="AJ276" s="99">
        <v>16.631460000000001</v>
      </c>
      <c r="AK276" s="100">
        <f t="shared" si="18"/>
        <v>190.44438848894825</v>
      </c>
      <c r="AQ276" s="64">
        <v>19.317980000000002</v>
      </c>
      <c r="AR276" s="122">
        <v>33.368499999999997</v>
      </c>
    </row>
    <row r="277" spans="28:44" x14ac:dyDescent="0.25">
      <c r="AB277" s="98">
        <v>33.675089999999997</v>
      </c>
      <c r="AC277" s="99">
        <v>0.19344549999999999</v>
      </c>
      <c r="AD277" s="100">
        <f t="shared" si="16"/>
        <v>19.344549999999998</v>
      </c>
      <c r="AH277" s="98">
        <v>13.499700000000001</v>
      </c>
      <c r="AI277" s="99">
        <f t="shared" si="17"/>
        <v>0.13499700000000001</v>
      </c>
      <c r="AJ277" s="99">
        <v>31.411819999999999</v>
      </c>
      <c r="AK277" s="100">
        <f t="shared" si="18"/>
        <v>1.4524210707704526</v>
      </c>
      <c r="AQ277" s="64">
        <v>19.344549999999998</v>
      </c>
      <c r="AR277" s="122">
        <v>33.675089999999997</v>
      </c>
    </row>
    <row r="278" spans="28:44" x14ac:dyDescent="0.25">
      <c r="AB278" s="98">
        <v>35.250860000000003</v>
      </c>
      <c r="AC278" s="99">
        <v>0.14827280000000001</v>
      </c>
      <c r="AD278" s="100">
        <f t="shared" si="16"/>
        <v>14.827280000000002</v>
      </c>
      <c r="AH278" s="98">
        <v>12.447380000000001</v>
      </c>
      <c r="AI278" s="99">
        <f t="shared" si="17"/>
        <v>0.12447380000000001</v>
      </c>
      <c r="AJ278" s="99">
        <v>34.962679999999999</v>
      </c>
      <c r="AK278" s="100">
        <f t="shared" si="18"/>
        <v>0.76277820960350373</v>
      </c>
      <c r="AQ278" s="64">
        <v>14.827280000000002</v>
      </c>
      <c r="AR278" s="122">
        <v>35.250860000000003</v>
      </c>
    </row>
    <row r="279" spans="28:44" x14ac:dyDescent="0.25">
      <c r="AB279" s="98">
        <v>34.296770000000002</v>
      </c>
      <c r="AC279" s="99">
        <v>0.16793620000000001</v>
      </c>
      <c r="AD279" s="100">
        <f t="shared" si="16"/>
        <v>16.793620000000001</v>
      </c>
      <c r="AH279" s="98">
        <v>14.37162</v>
      </c>
      <c r="AI279" s="99">
        <f t="shared" si="17"/>
        <v>0.14371619999999999</v>
      </c>
      <c r="AJ279" s="99">
        <v>36.395409999999998</v>
      </c>
      <c r="AK279" s="100">
        <f t="shared" si="18"/>
        <v>2.4765015724788926</v>
      </c>
      <c r="AQ279" s="64">
        <v>16.793620000000001</v>
      </c>
      <c r="AR279" s="122">
        <v>34.296770000000002</v>
      </c>
    </row>
    <row r="280" spans="28:44" x14ac:dyDescent="0.25">
      <c r="AB280" s="98">
        <v>34.296770000000002</v>
      </c>
      <c r="AC280" s="99">
        <v>0.1945084</v>
      </c>
      <c r="AD280" s="100">
        <f t="shared" si="16"/>
        <v>19.450839999999999</v>
      </c>
      <c r="AH280" s="98">
        <v>15.42393</v>
      </c>
      <c r="AI280" s="99">
        <f t="shared" si="17"/>
        <v>0.1542393</v>
      </c>
      <c r="AJ280" s="99">
        <v>39.176290000000002</v>
      </c>
      <c r="AK280" s="100">
        <f t="shared" si="18"/>
        <v>4.7155267511278183</v>
      </c>
      <c r="AQ280" s="64">
        <v>19.450839999999999</v>
      </c>
      <c r="AR280" s="122">
        <v>34.296770000000002</v>
      </c>
    </row>
    <row r="281" spans="28:44" x14ac:dyDescent="0.25">
      <c r="AB281" s="98">
        <v>34.929920000000003</v>
      </c>
      <c r="AC281" s="99">
        <v>0.16793620000000001</v>
      </c>
      <c r="AD281" s="100">
        <f t="shared" si="16"/>
        <v>16.793620000000001</v>
      </c>
      <c r="AH281" s="98">
        <v>16.055319999999998</v>
      </c>
      <c r="AI281" s="99">
        <f t="shared" si="17"/>
        <v>0.16055319999999998</v>
      </c>
      <c r="AJ281" s="99">
        <v>46.312449999999998</v>
      </c>
      <c r="AK281" s="100">
        <f t="shared" si="18"/>
        <v>6.9397885656235641</v>
      </c>
      <c r="AQ281" s="64">
        <v>16.793620000000001</v>
      </c>
      <c r="AR281" s="122">
        <v>34.929920000000003</v>
      </c>
    </row>
    <row r="282" spans="28:44" x14ac:dyDescent="0.25">
      <c r="AB282" s="98">
        <v>35.090020000000003</v>
      </c>
      <c r="AC282" s="99">
        <v>0.17378209999999999</v>
      </c>
      <c r="AD282" s="100">
        <f t="shared" si="16"/>
        <v>17.378209999999999</v>
      </c>
      <c r="AH282" s="98">
        <v>17.227900000000002</v>
      </c>
      <c r="AI282" s="99">
        <f t="shared" si="17"/>
        <v>0.17227900000000002</v>
      </c>
      <c r="AJ282" s="99">
        <v>46.312449999999998</v>
      </c>
      <c r="AK282" s="100">
        <f t="shared" si="18"/>
        <v>14.223425208886761</v>
      </c>
      <c r="AQ282" s="64">
        <v>17.378209999999999</v>
      </c>
      <c r="AR282" s="122">
        <v>35.090020000000003</v>
      </c>
    </row>
    <row r="283" spans="28:44" x14ac:dyDescent="0.25">
      <c r="AB283" s="98">
        <v>35.737819999999999</v>
      </c>
      <c r="AC283" s="99">
        <v>0.2016829</v>
      </c>
      <c r="AD283" s="100">
        <f t="shared" si="16"/>
        <v>20.168289999999999</v>
      </c>
      <c r="AH283" s="98">
        <v>17.137699999999999</v>
      </c>
      <c r="AI283" s="99">
        <f t="shared" si="17"/>
        <v>0.171377</v>
      </c>
      <c r="AJ283" s="99">
        <v>39.176290000000002</v>
      </c>
      <c r="AK283" s="100">
        <f t="shared" si="18"/>
        <v>13.459536227397399</v>
      </c>
      <c r="AQ283" s="64">
        <v>20.168289999999999</v>
      </c>
      <c r="AR283" s="122">
        <v>35.737819999999999</v>
      </c>
    </row>
    <row r="284" spans="28:44" x14ac:dyDescent="0.25">
      <c r="AB284" s="98">
        <v>36.900379999999998</v>
      </c>
      <c r="AC284" s="99">
        <v>0.16979630000000001</v>
      </c>
      <c r="AD284" s="100">
        <f t="shared" si="16"/>
        <v>16.97963</v>
      </c>
      <c r="AH284" s="98">
        <v>17.077570000000001</v>
      </c>
      <c r="AI284" s="99">
        <f t="shared" si="17"/>
        <v>0.1707757</v>
      </c>
      <c r="AJ284" s="99">
        <v>33.13973</v>
      </c>
      <c r="AK284" s="100">
        <f t="shared" si="18"/>
        <v>12.973233949631595</v>
      </c>
      <c r="AQ284" s="64">
        <v>16.97963</v>
      </c>
      <c r="AR284" s="122">
        <v>36.900379999999998</v>
      </c>
    </row>
    <row r="285" spans="28:44" x14ac:dyDescent="0.25">
      <c r="AB285" s="98">
        <v>38.100740000000002</v>
      </c>
      <c r="AC285" s="99">
        <v>0.16793620000000001</v>
      </c>
      <c r="AD285" s="100">
        <f t="shared" si="16"/>
        <v>16.793620000000001</v>
      </c>
      <c r="AH285" s="98">
        <v>17.288029999999999</v>
      </c>
      <c r="AI285" s="99">
        <f t="shared" si="17"/>
        <v>0.17288029999999999</v>
      </c>
      <c r="AJ285" s="99">
        <v>38.655329999999999</v>
      </c>
      <c r="AK285" s="100">
        <f t="shared" si="18"/>
        <v>14.756590964130766</v>
      </c>
      <c r="AQ285" s="64">
        <v>16.793620000000001</v>
      </c>
      <c r="AR285" s="122">
        <v>38.100740000000002</v>
      </c>
    </row>
    <row r="286" spans="28:44" x14ac:dyDescent="0.25">
      <c r="AB286" s="98">
        <v>38.98198</v>
      </c>
      <c r="AC286" s="99">
        <v>0.18945970000000001</v>
      </c>
      <c r="AD286" s="100">
        <f t="shared" si="16"/>
        <v>18.945970000000003</v>
      </c>
      <c r="AH286" s="98">
        <v>17.618760000000002</v>
      </c>
      <c r="AI286" s="99">
        <f t="shared" si="17"/>
        <v>0.17618760000000003</v>
      </c>
      <c r="AJ286" s="99">
        <v>35.197490000000002</v>
      </c>
      <c r="AK286" s="100">
        <f t="shared" si="18"/>
        <v>18.067171966397062</v>
      </c>
      <c r="AQ286" s="64">
        <v>18.945970000000003</v>
      </c>
      <c r="AR286" s="122">
        <v>38.98198</v>
      </c>
    </row>
    <row r="287" spans="28:44" x14ac:dyDescent="0.25">
      <c r="AB287" s="98">
        <v>38.804119999999998</v>
      </c>
      <c r="AC287" s="99">
        <v>0.20115150000000001</v>
      </c>
      <c r="AD287" s="100">
        <f t="shared" si="16"/>
        <v>20.11515</v>
      </c>
      <c r="AH287" s="98">
        <v>17.829219999999999</v>
      </c>
      <c r="AI287" s="99">
        <f t="shared" si="17"/>
        <v>0.17829219999999998</v>
      </c>
      <c r="AJ287" s="99">
        <v>35.433880000000002</v>
      </c>
      <c r="AK287" s="100">
        <f t="shared" si="18"/>
        <v>20.55076379735695</v>
      </c>
      <c r="AQ287" s="64">
        <v>20.11515</v>
      </c>
      <c r="AR287" s="122">
        <v>38.804119999999998</v>
      </c>
    </row>
    <row r="288" spans="28:44" x14ac:dyDescent="0.25">
      <c r="AB288" s="98">
        <v>38.98198</v>
      </c>
      <c r="AC288" s="99">
        <v>0.2024801</v>
      </c>
      <c r="AD288" s="100">
        <f t="shared" si="16"/>
        <v>20.248010000000001</v>
      </c>
      <c r="AH288" s="98">
        <v>18.220089999999999</v>
      </c>
      <c r="AI288" s="99">
        <f t="shared" si="17"/>
        <v>0.1822009</v>
      </c>
      <c r="AJ288" s="99">
        <v>35.911430000000003</v>
      </c>
      <c r="AK288" s="100">
        <f t="shared" si="18"/>
        <v>26.104573999730164</v>
      </c>
      <c r="AQ288" s="64">
        <v>20.248010000000001</v>
      </c>
      <c r="AR288" s="122">
        <v>38.98198</v>
      </c>
    </row>
    <row r="289" spans="28:44" x14ac:dyDescent="0.25">
      <c r="AB289" s="98">
        <v>39.16066</v>
      </c>
      <c r="AC289" s="99">
        <v>0.17006199999999999</v>
      </c>
      <c r="AD289" s="100">
        <f t="shared" si="16"/>
        <v>17.0062</v>
      </c>
      <c r="AH289" s="98">
        <v>18.12989</v>
      </c>
      <c r="AI289" s="99">
        <f t="shared" si="17"/>
        <v>0.18129889999999999</v>
      </c>
      <c r="AJ289" s="99">
        <v>33.362290000000002</v>
      </c>
      <c r="AK289" s="100">
        <f t="shared" si="18"/>
        <v>24.702591273909061</v>
      </c>
      <c r="AQ289" s="64">
        <v>17.0062</v>
      </c>
      <c r="AR289" s="122">
        <v>39.16066</v>
      </c>
    </row>
    <row r="290" spans="28:44" x14ac:dyDescent="0.25">
      <c r="AB290" s="98">
        <v>39.340159999999997</v>
      </c>
      <c r="AC290" s="99">
        <v>0.203543</v>
      </c>
      <c r="AD290" s="100">
        <f t="shared" si="16"/>
        <v>20.354299999999999</v>
      </c>
      <c r="AH290" s="98">
        <v>18.340350000000001</v>
      </c>
      <c r="AI290" s="99">
        <f t="shared" si="17"/>
        <v>0.1834035</v>
      </c>
      <c r="AJ290" s="99">
        <v>33.586350000000003</v>
      </c>
      <c r="AK290" s="100">
        <f t="shared" si="18"/>
        <v>28.09831662625146</v>
      </c>
      <c r="AQ290" s="64">
        <v>20.354299999999999</v>
      </c>
      <c r="AR290" s="122">
        <v>39.340159999999997</v>
      </c>
    </row>
    <row r="291" spans="28:44" x14ac:dyDescent="0.25">
      <c r="AB291" s="98">
        <v>40.066409999999998</v>
      </c>
      <c r="AC291" s="99">
        <v>0.2043401</v>
      </c>
      <c r="AD291" s="100">
        <f t="shared" si="16"/>
        <v>20.434010000000001</v>
      </c>
      <c r="AH291" s="98">
        <v>18.76127</v>
      </c>
      <c r="AI291" s="99">
        <f t="shared" si="17"/>
        <v>0.18761269999999999</v>
      </c>
      <c r="AJ291" s="99">
        <v>33.13973</v>
      </c>
      <c r="AK291" s="100">
        <f t="shared" si="18"/>
        <v>36.354307876612552</v>
      </c>
      <c r="AQ291" s="64">
        <v>20.434010000000001</v>
      </c>
      <c r="AR291" s="122">
        <v>40.066409999999998</v>
      </c>
    </row>
    <row r="292" spans="28:44" x14ac:dyDescent="0.25">
      <c r="AB292" s="98">
        <v>43.703510000000001</v>
      </c>
      <c r="AC292" s="99">
        <v>0.21018600000000001</v>
      </c>
      <c r="AD292" s="100">
        <f t="shared" si="16"/>
        <v>21.018600000000003</v>
      </c>
      <c r="AH292" s="98">
        <v>18.941669999999998</v>
      </c>
      <c r="AI292" s="99">
        <f t="shared" si="17"/>
        <v>0.18941669999999999</v>
      </c>
      <c r="AJ292" s="99">
        <v>34.962679999999999</v>
      </c>
      <c r="AK292" s="100">
        <f t="shared" si="18"/>
        <v>40.597947372666475</v>
      </c>
      <c r="AQ292" s="64">
        <v>21.018600000000003</v>
      </c>
      <c r="AR292" s="122">
        <v>43.703510000000001</v>
      </c>
    </row>
    <row r="293" spans="28:44" x14ac:dyDescent="0.25">
      <c r="AB293" s="98">
        <v>42.52064</v>
      </c>
      <c r="AC293" s="99">
        <v>0.17590790000000001</v>
      </c>
      <c r="AD293" s="100">
        <f t="shared" si="16"/>
        <v>17.590790000000002</v>
      </c>
      <c r="AH293" s="98">
        <v>19.122070000000001</v>
      </c>
      <c r="AI293" s="99">
        <f t="shared" si="17"/>
        <v>0.19122070000000002</v>
      </c>
      <c r="AJ293" s="99">
        <v>35.911430000000003</v>
      </c>
      <c r="AK293" s="100">
        <f t="shared" si="18"/>
        <v>45.336947039888926</v>
      </c>
      <c r="AQ293" s="64">
        <v>17.590790000000002</v>
      </c>
      <c r="AR293" s="122">
        <v>42.52064</v>
      </c>
    </row>
    <row r="294" spans="28:44" x14ac:dyDescent="0.25">
      <c r="AB294" s="98">
        <v>42.133510000000001</v>
      </c>
      <c r="AC294" s="99">
        <v>0.18759970000000001</v>
      </c>
      <c r="AD294" s="100">
        <f t="shared" si="16"/>
        <v>18.759969999999999</v>
      </c>
      <c r="AH294" s="98">
        <v>19.272400000000001</v>
      </c>
      <c r="AI294" s="99">
        <f t="shared" si="17"/>
        <v>0.19272400000000001</v>
      </c>
      <c r="AJ294" s="99">
        <v>35.197490000000002</v>
      </c>
      <c r="AK294" s="100">
        <f t="shared" si="18"/>
        <v>49.705931298605073</v>
      </c>
      <c r="AQ294" s="64">
        <v>18.759969999999999</v>
      </c>
      <c r="AR294" s="122">
        <v>42.133510000000001</v>
      </c>
    </row>
    <row r="295" spans="28:44" x14ac:dyDescent="0.25">
      <c r="AB295" s="98">
        <v>42.133510000000001</v>
      </c>
      <c r="AC295" s="99">
        <v>0.20115150000000001</v>
      </c>
      <c r="AD295" s="100">
        <f t="shared" si="16"/>
        <v>20.11515</v>
      </c>
      <c r="AH295" s="98">
        <v>19.242329999999999</v>
      </c>
      <c r="AI295" s="99">
        <f t="shared" si="17"/>
        <v>0.19242329999999999</v>
      </c>
      <c r="AJ295" s="99">
        <v>29.378080000000001</v>
      </c>
      <c r="AK295" s="100">
        <f t="shared" si="18"/>
        <v>48.799566421101474</v>
      </c>
      <c r="AQ295" s="64">
        <v>20.11515</v>
      </c>
      <c r="AR295" s="122">
        <v>42.133510000000001</v>
      </c>
    </row>
    <row r="296" spans="28:44" x14ac:dyDescent="0.25">
      <c r="AB296" s="98">
        <v>43.504100000000001</v>
      </c>
      <c r="AC296" s="99">
        <v>0.20487159999999999</v>
      </c>
      <c r="AD296" s="100">
        <f t="shared" si="16"/>
        <v>20.487159999999999</v>
      </c>
      <c r="AH296" s="98">
        <v>19.3626</v>
      </c>
      <c r="AI296" s="99">
        <f t="shared" si="17"/>
        <v>0.19362599999999999</v>
      </c>
      <c r="AJ296" s="99">
        <v>30.377939999999999</v>
      </c>
      <c r="AK296" s="100">
        <f t="shared" si="18"/>
        <v>52.526965589250352</v>
      </c>
      <c r="AQ296" s="64">
        <v>20.487159999999999</v>
      </c>
      <c r="AR296" s="122">
        <v>43.504100000000001</v>
      </c>
    </row>
    <row r="297" spans="28:44" x14ac:dyDescent="0.25">
      <c r="AB297" s="98">
        <v>42.326630000000002</v>
      </c>
      <c r="AC297" s="99">
        <v>0.19875999999999999</v>
      </c>
      <c r="AD297" s="100">
        <f t="shared" si="16"/>
        <v>19.875999999999998</v>
      </c>
      <c r="AH297" s="98">
        <v>19.60313</v>
      </c>
      <c r="AI297" s="99">
        <f t="shared" si="17"/>
        <v>0.19603129999999999</v>
      </c>
      <c r="AJ297" s="99">
        <v>29.575379999999999</v>
      </c>
      <c r="AK297" s="100">
        <f t="shared" si="18"/>
        <v>60.857254274019937</v>
      </c>
      <c r="AQ297" s="64">
        <v>19.875999999999998</v>
      </c>
      <c r="AR297" s="122">
        <v>42.326630000000002</v>
      </c>
    </row>
    <row r="298" spans="28:44" x14ac:dyDescent="0.25">
      <c r="AB298" s="98">
        <v>43.108020000000003</v>
      </c>
      <c r="AC298" s="99">
        <v>0.19610279999999999</v>
      </c>
      <c r="AD298" s="100">
        <f t="shared" si="16"/>
        <v>19.610279999999999</v>
      </c>
      <c r="AH298" s="98">
        <v>19.332529999999998</v>
      </c>
      <c r="AI298" s="99">
        <f t="shared" si="17"/>
        <v>0.19332529999999998</v>
      </c>
      <c r="AJ298" s="99">
        <v>28.221589999999999</v>
      </c>
      <c r="AK298" s="100">
        <f t="shared" si="18"/>
        <v>51.569160444308366</v>
      </c>
      <c r="AQ298" s="64">
        <v>19.610279999999999</v>
      </c>
      <c r="AR298" s="122">
        <v>43.108020000000003</v>
      </c>
    </row>
    <row r="299" spans="28:44" x14ac:dyDescent="0.25">
      <c r="AB299" s="98">
        <v>43.903840000000002</v>
      </c>
      <c r="AC299" s="99">
        <v>0.1955713</v>
      </c>
      <c r="AD299" s="100">
        <f t="shared" si="16"/>
        <v>19.557130000000001</v>
      </c>
      <c r="AH299" s="98">
        <v>19.482859999999999</v>
      </c>
      <c r="AI299" s="99">
        <f t="shared" si="17"/>
        <v>0.19482859999999999</v>
      </c>
      <c r="AJ299" s="99">
        <v>26.750119999999999</v>
      </c>
      <c r="AK299" s="100">
        <f t="shared" si="18"/>
        <v>56.538724231172196</v>
      </c>
      <c r="AQ299" s="64">
        <v>19.557130000000001</v>
      </c>
      <c r="AR299" s="122">
        <v>43.903840000000002</v>
      </c>
    </row>
    <row r="300" spans="28:44" x14ac:dyDescent="0.25">
      <c r="AB300" s="98">
        <v>44.9193</v>
      </c>
      <c r="AC300" s="99">
        <v>0.1953056</v>
      </c>
      <c r="AD300" s="100">
        <f t="shared" si="16"/>
        <v>19.530560000000001</v>
      </c>
      <c r="AH300" s="98">
        <v>19.512930000000001</v>
      </c>
      <c r="AI300" s="99">
        <f t="shared" si="17"/>
        <v>0.19512930000000001</v>
      </c>
      <c r="AJ300" s="99">
        <v>24.851289999999999</v>
      </c>
      <c r="AK300" s="100">
        <f t="shared" si="18"/>
        <v>57.588830156700212</v>
      </c>
      <c r="AQ300" s="64">
        <v>19.530560000000001</v>
      </c>
      <c r="AR300" s="122">
        <v>44.9193</v>
      </c>
    </row>
    <row r="301" spans="28:44" x14ac:dyDescent="0.25">
      <c r="AB301" s="98">
        <v>47.236750000000001</v>
      </c>
      <c r="AC301" s="99">
        <v>0.16262180000000001</v>
      </c>
      <c r="AD301" s="100">
        <f t="shared" si="16"/>
        <v>16.262180000000001</v>
      </c>
      <c r="AH301" s="98">
        <v>19.122070000000001</v>
      </c>
      <c r="AI301" s="99">
        <f t="shared" si="17"/>
        <v>0.19122070000000002</v>
      </c>
      <c r="AJ301" s="99">
        <v>26.750119999999999</v>
      </c>
      <c r="AK301" s="100">
        <f t="shared" si="18"/>
        <v>45.336947039888926</v>
      </c>
      <c r="AQ301" s="64">
        <v>16.262180000000001</v>
      </c>
      <c r="AR301" s="122">
        <v>47.236750000000001</v>
      </c>
    </row>
    <row r="302" spans="28:44" x14ac:dyDescent="0.25">
      <c r="AB302" s="98">
        <v>48.329300000000003</v>
      </c>
      <c r="AC302" s="99">
        <v>0.19689989999999999</v>
      </c>
      <c r="AD302" s="100">
        <f t="shared" si="16"/>
        <v>19.689989999999998</v>
      </c>
      <c r="AH302" s="98">
        <v>19.573060000000002</v>
      </c>
      <c r="AI302" s="99">
        <f t="shared" si="17"/>
        <v>0.1957306</v>
      </c>
      <c r="AJ302" s="99">
        <v>26.750119999999999</v>
      </c>
      <c r="AK302" s="100">
        <f t="shared" si="18"/>
        <v>59.747550132598477</v>
      </c>
      <c r="AQ302" s="64">
        <v>19.689989999999998</v>
      </c>
      <c r="AR302" s="122">
        <v>48.329300000000003</v>
      </c>
    </row>
    <row r="303" spans="28:44" x14ac:dyDescent="0.25">
      <c r="AB303" s="98">
        <v>50.822690000000001</v>
      </c>
      <c r="AC303" s="99">
        <v>0.18945970000000001</v>
      </c>
      <c r="AD303" s="100">
        <f t="shared" si="16"/>
        <v>18.945970000000003</v>
      </c>
      <c r="AH303" s="98">
        <v>19.15213</v>
      </c>
      <c r="AI303" s="99">
        <f t="shared" si="17"/>
        <v>0.19152130000000001</v>
      </c>
      <c r="AJ303" s="99">
        <v>28.601929999999999</v>
      </c>
      <c r="AK303" s="100">
        <f t="shared" si="18"/>
        <v>46.178717325818454</v>
      </c>
      <c r="AQ303" s="64">
        <v>18.945970000000003</v>
      </c>
      <c r="AR303" s="122">
        <v>50.822690000000001</v>
      </c>
    </row>
    <row r="304" spans="28:44" x14ac:dyDescent="0.25">
      <c r="AB304" s="98">
        <v>49.901449999999997</v>
      </c>
      <c r="AC304" s="99">
        <v>0.1793623</v>
      </c>
      <c r="AD304" s="100">
        <f t="shared" si="16"/>
        <v>17.936230000000002</v>
      </c>
      <c r="AH304" s="98">
        <v>18.76127</v>
      </c>
      <c r="AI304" s="99">
        <f t="shared" si="17"/>
        <v>0.18761269999999999</v>
      </c>
      <c r="AJ304" s="99">
        <v>26.929770000000001</v>
      </c>
      <c r="AK304" s="100">
        <f t="shared" si="18"/>
        <v>36.354307876612552</v>
      </c>
      <c r="AQ304" s="64">
        <v>17.936230000000002</v>
      </c>
      <c r="AR304" s="122">
        <v>49.901449999999997</v>
      </c>
    </row>
    <row r="305" spans="28:44" x14ac:dyDescent="0.25">
      <c r="AB305" s="98">
        <v>51.524740000000001</v>
      </c>
      <c r="AC305" s="99">
        <v>0.21310899999999999</v>
      </c>
      <c r="AD305" s="100">
        <f t="shared" si="16"/>
        <v>21.3109</v>
      </c>
      <c r="AH305" s="98">
        <v>18.82141</v>
      </c>
      <c r="AI305" s="99">
        <f t="shared" si="17"/>
        <v>0.1882141</v>
      </c>
      <c r="AJ305" s="99">
        <v>27.846299999999999</v>
      </c>
      <c r="AK305" s="100">
        <f t="shared" si="18"/>
        <v>37.717281626643455</v>
      </c>
      <c r="AQ305" s="64">
        <v>21.3109</v>
      </c>
      <c r="AR305" s="122">
        <v>51.524740000000001</v>
      </c>
    </row>
    <row r="306" spans="28:44" x14ac:dyDescent="0.25">
      <c r="AB306" s="98">
        <v>52.716470000000001</v>
      </c>
      <c r="AC306" s="99">
        <v>0.16341900000000001</v>
      </c>
      <c r="AD306" s="100">
        <f t="shared" si="16"/>
        <v>16.341900000000003</v>
      </c>
      <c r="AH306" s="98">
        <v>18.340350000000001</v>
      </c>
      <c r="AI306" s="99">
        <f t="shared" si="17"/>
        <v>0.1834035</v>
      </c>
      <c r="AJ306" s="99">
        <v>27.11063</v>
      </c>
      <c r="AK306" s="100">
        <f t="shared" si="18"/>
        <v>28.09831662625146</v>
      </c>
      <c r="AQ306" s="64">
        <v>16.341900000000003</v>
      </c>
      <c r="AR306" s="122">
        <v>52.716470000000001</v>
      </c>
    </row>
    <row r="307" spans="28:44" x14ac:dyDescent="0.25">
      <c r="AB307" s="98">
        <v>53.68967</v>
      </c>
      <c r="AC307" s="99">
        <v>0.16368469999999999</v>
      </c>
      <c r="AD307" s="100">
        <f t="shared" si="16"/>
        <v>16.368469999999999</v>
      </c>
      <c r="AH307" s="98">
        <v>17.949490000000001</v>
      </c>
      <c r="AI307" s="99">
        <f t="shared" si="17"/>
        <v>0.17949490000000001</v>
      </c>
      <c r="AJ307" s="99">
        <v>29.774010000000001</v>
      </c>
      <c r="AK307" s="100">
        <f t="shared" si="18"/>
        <v>22.120468315263757</v>
      </c>
      <c r="AQ307" s="64">
        <v>16.368469999999999</v>
      </c>
      <c r="AR307" s="122">
        <v>53.68967</v>
      </c>
    </row>
    <row r="308" spans="28:44" x14ac:dyDescent="0.25">
      <c r="AB308" s="98">
        <v>55.690300000000001</v>
      </c>
      <c r="AC308" s="99">
        <v>0.21736050000000001</v>
      </c>
      <c r="AD308" s="100">
        <f t="shared" si="16"/>
        <v>21.736050000000002</v>
      </c>
      <c r="AH308" s="98">
        <v>18.12989</v>
      </c>
      <c r="AI308" s="99">
        <f t="shared" si="17"/>
        <v>0.18129889999999999</v>
      </c>
      <c r="AJ308" s="99">
        <v>31.622789999999998</v>
      </c>
      <c r="AK308" s="100">
        <f t="shared" si="18"/>
        <v>24.702591273909061</v>
      </c>
      <c r="AQ308" s="64">
        <v>21.736050000000002</v>
      </c>
      <c r="AR308" s="122">
        <v>55.690300000000001</v>
      </c>
    </row>
    <row r="309" spans="28:44" x14ac:dyDescent="0.25">
      <c r="AB309" s="98">
        <v>57.501899999999999</v>
      </c>
      <c r="AC309" s="99">
        <v>0.1695306</v>
      </c>
      <c r="AD309" s="100">
        <f t="shared" si="16"/>
        <v>16.953060000000001</v>
      </c>
      <c r="AH309" s="98">
        <v>18.310279999999999</v>
      </c>
      <c r="AI309" s="99">
        <f t="shared" si="17"/>
        <v>0.18310279999999998</v>
      </c>
      <c r="AJ309" s="99">
        <v>32.048969999999997</v>
      </c>
      <c r="AK309" s="100">
        <f t="shared" si="18"/>
        <v>27.585956699746532</v>
      </c>
      <c r="AQ309" s="64">
        <v>16.953060000000001</v>
      </c>
      <c r="AR309" s="122">
        <v>57.501899999999999</v>
      </c>
    </row>
    <row r="310" spans="28:44" x14ac:dyDescent="0.25">
      <c r="AB310" s="98">
        <v>57.501899999999999</v>
      </c>
      <c r="AC310" s="99">
        <v>0.1711249</v>
      </c>
      <c r="AD310" s="100">
        <f t="shared" si="16"/>
        <v>17.112490000000001</v>
      </c>
      <c r="AH310" s="98">
        <v>18.009620000000002</v>
      </c>
      <c r="AI310" s="99">
        <f t="shared" si="17"/>
        <v>0.18009620000000001</v>
      </c>
      <c r="AJ310" s="99">
        <v>31.622789999999998</v>
      </c>
      <c r="AK310" s="100">
        <f t="shared" si="18"/>
        <v>22.949655098507112</v>
      </c>
      <c r="AQ310" s="64">
        <v>17.112490000000001</v>
      </c>
      <c r="AR310" s="122">
        <v>57.501899999999999</v>
      </c>
    </row>
    <row r="311" spans="28:44" x14ac:dyDescent="0.25">
      <c r="AB311" s="98">
        <v>56.718380000000003</v>
      </c>
      <c r="AC311" s="99">
        <v>0.20912310000000001</v>
      </c>
      <c r="AD311" s="100">
        <f t="shared" si="16"/>
        <v>20.912310000000002</v>
      </c>
      <c r="AH311" s="98">
        <v>18.37041</v>
      </c>
      <c r="AI311" s="99">
        <f t="shared" si="17"/>
        <v>0.18370410000000001</v>
      </c>
      <c r="AJ311" s="99">
        <v>26.394390000000001</v>
      </c>
      <c r="AK311" s="100">
        <f t="shared" si="18"/>
        <v>28.620017569188974</v>
      </c>
      <c r="AQ311" s="64">
        <v>20.912310000000002</v>
      </c>
      <c r="AR311" s="122">
        <v>56.718380000000003</v>
      </c>
    </row>
    <row r="312" spans="28:44" x14ac:dyDescent="0.25">
      <c r="AB312" s="98">
        <v>56.718380000000003</v>
      </c>
      <c r="AC312" s="99">
        <v>0.21098320000000001</v>
      </c>
      <c r="AD312" s="100">
        <f t="shared" si="16"/>
        <v>21.098320000000001</v>
      </c>
      <c r="AH312" s="98">
        <v>18.03969</v>
      </c>
      <c r="AI312" s="99">
        <f t="shared" si="17"/>
        <v>0.1803969</v>
      </c>
      <c r="AJ312" s="99">
        <v>26.394390000000001</v>
      </c>
      <c r="AK312" s="100">
        <f t="shared" si="18"/>
        <v>23.375903994913575</v>
      </c>
      <c r="AQ312" s="64">
        <v>21.098320000000001</v>
      </c>
      <c r="AR312" s="122">
        <v>56.718380000000003</v>
      </c>
    </row>
    <row r="313" spans="28:44" x14ac:dyDescent="0.25">
      <c r="AB313" s="98">
        <v>56.978369999999998</v>
      </c>
      <c r="AC313" s="99">
        <v>0.2099203</v>
      </c>
      <c r="AD313" s="100">
        <f t="shared" si="16"/>
        <v>20.99203</v>
      </c>
      <c r="AH313" s="98">
        <v>18.43055</v>
      </c>
      <c r="AI313" s="99">
        <f t="shared" si="17"/>
        <v>0.18430550000000001</v>
      </c>
      <c r="AJ313" s="99">
        <v>28.41113</v>
      </c>
      <c r="AK313" s="100">
        <f t="shared" si="18"/>
        <v>29.693021979137399</v>
      </c>
      <c r="AQ313" s="64">
        <v>20.99203</v>
      </c>
      <c r="AR313" s="122">
        <v>56.978369999999998</v>
      </c>
    </row>
    <row r="314" spans="28:44" x14ac:dyDescent="0.25">
      <c r="AB314" s="98">
        <v>57.239550000000001</v>
      </c>
      <c r="AC314" s="99">
        <v>0.15996460000000001</v>
      </c>
      <c r="AD314" s="100">
        <f t="shared" si="16"/>
        <v>15.996460000000001</v>
      </c>
      <c r="AH314" s="98">
        <v>17.829219999999999</v>
      </c>
      <c r="AI314" s="99">
        <f t="shared" si="17"/>
        <v>0.17829219999999998</v>
      </c>
      <c r="AJ314" s="99">
        <v>28.41113</v>
      </c>
      <c r="AK314" s="100">
        <f t="shared" si="18"/>
        <v>20.55076379735695</v>
      </c>
      <c r="AQ314" s="64">
        <v>15.996460000000001</v>
      </c>
      <c r="AR314" s="122">
        <v>57.239550000000001</v>
      </c>
    </row>
    <row r="315" spans="28:44" x14ac:dyDescent="0.25">
      <c r="AB315" s="98">
        <v>57.765470000000001</v>
      </c>
      <c r="AC315" s="99">
        <v>0.160496</v>
      </c>
      <c r="AD315" s="100">
        <f t="shared" si="16"/>
        <v>16.049600000000002</v>
      </c>
      <c r="AH315" s="98">
        <v>18.099820000000001</v>
      </c>
      <c r="AI315" s="99">
        <f t="shared" si="17"/>
        <v>0.1809982</v>
      </c>
      <c r="AJ315" s="99">
        <v>28.221589999999999</v>
      </c>
      <c r="AK315" s="100">
        <f t="shared" si="18"/>
        <v>24.252150842977546</v>
      </c>
      <c r="AQ315" s="64">
        <v>16.049600000000002</v>
      </c>
      <c r="AR315" s="122">
        <v>57.765470000000001</v>
      </c>
    </row>
    <row r="316" spans="28:44" x14ac:dyDescent="0.25">
      <c r="AB316" s="98">
        <v>58.296230000000001</v>
      </c>
      <c r="AC316" s="99">
        <v>0.20141719999999999</v>
      </c>
      <c r="AD316" s="100">
        <f t="shared" si="16"/>
        <v>20.141719999999999</v>
      </c>
      <c r="AH316" s="98">
        <v>17.64883</v>
      </c>
      <c r="AI316" s="99">
        <f t="shared" si="17"/>
        <v>0.17648830000000001</v>
      </c>
      <c r="AJ316" s="99">
        <v>26.394390000000001</v>
      </c>
      <c r="AK316" s="100">
        <f t="shared" si="18"/>
        <v>18.402737450009173</v>
      </c>
      <c r="AQ316" s="64">
        <v>20.141719999999999</v>
      </c>
      <c r="AR316" s="122">
        <v>58.296230000000001</v>
      </c>
    </row>
    <row r="317" spans="28:44" x14ac:dyDescent="0.25">
      <c r="AB317" s="98">
        <v>60.192599999999999</v>
      </c>
      <c r="AC317" s="99">
        <v>0.20407439999999999</v>
      </c>
      <c r="AD317" s="100">
        <f t="shared" si="16"/>
        <v>20.407439999999998</v>
      </c>
      <c r="AH317" s="98">
        <v>17.919419999999999</v>
      </c>
      <c r="AI317" s="99">
        <f t="shared" si="17"/>
        <v>0.1791942</v>
      </c>
      <c r="AJ317" s="99">
        <v>25.186209999999999</v>
      </c>
      <c r="AK317" s="100">
        <f t="shared" si="18"/>
        <v>21.717111713122172</v>
      </c>
      <c r="AQ317" s="64">
        <v>20.407439999999998</v>
      </c>
      <c r="AR317" s="122">
        <v>60.192599999999999</v>
      </c>
    </row>
    <row r="318" spans="28:44" x14ac:dyDescent="0.25">
      <c r="AB318" s="98">
        <v>59.91798</v>
      </c>
      <c r="AC318" s="99">
        <v>0.191054</v>
      </c>
      <c r="AD318" s="100">
        <f t="shared" si="16"/>
        <v>19.105399999999999</v>
      </c>
      <c r="AH318" s="98">
        <v>18.400480000000002</v>
      </c>
      <c r="AI318" s="99">
        <f t="shared" si="17"/>
        <v>0.18400480000000002</v>
      </c>
      <c r="AJ318" s="99">
        <v>24.685500000000001</v>
      </c>
      <c r="AK318" s="100">
        <f t="shared" si="18"/>
        <v>29.151583331360008</v>
      </c>
      <c r="AQ318" s="64">
        <v>19.105399999999999</v>
      </c>
      <c r="AR318" s="122">
        <v>59.91798</v>
      </c>
    </row>
    <row r="319" spans="28:44" x14ac:dyDescent="0.25">
      <c r="AB319" s="98">
        <v>60.468510000000002</v>
      </c>
      <c r="AC319" s="99">
        <v>0.20673159999999999</v>
      </c>
      <c r="AD319" s="100">
        <f t="shared" si="16"/>
        <v>20.673159999999999</v>
      </c>
      <c r="AH319" s="98">
        <v>18.550809999999998</v>
      </c>
      <c r="AI319" s="99">
        <f t="shared" si="17"/>
        <v>0.18550809999999998</v>
      </c>
      <c r="AJ319" s="99">
        <v>25.355360000000001</v>
      </c>
      <c r="AK319" s="100">
        <f t="shared" si="18"/>
        <v>31.960833115632063</v>
      </c>
      <c r="AQ319" s="64">
        <v>20.673159999999999</v>
      </c>
      <c r="AR319" s="122">
        <v>60.468510000000002</v>
      </c>
    </row>
    <row r="320" spans="28:44" x14ac:dyDescent="0.25">
      <c r="AB320" s="98">
        <v>63.009219999999999</v>
      </c>
      <c r="AC320" s="99">
        <v>0.1793623</v>
      </c>
      <c r="AD320" s="100">
        <f t="shared" si="16"/>
        <v>17.936230000000002</v>
      </c>
      <c r="AH320" s="98">
        <v>18.190020000000001</v>
      </c>
      <c r="AI320" s="99">
        <f t="shared" si="17"/>
        <v>0.18190020000000001</v>
      </c>
      <c r="AJ320" s="99">
        <v>22.628260000000001</v>
      </c>
      <c r="AK320" s="100">
        <f t="shared" si="18"/>
        <v>25.628569056307832</v>
      </c>
      <c r="AQ320" s="64">
        <v>17.936230000000002</v>
      </c>
      <c r="AR320" s="122">
        <v>63.009219999999999</v>
      </c>
    </row>
    <row r="321" spans="28:44" x14ac:dyDescent="0.25">
      <c r="AB321" s="98">
        <v>62.435549999999999</v>
      </c>
      <c r="AC321" s="99">
        <v>0.19291410000000001</v>
      </c>
      <c r="AD321" s="100">
        <f t="shared" si="16"/>
        <v>19.291409999999999</v>
      </c>
      <c r="AH321" s="98">
        <v>18.190020000000001</v>
      </c>
      <c r="AI321" s="99">
        <f t="shared" si="17"/>
        <v>0.18190020000000001</v>
      </c>
      <c r="AJ321" s="99">
        <v>21.448429999999998</v>
      </c>
      <c r="AK321" s="100">
        <f t="shared" si="18"/>
        <v>25.628569056307832</v>
      </c>
      <c r="AQ321" s="64">
        <v>19.291409999999999</v>
      </c>
      <c r="AR321" s="122">
        <v>62.435549999999999</v>
      </c>
    </row>
    <row r="322" spans="28:44" x14ac:dyDescent="0.25">
      <c r="AB322" s="98">
        <v>66.868769999999998</v>
      </c>
      <c r="AC322" s="99">
        <v>0.1642161</v>
      </c>
      <c r="AD322" s="100">
        <f t="shared" si="16"/>
        <v>16.421610000000001</v>
      </c>
      <c r="AH322" s="98">
        <v>18.400480000000002</v>
      </c>
      <c r="AI322" s="99">
        <f t="shared" si="17"/>
        <v>0.18400480000000002</v>
      </c>
      <c r="AJ322" s="99">
        <v>20.466640000000002</v>
      </c>
      <c r="AK322" s="100">
        <f t="shared" si="18"/>
        <v>29.151583331360008</v>
      </c>
      <c r="AQ322" s="64">
        <v>16.421610000000001</v>
      </c>
      <c r="AR322" s="122">
        <v>66.868769999999998</v>
      </c>
    </row>
    <row r="323" spans="28:44" x14ac:dyDescent="0.25">
      <c r="AB323" s="98">
        <v>64.466570000000004</v>
      </c>
      <c r="AC323" s="99">
        <v>0.2069974</v>
      </c>
      <c r="AD323" s="100">
        <f t="shared" si="16"/>
        <v>20.699739999999998</v>
      </c>
      <c r="AH323" s="98">
        <v>18.37041</v>
      </c>
      <c r="AI323" s="99">
        <f t="shared" si="17"/>
        <v>0.18370410000000001</v>
      </c>
      <c r="AJ323" s="99">
        <v>21.592469999999999</v>
      </c>
      <c r="AK323" s="100">
        <f t="shared" si="18"/>
        <v>28.620017569188974</v>
      </c>
      <c r="AQ323" s="64">
        <v>20.699739999999998</v>
      </c>
      <c r="AR323" s="122">
        <v>64.466570000000004</v>
      </c>
    </row>
    <row r="324" spans="28:44" x14ac:dyDescent="0.25">
      <c r="AB324" s="98">
        <v>63.29804</v>
      </c>
      <c r="AC324" s="99">
        <v>0.18255099999999999</v>
      </c>
      <c r="AD324" s="100">
        <f t="shared" ref="AD324:AD387" si="19">AC324*100</f>
        <v>18.255099999999999</v>
      </c>
      <c r="AH324" s="98">
        <v>18.12989</v>
      </c>
      <c r="AI324" s="99">
        <f t="shared" si="17"/>
        <v>0.18129889999999999</v>
      </c>
      <c r="AJ324" s="99">
        <v>20.742470000000001</v>
      </c>
      <c r="AK324" s="100">
        <f t="shared" si="18"/>
        <v>24.702591273909061</v>
      </c>
      <c r="AQ324" s="64">
        <v>18.255099999999999</v>
      </c>
      <c r="AR324" s="122">
        <v>63.29804</v>
      </c>
    </row>
    <row r="325" spans="28:44" x14ac:dyDescent="0.25">
      <c r="AB325" s="98">
        <v>64.466570000000004</v>
      </c>
      <c r="AC325" s="99">
        <v>0.20646590000000001</v>
      </c>
      <c r="AD325" s="100">
        <f t="shared" si="19"/>
        <v>20.64659</v>
      </c>
      <c r="AH325" s="98">
        <v>17.708960000000001</v>
      </c>
      <c r="AI325" s="99">
        <f t="shared" ref="AI325:AI388" si="20">AH325/100</f>
        <v>0.17708960000000001</v>
      </c>
      <c r="AJ325" s="99">
        <v>20.742470000000001</v>
      </c>
      <c r="AK325" s="100">
        <f t="shared" ref="AK325:AK388" si="21">0.000375*EXP(61.2*AI325)</f>
        <v>19.092564918920246</v>
      </c>
      <c r="AQ325" s="64">
        <v>20.64659</v>
      </c>
      <c r="AR325" s="122">
        <v>64.466570000000004</v>
      </c>
    </row>
    <row r="326" spans="28:44" x14ac:dyDescent="0.25">
      <c r="AB326" s="98">
        <v>64.172439999999995</v>
      </c>
      <c r="AC326" s="99">
        <v>0.20194860000000001</v>
      </c>
      <c r="AD326" s="100">
        <f t="shared" si="19"/>
        <v>20.194860000000002</v>
      </c>
      <c r="AH326" s="98">
        <v>17.88936</v>
      </c>
      <c r="AI326" s="99">
        <f t="shared" si="20"/>
        <v>0.17889359999999999</v>
      </c>
      <c r="AJ326" s="99">
        <v>21.163209999999999</v>
      </c>
      <c r="AK326" s="100">
        <f t="shared" si="21"/>
        <v>21.321240619359731</v>
      </c>
      <c r="AQ326" s="64">
        <v>20.194860000000002</v>
      </c>
      <c r="AR326" s="122">
        <v>64.172439999999995</v>
      </c>
    </row>
    <row r="327" spans="28:44" x14ac:dyDescent="0.25">
      <c r="AB327" s="98">
        <v>65.058930000000004</v>
      </c>
      <c r="AC327" s="99">
        <v>0.19317980000000001</v>
      </c>
      <c r="AD327" s="100">
        <f t="shared" si="19"/>
        <v>19.317980000000002</v>
      </c>
      <c r="AH327" s="98">
        <v>17.34817</v>
      </c>
      <c r="AI327" s="99">
        <f t="shared" si="20"/>
        <v>0.17348169999999999</v>
      </c>
      <c r="AJ327" s="99">
        <v>22.933229999999998</v>
      </c>
      <c r="AK327" s="100">
        <f t="shared" si="21"/>
        <v>15.309836158409174</v>
      </c>
      <c r="AQ327" s="64">
        <v>19.317980000000002</v>
      </c>
      <c r="AR327" s="122">
        <v>65.058930000000004</v>
      </c>
    </row>
    <row r="328" spans="28:44" x14ac:dyDescent="0.25">
      <c r="AB328" s="98">
        <v>65.357119999999995</v>
      </c>
      <c r="AC328" s="99">
        <v>0.21045179999999999</v>
      </c>
      <c r="AD328" s="100">
        <f t="shared" si="19"/>
        <v>21.045179999999998</v>
      </c>
      <c r="AH328" s="98">
        <v>17.017440000000001</v>
      </c>
      <c r="AI328" s="99">
        <f t="shared" si="20"/>
        <v>0.1701744</v>
      </c>
      <c r="AJ328" s="99">
        <v>25.69708</v>
      </c>
      <c r="AK328" s="100">
        <f t="shared" si="21"/>
        <v>12.504502106787525</v>
      </c>
      <c r="AQ328" s="64">
        <v>21.045179999999998</v>
      </c>
      <c r="AR328" s="122">
        <v>65.357119999999995</v>
      </c>
    </row>
    <row r="329" spans="28:44" x14ac:dyDescent="0.25">
      <c r="AB329" s="98">
        <v>69.678430000000006</v>
      </c>
      <c r="AC329" s="99">
        <v>0.17511070000000001</v>
      </c>
      <c r="AD329" s="100">
        <f t="shared" si="19"/>
        <v>17.51107</v>
      </c>
      <c r="AH329" s="98">
        <v>17.25797</v>
      </c>
      <c r="AI329" s="99">
        <f t="shared" si="20"/>
        <v>0.1725797</v>
      </c>
      <c r="AJ329" s="99">
        <v>25.869669999999999</v>
      </c>
      <c r="AK329" s="100">
        <f t="shared" si="21"/>
        <v>14.487599954536931</v>
      </c>
      <c r="AQ329" s="64">
        <v>17.51107</v>
      </c>
      <c r="AR329" s="122">
        <v>69.678430000000006</v>
      </c>
    </row>
    <row r="330" spans="28:44" x14ac:dyDescent="0.25">
      <c r="AB330" s="98">
        <v>68.103260000000006</v>
      </c>
      <c r="AC330" s="99">
        <v>0.16155890000000001</v>
      </c>
      <c r="AD330" s="100">
        <f t="shared" si="19"/>
        <v>16.155889999999999</v>
      </c>
      <c r="AH330" s="98">
        <v>18.97174</v>
      </c>
      <c r="AI330" s="99">
        <f t="shared" si="20"/>
        <v>0.18971740000000001</v>
      </c>
      <c r="AJ330" s="99">
        <v>23.087250000000001</v>
      </c>
      <c r="AK330" s="100">
        <f t="shared" si="21"/>
        <v>41.351981809771985</v>
      </c>
      <c r="AQ330" s="64">
        <v>16.155889999999999</v>
      </c>
      <c r="AR330" s="122">
        <v>68.103260000000006</v>
      </c>
    </row>
    <row r="331" spans="28:44" x14ac:dyDescent="0.25">
      <c r="AB331" s="98">
        <v>68.728999999999999</v>
      </c>
      <c r="AC331" s="99">
        <v>0.2133747</v>
      </c>
      <c r="AD331" s="100">
        <f t="shared" si="19"/>
        <v>21.33747</v>
      </c>
      <c r="AH331" s="98">
        <v>18.791340000000002</v>
      </c>
      <c r="AI331" s="99">
        <f t="shared" si="20"/>
        <v>0.18791340000000001</v>
      </c>
      <c r="AJ331" s="99">
        <v>22.4773</v>
      </c>
      <c r="AK331" s="100">
        <f t="shared" si="21"/>
        <v>37.029524281630977</v>
      </c>
      <c r="AQ331" s="64">
        <v>21.33747</v>
      </c>
      <c r="AR331" s="122">
        <v>68.728999999999999</v>
      </c>
    </row>
    <row r="332" spans="28:44" x14ac:dyDescent="0.25">
      <c r="AB332" s="98">
        <v>69.360489999999999</v>
      </c>
      <c r="AC332" s="99">
        <v>0.2141719</v>
      </c>
      <c r="AD332" s="100">
        <f t="shared" si="19"/>
        <v>21.417190000000002</v>
      </c>
      <c r="AH332" s="98">
        <v>19.272400000000001</v>
      </c>
      <c r="AI332" s="99">
        <f t="shared" si="20"/>
        <v>0.19272400000000001</v>
      </c>
      <c r="AJ332" s="99">
        <v>21.883479999999999</v>
      </c>
      <c r="AK332" s="100">
        <f t="shared" si="21"/>
        <v>49.705931298605073</v>
      </c>
      <c r="AQ332" s="64">
        <v>21.417190000000002</v>
      </c>
      <c r="AR332" s="122">
        <v>69.360489999999999</v>
      </c>
    </row>
    <row r="333" spans="28:44" x14ac:dyDescent="0.25">
      <c r="AB333" s="98">
        <v>69.360489999999999</v>
      </c>
      <c r="AC333" s="99">
        <v>0.21496899999999999</v>
      </c>
      <c r="AD333" s="100">
        <f t="shared" si="19"/>
        <v>21.4969</v>
      </c>
      <c r="AH333" s="98">
        <v>19.15213</v>
      </c>
      <c r="AI333" s="99">
        <f t="shared" si="20"/>
        <v>0.19152130000000001</v>
      </c>
      <c r="AJ333" s="99">
        <v>20.466640000000002</v>
      </c>
      <c r="AK333" s="100">
        <f t="shared" si="21"/>
        <v>46.178717325818454</v>
      </c>
      <c r="AQ333" s="64">
        <v>21.4969</v>
      </c>
      <c r="AR333" s="122">
        <v>69.360489999999999</v>
      </c>
    </row>
    <row r="334" spans="28:44" x14ac:dyDescent="0.25">
      <c r="AB334" s="98">
        <v>69.678430000000006</v>
      </c>
      <c r="AC334" s="99">
        <v>0.1945084</v>
      </c>
      <c r="AD334" s="100">
        <f t="shared" si="19"/>
        <v>19.450839999999999</v>
      </c>
      <c r="AH334" s="98">
        <v>18.91161</v>
      </c>
      <c r="AI334" s="99">
        <f t="shared" si="20"/>
        <v>0.18911610000000001</v>
      </c>
      <c r="AJ334" s="99">
        <v>19.660959999999999</v>
      </c>
      <c r="AK334" s="100">
        <f t="shared" si="21"/>
        <v>39.857906337595722</v>
      </c>
      <c r="AQ334" s="64">
        <v>19.450839999999999</v>
      </c>
      <c r="AR334" s="122">
        <v>69.678430000000006</v>
      </c>
    </row>
    <row r="335" spans="28:44" x14ac:dyDescent="0.25">
      <c r="AB335" s="98">
        <v>70.318640000000002</v>
      </c>
      <c r="AC335" s="99">
        <v>0.2008858</v>
      </c>
      <c r="AD335" s="100">
        <f t="shared" si="19"/>
        <v>20.08858</v>
      </c>
      <c r="AH335" s="98">
        <v>18.250150000000001</v>
      </c>
      <c r="AI335" s="99">
        <f t="shared" si="20"/>
        <v>0.18250150000000001</v>
      </c>
      <c r="AJ335" s="99">
        <v>18.1435</v>
      </c>
      <c r="AK335" s="100">
        <f t="shared" si="21"/>
        <v>26.589257158931151</v>
      </c>
      <c r="AQ335" s="64">
        <v>20.08858</v>
      </c>
      <c r="AR335" s="122">
        <v>70.318640000000002</v>
      </c>
    </row>
    <row r="336" spans="28:44" x14ac:dyDescent="0.25">
      <c r="AB336" s="98">
        <v>74.967969999999994</v>
      </c>
      <c r="AC336" s="99">
        <v>0.19875999999999999</v>
      </c>
      <c r="AD336" s="100">
        <f t="shared" si="19"/>
        <v>19.875999999999998</v>
      </c>
      <c r="AH336" s="98">
        <v>18.099820000000001</v>
      </c>
      <c r="AI336" s="99">
        <f t="shared" si="20"/>
        <v>0.1809982</v>
      </c>
      <c r="AJ336" s="99">
        <v>16.968800000000002</v>
      </c>
      <c r="AK336" s="100">
        <f t="shared" si="21"/>
        <v>24.252150842977546</v>
      </c>
      <c r="AQ336" s="64">
        <v>19.875999999999998</v>
      </c>
      <c r="AR336" s="122">
        <v>74.967969999999994</v>
      </c>
    </row>
    <row r="337" spans="28:44" x14ac:dyDescent="0.25">
      <c r="AB337" s="98">
        <v>78.117930000000001</v>
      </c>
      <c r="AC337" s="99">
        <v>0.2186891</v>
      </c>
      <c r="AD337" s="100">
        <f t="shared" si="19"/>
        <v>21.86891</v>
      </c>
      <c r="AH337" s="98">
        <v>17.919419999999999</v>
      </c>
      <c r="AI337" s="99">
        <f t="shared" si="20"/>
        <v>0.1791942</v>
      </c>
      <c r="AJ337" s="99">
        <v>16.084050000000001</v>
      </c>
      <c r="AK337" s="100">
        <f t="shared" si="21"/>
        <v>21.717111713122172</v>
      </c>
      <c r="AQ337" s="64">
        <v>21.86891</v>
      </c>
      <c r="AR337" s="122">
        <v>78.117930000000001</v>
      </c>
    </row>
    <row r="338" spans="28:44" x14ac:dyDescent="0.25">
      <c r="AB338" s="98">
        <v>76.003590000000003</v>
      </c>
      <c r="AC338" s="99">
        <v>0.1862711</v>
      </c>
      <c r="AD338" s="100">
        <f t="shared" si="19"/>
        <v>18.627109999999998</v>
      </c>
      <c r="AH338" s="98">
        <v>17.88936</v>
      </c>
      <c r="AI338" s="99">
        <f t="shared" si="20"/>
        <v>0.17889359999999999</v>
      </c>
      <c r="AJ338" s="99">
        <v>15.04269</v>
      </c>
      <c r="AK338" s="100">
        <f t="shared" si="21"/>
        <v>21.321240619359731</v>
      </c>
      <c r="AQ338" s="64">
        <v>18.627109999999998</v>
      </c>
      <c r="AR338" s="122">
        <v>76.003590000000003</v>
      </c>
    </row>
    <row r="339" spans="28:44" x14ac:dyDescent="0.25">
      <c r="AB339" s="98">
        <v>78.117930000000001</v>
      </c>
      <c r="AC339" s="99">
        <v>0.1785651</v>
      </c>
      <c r="AD339" s="100">
        <f t="shared" si="19"/>
        <v>17.85651</v>
      </c>
      <c r="AH339" s="98">
        <v>17.64883</v>
      </c>
      <c r="AI339" s="99">
        <f t="shared" si="20"/>
        <v>0.17648830000000001</v>
      </c>
      <c r="AJ339" s="99">
        <v>14.450530000000001</v>
      </c>
      <c r="AK339" s="100">
        <f t="shared" si="21"/>
        <v>18.402737450009173</v>
      </c>
      <c r="AQ339" s="64">
        <v>17.85651</v>
      </c>
      <c r="AR339" s="122">
        <v>78.117930000000001</v>
      </c>
    </row>
    <row r="340" spans="28:44" x14ac:dyDescent="0.25">
      <c r="AB340" s="98">
        <v>78.475980000000007</v>
      </c>
      <c r="AC340" s="99">
        <v>0.1953056</v>
      </c>
      <c r="AD340" s="100">
        <f t="shared" si="19"/>
        <v>19.530560000000001</v>
      </c>
      <c r="AH340" s="98">
        <v>17.4985</v>
      </c>
      <c r="AI340" s="99">
        <f t="shared" si="20"/>
        <v>0.174985</v>
      </c>
      <c r="AJ340" s="99">
        <v>17.197489999999998</v>
      </c>
      <c r="AK340" s="100">
        <f t="shared" si="21"/>
        <v>16.785198694857954</v>
      </c>
      <c r="AQ340" s="64">
        <v>19.530560000000001</v>
      </c>
      <c r="AR340" s="122">
        <v>78.475980000000007</v>
      </c>
    </row>
    <row r="341" spans="28:44" x14ac:dyDescent="0.25">
      <c r="AB341" s="98">
        <v>78.475980000000007</v>
      </c>
      <c r="AC341" s="99">
        <v>0.19610279999999999</v>
      </c>
      <c r="AD341" s="100">
        <f t="shared" si="19"/>
        <v>19.610279999999999</v>
      </c>
      <c r="AH341" s="98">
        <v>17.558630000000001</v>
      </c>
      <c r="AI341" s="99">
        <f t="shared" si="20"/>
        <v>0.1755863</v>
      </c>
      <c r="AJ341" s="99">
        <v>18.265350000000002</v>
      </c>
      <c r="AK341" s="100">
        <f t="shared" si="21"/>
        <v>17.41439264832804</v>
      </c>
      <c r="AQ341" s="64">
        <v>19.610279999999999</v>
      </c>
      <c r="AR341" s="122">
        <v>78.475980000000007</v>
      </c>
    </row>
    <row r="342" spans="28:44" x14ac:dyDescent="0.25">
      <c r="AB342" s="98">
        <v>81.773330000000001</v>
      </c>
      <c r="AC342" s="99">
        <v>0.1812223</v>
      </c>
      <c r="AD342" s="100">
        <f t="shared" si="19"/>
        <v>18.122230000000002</v>
      </c>
      <c r="AH342" s="98">
        <v>17.25797</v>
      </c>
      <c r="AI342" s="99">
        <f t="shared" si="20"/>
        <v>0.1725797</v>
      </c>
      <c r="AJ342" s="99">
        <v>17.429269999999999</v>
      </c>
      <c r="AK342" s="100">
        <f t="shared" si="21"/>
        <v>14.487599954536931</v>
      </c>
      <c r="AQ342" s="64">
        <v>18.122230000000002</v>
      </c>
      <c r="AR342" s="122">
        <v>81.773330000000001</v>
      </c>
    </row>
    <row r="343" spans="28:44" x14ac:dyDescent="0.25">
      <c r="AB343" s="98">
        <v>82.148160000000004</v>
      </c>
      <c r="AC343" s="99">
        <v>0.17883080000000001</v>
      </c>
      <c r="AD343" s="100">
        <f t="shared" si="19"/>
        <v>17.88308</v>
      </c>
      <c r="AH343" s="98">
        <v>17.25797</v>
      </c>
      <c r="AI343" s="99">
        <f t="shared" si="20"/>
        <v>0.1725797</v>
      </c>
      <c r="AJ343" s="99">
        <v>18.265350000000002</v>
      </c>
      <c r="AK343" s="100">
        <f t="shared" si="21"/>
        <v>14.487599954536931</v>
      </c>
      <c r="AQ343" s="64">
        <v>17.88308</v>
      </c>
      <c r="AR343" s="122">
        <v>82.148160000000004</v>
      </c>
    </row>
    <row r="344" spans="28:44" x14ac:dyDescent="0.25">
      <c r="AB344" s="98">
        <v>82.524680000000004</v>
      </c>
      <c r="AC344" s="99">
        <v>0.1862711</v>
      </c>
      <c r="AD344" s="100">
        <f t="shared" si="19"/>
        <v>18.627109999999998</v>
      </c>
      <c r="AH344" s="98">
        <v>17.017440000000001</v>
      </c>
      <c r="AI344" s="99">
        <f t="shared" si="20"/>
        <v>0.1701744</v>
      </c>
      <c r="AJ344" s="99">
        <v>18.022459999999999</v>
      </c>
      <c r="AK344" s="100">
        <f t="shared" si="21"/>
        <v>12.504502106787525</v>
      </c>
      <c r="AQ344" s="64">
        <v>18.627109999999998</v>
      </c>
      <c r="AR344" s="122">
        <v>82.524680000000004</v>
      </c>
    </row>
    <row r="345" spans="28:44" x14ac:dyDescent="0.25">
      <c r="AB345" s="98">
        <v>83.282929999999993</v>
      </c>
      <c r="AC345" s="99">
        <v>0.1865368</v>
      </c>
      <c r="AD345" s="100">
        <f t="shared" si="19"/>
        <v>18.653680000000001</v>
      </c>
      <c r="AH345" s="98">
        <v>16.95731</v>
      </c>
      <c r="AI345" s="99">
        <f t="shared" si="20"/>
        <v>0.1695731</v>
      </c>
      <c r="AJ345" s="99">
        <v>17.08277</v>
      </c>
      <c r="AK345" s="100">
        <f t="shared" si="21"/>
        <v>12.052705866997327</v>
      </c>
      <c r="AQ345" s="64">
        <v>18.653680000000001</v>
      </c>
      <c r="AR345" s="122">
        <v>83.282929999999993</v>
      </c>
    </row>
    <row r="346" spans="28:44" x14ac:dyDescent="0.25">
      <c r="AB346" s="98">
        <v>87.981089999999995</v>
      </c>
      <c r="AC346" s="99">
        <v>0.20061999999999999</v>
      </c>
      <c r="AD346" s="100">
        <f t="shared" si="19"/>
        <v>20.061999999999998</v>
      </c>
      <c r="AH346" s="98">
        <v>16.686710000000001</v>
      </c>
      <c r="AI346" s="99">
        <f t="shared" si="20"/>
        <v>0.16686710000000002</v>
      </c>
      <c r="AJ346" s="99">
        <v>17.08277</v>
      </c>
      <c r="AK346" s="100">
        <f t="shared" si="21"/>
        <v>10.213210077546712</v>
      </c>
      <c r="AQ346" s="64">
        <v>20.061999999999998</v>
      </c>
      <c r="AR346" s="122">
        <v>87.981089999999995</v>
      </c>
    </row>
    <row r="347" spans="28:44" x14ac:dyDescent="0.25">
      <c r="AB347" s="98">
        <v>86.386279999999999</v>
      </c>
      <c r="AC347" s="99">
        <v>0.21550050000000001</v>
      </c>
      <c r="AD347" s="100">
        <f t="shared" si="19"/>
        <v>21.550050000000002</v>
      </c>
      <c r="AH347" s="98">
        <v>16.71678</v>
      </c>
      <c r="AI347" s="99">
        <f t="shared" si="20"/>
        <v>0.16716780000000001</v>
      </c>
      <c r="AJ347" s="99">
        <v>18.022459999999999</v>
      </c>
      <c r="AK347" s="100">
        <f t="shared" si="21"/>
        <v>10.402902232205907</v>
      </c>
      <c r="AQ347" s="64">
        <v>21.550050000000002</v>
      </c>
      <c r="AR347" s="122">
        <v>86.386279999999999</v>
      </c>
    </row>
    <row r="348" spans="28:44" x14ac:dyDescent="0.25">
      <c r="AB348" s="98">
        <v>88.384330000000006</v>
      </c>
      <c r="AC348" s="99">
        <v>0.18680250000000001</v>
      </c>
      <c r="AD348" s="100">
        <f t="shared" si="19"/>
        <v>18.680250000000001</v>
      </c>
      <c r="AH348" s="98">
        <v>16.806979999999999</v>
      </c>
      <c r="AI348" s="99">
        <f t="shared" si="20"/>
        <v>0.16806979999999999</v>
      </c>
      <c r="AJ348" s="99">
        <v>20.604099999999999</v>
      </c>
      <c r="AK348" s="100">
        <f t="shared" si="21"/>
        <v>10.99331354032492</v>
      </c>
      <c r="AQ348" s="64">
        <v>18.680250000000001</v>
      </c>
      <c r="AR348" s="122">
        <v>88.384330000000006</v>
      </c>
    </row>
    <row r="349" spans="28:44" x14ac:dyDescent="0.25">
      <c r="AB349" s="98">
        <v>89.196420000000003</v>
      </c>
      <c r="AC349" s="99">
        <v>0.2152347</v>
      </c>
      <c r="AD349" s="100">
        <f t="shared" si="19"/>
        <v>21.52347</v>
      </c>
      <c r="AH349" s="98">
        <v>18.340350000000001</v>
      </c>
      <c r="AI349" s="99">
        <f t="shared" si="20"/>
        <v>0.1834035</v>
      </c>
      <c r="AJ349" s="99">
        <v>19.141539999999999</v>
      </c>
      <c r="AK349" s="100">
        <f t="shared" si="21"/>
        <v>28.09831662625146</v>
      </c>
      <c r="AQ349" s="64">
        <v>21.52347</v>
      </c>
      <c r="AR349" s="122">
        <v>89.196420000000003</v>
      </c>
    </row>
    <row r="350" spans="28:44" x14ac:dyDescent="0.25">
      <c r="AB350" s="98">
        <v>90.42859</v>
      </c>
      <c r="AC350" s="99">
        <v>0.18361379999999999</v>
      </c>
      <c r="AD350" s="100">
        <f t="shared" si="19"/>
        <v>18.36138</v>
      </c>
      <c r="AH350" s="98">
        <v>18.310279999999999</v>
      </c>
      <c r="AI350" s="99">
        <f t="shared" si="20"/>
        <v>0.18310279999999998</v>
      </c>
      <c r="AJ350" s="99">
        <v>39.439399999999999</v>
      </c>
      <c r="AK350" s="100">
        <f t="shared" si="21"/>
        <v>27.585956699746532</v>
      </c>
      <c r="AQ350" s="64">
        <v>18.36138</v>
      </c>
      <c r="AR350" s="122">
        <v>90.42859</v>
      </c>
    </row>
    <row r="351" spans="28:44" x14ac:dyDescent="0.25">
      <c r="AB351" s="98">
        <v>90.42859</v>
      </c>
      <c r="AC351" s="99">
        <v>0.21470330000000001</v>
      </c>
      <c r="AD351" s="100">
        <f t="shared" si="19"/>
        <v>21.470330000000001</v>
      </c>
      <c r="AH351" s="98">
        <v>18.580880000000001</v>
      </c>
      <c r="AI351" s="99">
        <f t="shared" si="20"/>
        <v>0.1858088</v>
      </c>
      <c r="AJ351" s="99">
        <v>41.888339999999999</v>
      </c>
      <c r="AK351" s="100">
        <f t="shared" si="21"/>
        <v>32.554448565855395</v>
      </c>
      <c r="AQ351" s="64">
        <v>21.470330000000001</v>
      </c>
      <c r="AR351" s="122">
        <v>90.42859</v>
      </c>
    </row>
    <row r="352" spans="28:44" x14ac:dyDescent="0.25">
      <c r="AB352" s="98">
        <v>92.520129999999995</v>
      </c>
      <c r="AC352" s="99">
        <v>0.17537649999999999</v>
      </c>
      <c r="AD352" s="100">
        <f t="shared" si="19"/>
        <v>17.537649999999999</v>
      </c>
      <c r="AH352" s="98">
        <v>18.03969</v>
      </c>
      <c r="AI352" s="99">
        <f t="shared" si="20"/>
        <v>0.1803969</v>
      </c>
      <c r="AJ352" s="99">
        <v>39.970939999999999</v>
      </c>
      <c r="AK352" s="100">
        <f t="shared" si="21"/>
        <v>23.375903994913575</v>
      </c>
      <c r="AQ352" s="64">
        <v>17.537649999999999</v>
      </c>
      <c r="AR352" s="122">
        <v>92.520129999999995</v>
      </c>
    </row>
    <row r="353" spans="28:44" x14ac:dyDescent="0.25">
      <c r="AB353" s="98">
        <v>91.677779999999998</v>
      </c>
      <c r="AC353" s="99">
        <v>0.21204609999999999</v>
      </c>
      <c r="AD353" s="100">
        <f t="shared" si="19"/>
        <v>21.204609999999999</v>
      </c>
      <c r="AH353" s="98">
        <v>18.250150000000001</v>
      </c>
      <c r="AI353" s="99">
        <f t="shared" si="20"/>
        <v>0.18250150000000001</v>
      </c>
      <c r="AJ353" s="99">
        <v>46.623489999999997</v>
      </c>
      <c r="AK353" s="100">
        <f t="shared" si="21"/>
        <v>26.589257158931151</v>
      </c>
      <c r="AQ353" s="64">
        <v>21.204609999999999</v>
      </c>
      <c r="AR353" s="122">
        <v>91.677779999999998</v>
      </c>
    </row>
    <row r="354" spans="28:44" x14ac:dyDescent="0.25">
      <c r="AB354" s="98">
        <v>91.677779999999998</v>
      </c>
      <c r="AC354" s="99">
        <v>0.2133747</v>
      </c>
      <c r="AD354" s="100">
        <f t="shared" si="19"/>
        <v>21.33747</v>
      </c>
      <c r="AH354" s="98">
        <v>18.701139999999999</v>
      </c>
      <c r="AI354" s="99">
        <f t="shared" si="20"/>
        <v>0.18701139999999999</v>
      </c>
      <c r="AJ354" s="99">
        <v>45.088920000000002</v>
      </c>
      <c r="AK354" s="100">
        <f t="shared" si="21"/>
        <v>35.040801792278877</v>
      </c>
      <c r="AQ354" s="64">
        <v>21.33747</v>
      </c>
      <c r="AR354" s="122">
        <v>91.677779999999998</v>
      </c>
    </row>
    <row r="355" spans="28:44" x14ac:dyDescent="0.25">
      <c r="AB355" s="98">
        <v>93.370260000000002</v>
      </c>
      <c r="AC355" s="99">
        <v>0.19955709999999999</v>
      </c>
      <c r="AD355" s="100">
        <f t="shared" si="19"/>
        <v>19.95571</v>
      </c>
      <c r="AH355" s="98">
        <v>18.67108</v>
      </c>
      <c r="AI355" s="99">
        <f t="shared" si="20"/>
        <v>0.18671080000000001</v>
      </c>
      <c r="AJ355" s="99">
        <v>46.623489999999997</v>
      </c>
      <c r="AK355" s="100">
        <f t="shared" si="21"/>
        <v>34.402059370401503</v>
      </c>
      <c r="AQ355" s="64">
        <v>19.95571</v>
      </c>
      <c r="AR355" s="122">
        <v>93.370260000000002</v>
      </c>
    </row>
    <row r="356" spans="28:44" x14ac:dyDescent="0.25">
      <c r="AB356" s="98">
        <v>96.407589999999999</v>
      </c>
      <c r="AC356" s="99">
        <v>0.17537649999999999</v>
      </c>
      <c r="AD356" s="100">
        <f t="shared" si="19"/>
        <v>17.537649999999999</v>
      </c>
      <c r="AH356" s="98">
        <v>18.52075</v>
      </c>
      <c r="AI356" s="99">
        <f t="shared" si="20"/>
        <v>0.1852075</v>
      </c>
      <c r="AJ356" s="99">
        <v>49.518509999999999</v>
      </c>
      <c r="AK356" s="100">
        <f t="shared" si="21"/>
        <v>31.378234005300186</v>
      </c>
      <c r="AQ356" s="64">
        <v>17.537649999999999</v>
      </c>
      <c r="AR356" s="122">
        <v>96.407589999999999</v>
      </c>
    </row>
    <row r="357" spans="28:44" x14ac:dyDescent="0.25">
      <c r="AB357" s="98">
        <v>96.849459999999993</v>
      </c>
      <c r="AC357" s="99">
        <v>0.17776790000000001</v>
      </c>
      <c r="AD357" s="100">
        <f t="shared" si="19"/>
        <v>17.776790000000002</v>
      </c>
      <c r="AH357" s="98">
        <v>18.67108</v>
      </c>
      <c r="AI357" s="99">
        <f t="shared" si="20"/>
        <v>0.18671080000000001</v>
      </c>
      <c r="AJ357" s="99">
        <v>54.38326</v>
      </c>
      <c r="AK357" s="100">
        <f t="shared" si="21"/>
        <v>34.402059370401503</v>
      </c>
      <c r="AQ357" s="64">
        <v>17.776790000000002</v>
      </c>
      <c r="AR357" s="122">
        <v>96.849459999999993</v>
      </c>
    </row>
    <row r="358" spans="28:44" x14ac:dyDescent="0.25">
      <c r="AB358" s="98">
        <v>100.9188</v>
      </c>
      <c r="AC358" s="99">
        <v>0.22639509999999999</v>
      </c>
      <c r="AD358" s="100">
        <f t="shared" si="19"/>
        <v>22.639509999999998</v>
      </c>
      <c r="AH358" s="98">
        <v>18.941669999999998</v>
      </c>
      <c r="AI358" s="99">
        <f t="shared" si="20"/>
        <v>0.18941669999999999</v>
      </c>
      <c r="AJ358" s="99">
        <v>54.7485</v>
      </c>
      <c r="AK358" s="100">
        <f t="shared" si="21"/>
        <v>40.597947372666475</v>
      </c>
      <c r="AQ358" s="64">
        <v>22.639509999999998</v>
      </c>
      <c r="AR358" s="122">
        <v>100.9188</v>
      </c>
    </row>
    <row r="359" spans="28:44" x14ac:dyDescent="0.25">
      <c r="AB359" s="98">
        <v>104.2017</v>
      </c>
      <c r="AC359" s="99">
        <v>0.2096546</v>
      </c>
      <c r="AD359" s="100">
        <f t="shared" si="19"/>
        <v>20.96546</v>
      </c>
      <c r="AH359" s="98">
        <v>18.12989</v>
      </c>
      <c r="AI359" s="99">
        <f t="shared" si="20"/>
        <v>0.18129889999999999</v>
      </c>
      <c r="AJ359" s="99">
        <v>51.893909999999998</v>
      </c>
      <c r="AK359" s="100">
        <f t="shared" si="21"/>
        <v>24.702591273909061</v>
      </c>
      <c r="AQ359" s="64">
        <v>20.96546</v>
      </c>
      <c r="AR359" s="122">
        <v>104.2017</v>
      </c>
    </row>
    <row r="360" spans="28:44" x14ac:dyDescent="0.25">
      <c r="AB360" s="98">
        <v>111.09139999999999</v>
      </c>
      <c r="AC360" s="99">
        <v>0.2099203</v>
      </c>
      <c r="AD360" s="100">
        <f t="shared" si="19"/>
        <v>20.99203</v>
      </c>
      <c r="AH360" s="98">
        <v>17.799160000000001</v>
      </c>
      <c r="AI360" s="99">
        <f t="shared" si="20"/>
        <v>0.1779916</v>
      </c>
      <c r="AJ360" s="99">
        <v>51.547719999999998</v>
      </c>
      <c r="AK360" s="100">
        <f t="shared" si="21"/>
        <v>20.176153515401413</v>
      </c>
      <c r="AQ360" s="64">
        <v>20.99203</v>
      </c>
      <c r="AR360" s="122">
        <v>111.09139999999999</v>
      </c>
    </row>
    <row r="361" spans="28:44" x14ac:dyDescent="0.25">
      <c r="AB361" s="98">
        <v>111.6005</v>
      </c>
      <c r="AC361" s="99">
        <v>0.16554469999999999</v>
      </c>
      <c r="AD361" s="100">
        <f t="shared" si="19"/>
        <v>16.554469999999998</v>
      </c>
      <c r="AH361" s="98">
        <v>17.34817</v>
      </c>
      <c r="AI361" s="99">
        <f t="shared" si="20"/>
        <v>0.17348169999999999</v>
      </c>
      <c r="AJ361" s="99">
        <v>51.893909999999998</v>
      </c>
      <c r="AK361" s="100">
        <f t="shared" si="21"/>
        <v>15.309836158409174</v>
      </c>
      <c r="AQ361" s="64">
        <v>16.554469999999998</v>
      </c>
      <c r="AR361" s="122">
        <v>111.6005</v>
      </c>
    </row>
    <row r="362" spans="28:44" x14ac:dyDescent="0.25">
      <c r="AB362" s="98">
        <v>111.6005</v>
      </c>
      <c r="AC362" s="99">
        <v>0.18148810000000001</v>
      </c>
      <c r="AD362" s="100">
        <f t="shared" si="19"/>
        <v>18.148810000000001</v>
      </c>
      <c r="AH362" s="98">
        <v>19.182200000000002</v>
      </c>
      <c r="AI362" s="99">
        <f t="shared" si="20"/>
        <v>0.19182200000000002</v>
      </c>
      <c r="AJ362" s="99">
        <v>41.331310000000002</v>
      </c>
      <c r="AK362" s="100">
        <f t="shared" si="21"/>
        <v>47.036404607527381</v>
      </c>
      <c r="AQ362" s="64">
        <v>18.148810000000001</v>
      </c>
      <c r="AR362" s="122">
        <v>111.6005</v>
      </c>
    </row>
    <row r="363" spans="28:44" x14ac:dyDescent="0.25">
      <c r="AB363" s="98">
        <v>116.2897</v>
      </c>
      <c r="AC363" s="99">
        <v>0.17776790000000001</v>
      </c>
      <c r="AD363" s="100">
        <f t="shared" si="19"/>
        <v>17.776790000000002</v>
      </c>
      <c r="AH363" s="98">
        <v>18.851469999999999</v>
      </c>
      <c r="AI363" s="99">
        <f t="shared" si="20"/>
        <v>0.18851469999999998</v>
      </c>
      <c r="AJ363" s="99">
        <v>40.239379999999997</v>
      </c>
      <c r="AK363" s="100">
        <f t="shared" si="21"/>
        <v>38.417577720939512</v>
      </c>
      <c r="AQ363" s="64">
        <v>17.776790000000002</v>
      </c>
      <c r="AR363" s="122">
        <v>116.2897</v>
      </c>
    </row>
    <row r="364" spans="28:44" x14ac:dyDescent="0.25">
      <c r="AB364" s="98">
        <v>117.8961</v>
      </c>
      <c r="AC364" s="99">
        <v>0.1820195</v>
      </c>
      <c r="AD364" s="100">
        <f t="shared" si="19"/>
        <v>18.20195</v>
      </c>
      <c r="AH364" s="98">
        <v>18.82141</v>
      </c>
      <c r="AI364" s="99">
        <f t="shared" si="20"/>
        <v>0.1882141</v>
      </c>
      <c r="AJ364" s="99">
        <v>41.888339999999999</v>
      </c>
      <c r="AK364" s="100">
        <f t="shared" si="21"/>
        <v>37.717281626643455</v>
      </c>
      <c r="AQ364" s="64">
        <v>18.20195</v>
      </c>
      <c r="AR364" s="122">
        <v>117.8961</v>
      </c>
    </row>
    <row r="365" spans="28:44" x14ac:dyDescent="0.25">
      <c r="AB365" s="98">
        <v>118.4365</v>
      </c>
      <c r="AC365" s="99">
        <v>0.18069089999999999</v>
      </c>
      <c r="AD365" s="100">
        <f t="shared" si="19"/>
        <v>18.069089999999999</v>
      </c>
      <c r="AH365" s="98">
        <v>19.001799999999999</v>
      </c>
      <c r="AI365" s="99">
        <f t="shared" si="20"/>
        <v>0.19001799999999999</v>
      </c>
      <c r="AJ365" s="99">
        <v>43.313969999999998</v>
      </c>
      <c r="AK365" s="100">
        <f t="shared" si="21"/>
        <v>42.119763317449049</v>
      </c>
      <c r="AQ365" s="64">
        <v>18.069089999999999</v>
      </c>
      <c r="AR365" s="122">
        <v>118.4365</v>
      </c>
    </row>
    <row r="366" spans="28:44" x14ac:dyDescent="0.25">
      <c r="AB366" s="98">
        <v>118.4365</v>
      </c>
      <c r="AC366" s="99">
        <v>0.20221439999999999</v>
      </c>
      <c r="AD366" s="100">
        <f t="shared" si="19"/>
        <v>20.221439999999998</v>
      </c>
      <c r="AH366" s="98">
        <v>19.60313</v>
      </c>
      <c r="AI366" s="99">
        <f t="shared" si="20"/>
        <v>0.19603129999999999</v>
      </c>
      <c r="AJ366" s="99">
        <v>43.025019999999998</v>
      </c>
      <c r="AK366" s="100">
        <f t="shared" si="21"/>
        <v>60.857254274019937</v>
      </c>
      <c r="AQ366" s="64">
        <v>20.221439999999998</v>
      </c>
      <c r="AR366" s="122">
        <v>118.4365</v>
      </c>
    </row>
    <row r="367" spans="28:44" x14ac:dyDescent="0.25">
      <c r="AB367" s="98">
        <v>121.1758</v>
      </c>
      <c r="AC367" s="99">
        <v>0.2285208</v>
      </c>
      <c r="AD367" s="100">
        <f t="shared" si="19"/>
        <v>22.852080000000001</v>
      </c>
      <c r="AH367" s="98">
        <v>19.182200000000002</v>
      </c>
      <c r="AI367" s="99">
        <f t="shared" si="20"/>
        <v>0.19182200000000002</v>
      </c>
      <c r="AJ367" s="99">
        <v>39.704279999999997</v>
      </c>
      <c r="AK367" s="100">
        <f t="shared" si="21"/>
        <v>47.036404607527381</v>
      </c>
      <c r="AQ367" s="64">
        <v>22.852080000000001</v>
      </c>
      <c r="AR367" s="122">
        <v>121.1758</v>
      </c>
    </row>
    <row r="368" spans="28:44" x14ac:dyDescent="0.25">
      <c r="AB368" s="98">
        <v>121.7313</v>
      </c>
      <c r="AC368" s="99">
        <v>0.22108059999999999</v>
      </c>
      <c r="AD368" s="100">
        <f t="shared" si="19"/>
        <v>22.108059999999998</v>
      </c>
      <c r="AH368" s="98">
        <v>19.963920000000002</v>
      </c>
      <c r="AI368" s="99">
        <f t="shared" si="20"/>
        <v>0.19963920000000002</v>
      </c>
      <c r="AJ368" s="99">
        <v>40.781680000000001</v>
      </c>
      <c r="AK368" s="100">
        <f t="shared" si="21"/>
        <v>75.893763067853484</v>
      </c>
      <c r="AQ368" s="64">
        <v>22.108059999999998</v>
      </c>
      <c r="AR368" s="122">
        <v>121.7313</v>
      </c>
    </row>
    <row r="369" spans="28:44" x14ac:dyDescent="0.25">
      <c r="AB369" s="98">
        <v>122.28919999999999</v>
      </c>
      <c r="AC369" s="99">
        <v>0.2205492</v>
      </c>
      <c r="AD369" s="100">
        <f t="shared" si="19"/>
        <v>22.054919999999999</v>
      </c>
      <c r="AH369" s="98">
        <v>15.2736</v>
      </c>
      <c r="AI369" s="99">
        <f t="shared" si="20"/>
        <v>0.15273600000000001</v>
      </c>
      <c r="AJ369" s="99">
        <v>70.134270000000001</v>
      </c>
      <c r="AK369" s="100">
        <f t="shared" si="21"/>
        <v>4.3010478024593608</v>
      </c>
      <c r="AQ369" s="64">
        <v>22.054919999999999</v>
      </c>
      <c r="AR369" s="122">
        <v>122.28919999999999</v>
      </c>
    </row>
    <row r="370" spans="28:44" x14ac:dyDescent="0.25">
      <c r="AB370" s="98">
        <v>123.41289999999999</v>
      </c>
      <c r="AC370" s="99">
        <v>0.20779449999999999</v>
      </c>
      <c r="AD370" s="100">
        <f t="shared" si="19"/>
        <v>20.779450000000001</v>
      </c>
      <c r="AH370" s="98">
        <v>16.596509999999999</v>
      </c>
      <c r="AI370" s="99">
        <f t="shared" si="20"/>
        <v>0.16596509999999998</v>
      </c>
      <c r="AJ370" s="99">
        <v>106.92270000000001</v>
      </c>
      <c r="AK370" s="100">
        <f t="shared" si="21"/>
        <v>9.6646953190200691</v>
      </c>
      <c r="AQ370" s="64">
        <v>20.779450000000001</v>
      </c>
      <c r="AR370" s="122">
        <v>123.41289999999999</v>
      </c>
    </row>
    <row r="371" spans="28:44" x14ac:dyDescent="0.25">
      <c r="AB371" s="98">
        <v>125.69119999999999</v>
      </c>
      <c r="AC371" s="99">
        <v>0.18759970000000001</v>
      </c>
      <c r="AD371" s="100">
        <f t="shared" si="19"/>
        <v>18.759969999999999</v>
      </c>
      <c r="AH371" s="98">
        <v>15.66446</v>
      </c>
      <c r="AI371" s="99">
        <f t="shared" si="20"/>
        <v>0.15664459999999999</v>
      </c>
      <c r="AJ371" s="99">
        <v>115.0924</v>
      </c>
      <c r="AK371" s="100">
        <f t="shared" si="21"/>
        <v>5.4633654792360202</v>
      </c>
      <c r="AQ371" s="64">
        <v>18.759969999999999</v>
      </c>
      <c r="AR371" s="122">
        <v>125.69119999999999</v>
      </c>
    </row>
    <row r="372" spans="28:44" x14ac:dyDescent="0.25">
      <c r="AB372" s="98">
        <v>134.0017</v>
      </c>
      <c r="AC372" s="99">
        <v>0.21045179999999999</v>
      </c>
      <c r="AD372" s="100">
        <f t="shared" si="19"/>
        <v>21.045179999999998</v>
      </c>
      <c r="AH372" s="98">
        <v>15.724589999999999</v>
      </c>
      <c r="AI372" s="99">
        <f t="shared" si="20"/>
        <v>0.15724589999999999</v>
      </c>
      <c r="AJ372" s="99">
        <v>148.42660000000001</v>
      </c>
      <c r="AK372" s="100">
        <f t="shared" si="21"/>
        <v>5.6681599882331382</v>
      </c>
      <c r="AQ372" s="64">
        <v>21.045179999999998</v>
      </c>
      <c r="AR372" s="122">
        <v>134.0017</v>
      </c>
    </row>
    <row r="373" spans="28:44" x14ac:dyDescent="0.25">
      <c r="AB373" s="98">
        <v>138.9949</v>
      </c>
      <c r="AC373" s="99">
        <v>0.1793623</v>
      </c>
      <c r="AD373" s="100">
        <f t="shared" si="19"/>
        <v>17.936230000000002</v>
      </c>
      <c r="AH373" s="98">
        <v>17.227900000000002</v>
      </c>
      <c r="AI373" s="99">
        <f t="shared" si="20"/>
        <v>0.17227900000000002</v>
      </c>
      <c r="AJ373" s="99">
        <v>115.86539999999999</v>
      </c>
      <c r="AK373" s="100">
        <f t="shared" si="21"/>
        <v>14.223425208886761</v>
      </c>
      <c r="AQ373" s="64">
        <v>17.936230000000002</v>
      </c>
      <c r="AR373" s="122">
        <v>138.9949</v>
      </c>
    </row>
    <row r="374" spans="28:44" x14ac:dyDescent="0.25">
      <c r="AB374" s="98">
        <v>138.9949</v>
      </c>
      <c r="AC374" s="99">
        <v>0.19131980000000001</v>
      </c>
      <c r="AD374" s="100">
        <f t="shared" si="19"/>
        <v>19.131980000000002</v>
      </c>
      <c r="AH374" s="98">
        <v>18.580880000000001</v>
      </c>
      <c r="AI374" s="99">
        <f t="shared" si="20"/>
        <v>0.1858088</v>
      </c>
      <c r="AJ374" s="99">
        <v>155.54660000000001</v>
      </c>
      <c r="AK374" s="100">
        <f t="shared" si="21"/>
        <v>32.554448565855395</v>
      </c>
      <c r="AQ374" s="64">
        <v>19.131980000000002</v>
      </c>
      <c r="AR374" s="122">
        <v>138.9949</v>
      </c>
    </row>
    <row r="375" spans="28:44" x14ac:dyDescent="0.25">
      <c r="AB375" s="98">
        <v>139.63200000000001</v>
      </c>
      <c r="AC375" s="99">
        <v>0.2099203</v>
      </c>
      <c r="AD375" s="100">
        <f t="shared" si="19"/>
        <v>20.99203</v>
      </c>
      <c r="AH375" s="98">
        <v>17.528559999999999</v>
      </c>
      <c r="AI375" s="99">
        <f t="shared" si="20"/>
        <v>0.17528559999999999</v>
      </c>
      <c r="AJ375" s="99">
        <v>142.58369999999999</v>
      </c>
      <c r="AK375" s="100">
        <f t="shared" si="21"/>
        <v>17.096849179226073</v>
      </c>
      <c r="AQ375" s="64">
        <v>20.99203</v>
      </c>
      <c r="AR375" s="122">
        <v>139.63200000000001</v>
      </c>
    </row>
    <row r="376" spans="28:44" x14ac:dyDescent="0.25">
      <c r="AB376" s="98">
        <v>138.9949</v>
      </c>
      <c r="AC376" s="99">
        <v>0.21656329999999999</v>
      </c>
      <c r="AD376" s="100">
        <f t="shared" si="19"/>
        <v>21.656329999999997</v>
      </c>
      <c r="AH376" s="98">
        <v>17.167770000000001</v>
      </c>
      <c r="AI376" s="99">
        <f t="shared" si="20"/>
        <v>0.17167770000000002</v>
      </c>
      <c r="AJ376" s="99">
        <v>177.828</v>
      </c>
      <c r="AK376" s="100">
        <f t="shared" si="21"/>
        <v>13.709523098156259</v>
      </c>
      <c r="AQ376" s="64">
        <v>21.656329999999997</v>
      </c>
      <c r="AR376" s="122">
        <v>138.9949</v>
      </c>
    </row>
    <row r="377" spans="28:44" x14ac:dyDescent="0.25">
      <c r="AB377" s="98">
        <v>140.27209999999999</v>
      </c>
      <c r="AC377" s="99">
        <v>0.21576619999999999</v>
      </c>
      <c r="AD377" s="100">
        <f t="shared" si="19"/>
        <v>21.576619999999998</v>
      </c>
      <c r="AH377" s="98">
        <v>17.73903</v>
      </c>
      <c r="AI377" s="99">
        <f t="shared" si="20"/>
        <v>0.1773903</v>
      </c>
      <c r="AJ377" s="99">
        <v>243.57239999999999</v>
      </c>
      <c r="AK377" s="100">
        <f t="shared" si="21"/>
        <v>19.44717524710714</v>
      </c>
      <c r="AQ377" s="64">
        <v>21.576619999999998</v>
      </c>
      <c r="AR377" s="122">
        <v>140.27209999999999</v>
      </c>
    </row>
    <row r="378" spans="28:44" x14ac:dyDescent="0.25">
      <c r="AB378" s="98">
        <v>142.2097</v>
      </c>
      <c r="AC378" s="99">
        <v>0.22373779999999999</v>
      </c>
      <c r="AD378" s="100">
        <f t="shared" si="19"/>
        <v>22.37378</v>
      </c>
      <c r="AH378" s="98">
        <v>17.34817</v>
      </c>
      <c r="AI378" s="99">
        <f t="shared" si="20"/>
        <v>0.17348169999999999</v>
      </c>
      <c r="AJ378" s="99">
        <v>260.4341</v>
      </c>
      <c r="AK378" s="100">
        <f t="shared" si="21"/>
        <v>15.309836158409174</v>
      </c>
      <c r="AQ378" s="64">
        <v>22.37378</v>
      </c>
      <c r="AR378" s="122">
        <v>142.2097</v>
      </c>
    </row>
    <row r="379" spans="28:44" x14ac:dyDescent="0.25">
      <c r="AB379" s="98">
        <v>142.86160000000001</v>
      </c>
      <c r="AC379" s="99">
        <v>0.17617360000000001</v>
      </c>
      <c r="AD379" s="100">
        <f t="shared" si="19"/>
        <v>17.617360000000001</v>
      </c>
      <c r="AH379" s="98">
        <v>18.250150000000001</v>
      </c>
      <c r="AI379" s="99">
        <f t="shared" si="20"/>
        <v>0.18250150000000001</v>
      </c>
      <c r="AJ379" s="99">
        <v>245.20820000000001</v>
      </c>
      <c r="AK379" s="100">
        <f t="shared" si="21"/>
        <v>26.589257158931151</v>
      </c>
      <c r="AQ379" s="64">
        <v>17.617360000000001</v>
      </c>
      <c r="AR379" s="122">
        <v>142.86160000000001</v>
      </c>
    </row>
    <row r="380" spans="28:44" x14ac:dyDescent="0.25">
      <c r="AB380" s="98">
        <v>144.17420000000001</v>
      </c>
      <c r="AC380" s="99">
        <v>0.20593449999999999</v>
      </c>
      <c r="AD380" s="100">
        <f t="shared" si="19"/>
        <v>20.593450000000001</v>
      </c>
      <c r="AH380" s="98">
        <v>16.055319999999998</v>
      </c>
      <c r="AI380" s="99">
        <f t="shared" si="20"/>
        <v>0.16055319999999998</v>
      </c>
      <c r="AJ380" s="99">
        <v>318.35160000000002</v>
      </c>
      <c r="AK380" s="100">
        <f t="shared" si="21"/>
        <v>6.9397885656235641</v>
      </c>
      <c r="AQ380" s="64">
        <v>20.593450000000001</v>
      </c>
      <c r="AR380" s="122">
        <v>144.17420000000001</v>
      </c>
    </row>
    <row r="381" spans="28:44" x14ac:dyDescent="0.25">
      <c r="AB381" s="98">
        <v>142.2097</v>
      </c>
      <c r="AC381" s="99">
        <v>0.2152347</v>
      </c>
      <c r="AD381" s="100">
        <f t="shared" si="19"/>
        <v>21.52347</v>
      </c>
      <c r="AH381" s="98">
        <v>15.03307</v>
      </c>
      <c r="AI381" s="99">
        <f t="shared" si="20"/>
        <v>0.15033070000000001</v>
      </c>
      <c r="AJ381" s="99">
        <v>347.29450000000003</v>
      </c>
      <c r="AK381" s="100">
        <f t="shared" si="21"/>
        <v>3.7123099392597769</v>
      </c>
      <c r="AQ381" s="64">
        <v>21.52347</v>
      </c>
      <c r="AR381" s="122">
        <v>142.2097</v>
      </c>
    </row>
    <row r="382" spans="28:44" x14ac:dyDescent="0.25">
      <c r="AB382" s="98">
        <v>143.51650000000001</v>
      </c>
      <c r="AC382" s="99">
        <v>0.2152347</v>
      </c>
      <c r="AD382" s="100">
        <f t="shared" si="19"/>
        <v>21.52347</v>
      </c>
      <c r="AH382" s="98">
        <v>16.686710000000001</v>
      </c>
      <c r="AI382" s="99">
        <f t="shared" si="20"/>
        <v>0.16686710000000002</v>
      </c>
      <c r="AJ382" s="99">
        <v>354.33879999999999</v>
      </c>
      <c r="AK382" s="100">
        <f t="shared" si="21"/>
        <v>10.213210077546712</v>
      </c>
      <c r="AQ382" s="64">
        <v>21.52347</v>
      </c>
      <c r="AR382" s="122">
        <v>143.51650000000001</v>
      </c>
    </row>
    <row r="383" spans="28:44" x14ac:dyDescent="0.25">
      <c r="AB383" s="98">
        <v>144.17420000000001</v>
      </c>
      <c r="AC383" s="99">
        <v>0.1756422</v>
      </c>
      <c r="AD383" s="100">
        <f t="shared" si="19"/>
        <v>17.564219999999999</v>
      </c>
      <c r="AH383" s="98">
        <v>16.08539</v>
      </c>
      <c r="AI383" s="99">
        <f t="shared" si="20"/>
        <v>0.16085389999999999</v>
      </c>
      <c r="AJ383" s="99">
        <v>617.58669999999995</v>
      </c>
      <c r="AK383" s="100">
        <f t="shared" si="21"/>
        <v>7.0686827561765035</v>
      </c>
      <c r="AQ383" s="64">
        <v>17.564219999999999</v>
      </c>
      <c r="AR383" s="122">
        <v>144.17420000000001</v>
      </c>
    </row>
    <row r="384" spans="28:44" x14ac:dyDescent="0.25">
      <c r="AB384" s="98">
        <v>146.83590000000001</v>
      </c>
      <c r="AC384" s="99">
        <v>0.17537649999999999</v>
      </c>
      <c r="AD384" s="100">
        <f t="shared" si="19"/>
        <v>17.537649999999999</v>
      </c>
      <c r="AH384" s="98">
        <v>18.91161</v>
      </c>
      <c r="AI384" s="99">
        <f t="shared" si="20"/>
        <v>0.18911610000000001</v>
      </c>
      <c r="AJ384" s="99">
        <v>340.39010000000002</v>
      </c>
      <c r="AK384" s="100">
        <f t="shared" si="21"/>
        <v>39.857906337595722</v>
      </c>
      <c r="AQ384" s="64">
        <v>17.537649999999999</v>
      </c>
      <c r="AR384" s="122">
        <v>146.83590000000001</v>
      </c>
    </row>
    <row r="385" spans="28:44" x14ac:dyDescent="0.25">
      <c r="AB385" s="98">
        <v>149.54660000000001</v>
      </c>
      <c r="AC385" s="99">
        <v>0.17590790000000001</v>
      </c>
      <c r="AD385" s="100">
        <f t="shared" si="19"/>
        <v>17.590790000000002</v>
      </c>
      <c r="AH385" s="98">
        <v>19.60313</v>
      </c>
      <c r="AI385" s="99">
        <f t="shared" si="20"/>
        <v>0.19603129999999999</v>
      </c>
      <c r="AJ385" s="99">
        <v>543.83270000000005</v>
      </c>
      <c r="AK385" s="100">
        <f t="shared" si="21"/>
        <v>60.857254274019937</v>
      </c>
      <c r="AQ385" s="64">
        <v>17.590790000000002</v>
      </c>
      <c r="AR385" s="122">
        <v>149.54660000000001</v>
      </c>
    </row>
    <row r="386" spans="28:44" x14ac:dyDescent="0.25">
      <c r="AB386" s="98">
        <v>148.86429999999999</v>
      </c>
      <c r="AC386" s="99">
        <v>0.21842339999999999</v>
      </c>
      <c r="AD386" s="100">
        <f t="shared" si="19"/>
        <v>21.84234</v>
      </c>
      <c r="AH386" s="98">
        <v>20.114249999999998</v>
      </c>
      <c r="AI386" s="99">
        <f t="shared" si="20"/>
        <v>0.20114249999999997</v>
      </c>
      <c r="AJ386" s="99">
        <v>734.98609999999996</v>
      </c>
      <c r="AK386" s="100">
        <f t="shared" si="21"/>
        <v>83.207415129304479</v>
      </c>
      <c r="AQ386" s="64">
        <v>21.84234</v>
      </c>
      <c r="AR386" s="122">
        <v>148.86429999999999</v>
      </c>
    </row>
    <row r="387" spans="28:44" x14ac:dyDescent="0.25">
      <c r="AB387" s="98">
        <v>153.70679999999999</v>
      </c>
      <c r="AC387" s="99">
        <v>0.22028339999999999</v>
      </c>
      <c r="AD387" s="100">
        <f t="shared" si="19"/>
        <v>22.02834</v>
      </c>
      <c r="AH387" s="98">
        <v>16.987369999999999</v>
      </c>
      <c r="AI387" s="99">
        <f t="shared" si="20"/>
        <v>0.16987369999999999</v>
      </c>
      <c r="AJ387" s="99">
        <v>1158.654</v>
      </c>
      <c r="AK387" s="100">
        <f t="shared" si="21"/>
        <v>12.276488241557319</v>
      </c>
      <c r="AQ387" s="64">
        <v>22.02834</v>
      </c>
      <c r="AR387" s="122">
        <v>153.70679999999999</v>
      </c>
    </row>
    <row r="388" spans="28:44" x14ac:dyDescent="0.25">
      <c r="AB388" s="98">
        <v>151.61240000000001</v>
      </c>
      <c r="AC388" s="99">
        <v>0.19424269999999999</v>
      </c>
      <c r="AD388" s="100">
        <f t="shared" ref="AD388:AD451" si="22">AC388*100</f>
        <v>19.42427</v>
      </c>
      <c r="AH388" s="98">
        <v>19.512930000000001</v>
      </c>
      <c r="AI388" s="99">
        <f t="shared" si="20"/>
        <v>0.19512930000000001</v>
      </c>
      <c r="AJ388" s="99">
        <v>50.522919999999999</v>
      </c>
      <c r="AK388" s="100">
        <f t="shared" si="21"/>
        <v>57.588830156700212</v>
      </c>
      <c r="AQ388" s="64">
        <v>19.42427</v>
      </c>
      <c r="AR388" s="122">
        <v>151.61240000000001</v>
      </c>
    </row>
    <row r="389" spans="28:44" x14ac:dyDescent="0.25">
      <c r="AB389" s="98">
        <v>157.2619</v>
      </c>
      <c r="AC389" s="99">
        <v>0.17006199999999999</v>
      </c>
      <c r="AD389" s="100">
        <f t="shared" si="22"/>
        <v>17.0062</v>
      </c>
      <c r="AH389" s="98">
        <v>19.392659999999999</v>
      </c>
      <c r="AI389" s="99">
        <f t="shared" ref="AI389:AI452" si="23">AH389/100</f>
        <v>0.1939266</v>
      </c>
      <c r="AJ389" s="99">
        <v>55.858989999999999</v>
      </c>
      <c r="AK389" s="100">
        <f t="shared" ref="AK389:AK452" si="24">0.000375*EXP(61.2*AI389)</f>
        <v>53.502232821165542</v>
      </c>
      <c r="AQ389" s="64">
        <v>17.0062</v>
      </c>
      <c r="AR389" s="122">
        <v>157.2619</v>
      </c>
    </row>
    <row r="390" spans="28:44" x14ac:dyDescent="0.25">
      <c r="AB390" s="98">
        <v>159.43440000000001</v>
      </c>
      <c r="AC390" s="99">
        <v>0.22081490000000001</v>
      </c>
      <c r="AD390" s="100">
        <f t="shared" si="22"/>
        <v>22.081490000000002</v>
      </c>
      <c r="AH390" s="98">
        <v>19.182200000000002</v>
      </c>
      <c r="AI390" s="99">
        <f t="shared" si="23"/>
        <v>0.19182200000000002</v>
      </c>
      <c r="AJ390" s="99">
        <v>53.302100000000003</v>
      </c>
      <c r="AK390" s="100">
        <f t="shared" si="24"/>
        <v>47.036404607527381</v>
      </c>
      <c r="AQ390" s="64">
        <v>22.081490000000002</v>
      </c>
      <c r="AR390" s="122">
        <v>159.43440000000001</v>
      </c>
    </row>
    <row r="391" spans="28:44" x14ac:dyDescent="0.25">
      <c r="AB391" s="98">
        <v>166.8948</v>
      </c>
      <c r="AC391" s="99">
        <v>0.219752</v>
      </c>
      <c r="AD391" s="100">
        <f t="shared" si="22"/>
        <v>21.975200000000001</v>
      </c>
      <c r="AH391" s="98">
        <v>19.3626</v>
      </c>
      <c r="AI391" s="99">
        <f t="shared" si="23"/>
        <v>0.19362599999999999</v>
      </c>
      <c r="AJ391" s="99">
        <v>61.346640000000001</v>
      </c>
      <c r="AK391" s="100">
        <f t="shared" si="24"/>
        <v>52.526965589250352</v>
      </c>
      <c r="AQ391" s="64">
        <v>21.975200000000001</v>
      </c>
      <c r="AR391" s="122">
        <v>166.8948</v>
      </c>
    </row>
    <row r="392" spans="28:44" x14ac:dyDescent="0.25">
      <c r="AB392" s="98">
        <v>166.8948</v>
      </c>
      <c r="AC392" s="99">
        <v>0.22559789999999999</v>
      </c>
      <c r="AD392" s="100">
        <f t="shared" si="22"/>
        <v>22.55979</v>
      </c>
      <c r="AH392" s="98">
        <v>19.903790000000001</v>
      </c>
      <c r="AI392" s="99">
        <f t="shared" si="23"/>
        <v>0.19903790000000002</v>
      </c>
      <c r="AJ392" s="99">
        <v>56.234160000000003</v>
      </c>
      <c r="AK392" s="100">
        <f t="shared" si="24"/>
        <v>73.15166934154891</v>
      </c>
      <c r="AQ392" s="64">
        <v>22.55979</v>
      </c>
      <c r="AR392" s="122">
        <v>166.8948</v>
      </c>
    </row>
    <row r="393" spans="28:44" x14ac:dyDescent="0.25">
      <c r="AB393" s="98">
        <v>171.5376</v>
      </c>
      <c r="AC393" s="99">
        <v>0.18255099999999999</v>
      </c>
      <c r="AD393" s="100">
        <f t="shared" si="22"/>
        <v>18.255099999999999</v>
      </c>
      <c r="AH393" s="98">
        <v>19.903790000000001</v>
      </c>
      <c r="AI393" s="99">
        <f t="shared" si="23"/>
        <v>0.19903790000000002</v>
      </c>
      <c r="AJ393" s="99">
        <v>52.242429999999999</v>
      </c>
      <c r="AK393" s="100">
        <f t="shared" si="24"/>
        <v>73.15166934154891</v>
      </c>
      <c r="AQ393" s="64">
        <v>18.255099999999999</v>
      </c>
      <c r="AR393" s="122">
        <v>171.5376</v>
      </c>
    </row>
    <row r="394" spans="28:44" x14ac:dyDescent="0.25">
      <c r="AB394" s="98">
        <v>169.97579999999999</v>
      </c>
      <c r="AC394" s="99">
        <v>0.22373779999999999</v>
      </c>
      <c r="AD394" s="100">
        <f t="shared" si="22"/>
        <v>22.37378</v>
      </c>
      <c r="AH394" s="98">
        <v>19.663260000000001</v>
      </c>
      <c r="AI394" s="99">
        <f t="shared" si="23"/>
        <v>0.19663260000000002</v>
      </c>
      <c r="AJ394" s="99">
        <v>60.937399999999997</v>
      </c>
      <c r="AK394" s="100">
        <f t="shared" si="24"/>
        <v>63.13849127991471</v>
      </c>
      <c r="AQ394" s="64">
        <v>22.37378</v>
      </c>
      <c r="AR394" s="122">
        <v>169.97579999999999</v>
      </c>
    </row>
    <row r="395" spans="28:44" x14ac:dyDescent="0.25">
      <c r="AB395" s="98">
        <v>170.755</v>
      </c>
      <c r="AC395" s="99">
        <v>0.16979630000000001</v>
      </c>
      <c r="AD395" s="100">
        <f t="shared" si="22"/>
        <v>16.97963</v>
      </c>
      <c r="AH395" s="98">
        <v>19.15213</v>
      </c>
      <c r="AI395" s="99">
        <f t="shared" si="23"/>
        <v>0.19152130000000001</v>
      </c>
      <c r="AJ395" s="99">
        <v>72.037440000000004</v>
      </c>
      <c r="AK395" s="100">
        <f t="shared" si="24"/>
        <v>46.178717325818454</v>
      </c>
      <c r="AQ395" s="64">
        <v>16.97963</v>
      </c>
      <c r="AR395" s="122">
        <v>170.755</v>
      </c>
    </row>
    <row r="396" spans="28:44" x14ac:dyDescent="0.25">
      <c r="AB396" s="98">
        <v>173.1138</v>
      </c>
      <c r="AC396" s="99">
        <v>0.1846767</v>
      </c>
      <c r="AD396" s="100">
        <f t="shared" si="22"/>
        <v>18.467669999999998</v>
      </c>
      <c r="AH396" s="98">
        <v>19.422730000000001</v>
      </c>
      <c r="AI396" s="99">
        <f t="shared" si="23"/>
        <v>0.19422730000000002</v>
      </c>
      <c r="AJ396" s="99">
        <v>67.825869999999995</v>
      </c>
      <c r="AK396" s="100">
        <f t="shared" si="24"/>
        <v>54.49594133649687</v>
      </c>
      <c r="AQ396" s="64">
        <v>18.467669999999998</v>
      </c>
      <c r="AR396" s="122">
        <v>173.1138</v>
      </c>
    </row>
    <row r="397" spans="28:44" x14ac:dyDescent="0.25">
      <c r="AB397" s="98">
        <v>172.32390000000001</v>
      </c>
      <c r="AC397" s="99">
        <v>0.21629760000000001</v>
      </c>
      <c r="AD397" s="100">
        <f t="shared" si="22"/>
        <v>21.629760000000001</v>
      </c>
      <c r="AH397" s="98">
        <v>19.633189999999999</v>
      </c>
      <c r="AI397" s="99">
        <f t="shared" si="23"/>
        <v>0.1963319</v>
      </c>
      <c r="AJ397" s="99">
        <v>73.992249999999999</v>
      </c>
      <c r="AK397" s="100">
        <f t="shared" si="24"/>
        <v>61.987189827158545</v>
      </c>
      <c r="AQ397" s="64">
        <v>21.629760000000001</v>
      </c>
      <c r="AR397" s="122">
        <v>172.32390000000001</v>
      </c>
    </row>
    <row r="398" spans="28:44" x14ac:dyDescent="0.25">
      <c r="AB398" s="98">
        <v>172.32390000000001</v>
      </c>
      <c r="AC398" s="99">
        <v>0.1881311</v>
      </c>
      <c r="AD398" s="100">
        <f t="shared" si="22"/>
        <v>18.813109999999998</v>
      </c>
      <c r="AH398" s="98">
        <v>19.933859999999999</v>
      </c>
      <c r="AI398" s="99">
        <f t="shared" si="23"/>
        <v>0.1993386</v>
      </c>
      <c r="AJ398" s="99">
        <v>79.11448</v>
      </c>
      <c r="AK398" s="100">
        <f t="shared" si="24"/>
        <v>74.510331081487379</v>
      </c>
      <c r="AQ398" s="64">
        <v>18.813109999999998</v>
      </c>
      <c r="AR398" s="122">
        <v>172.32390000000001</v>
      </c>
    </row>
    <row r="399" spans="28:44" x14ac:dyDescent="0.25">
      <c r="AB399" s="98">
        <v>173.1138</v>
      </c>
      <c r="AC399" s="99">
        <v>0.22373779999999999</v>
      </c>
      <c r="AD399" s="100">
        <f t="shared" si="22"/>
        <v>22.37378</v>
      </c>
      <c r="AH399" s="98">
        <v>20.32471</v>
      </c>
      <c r="AI399" s="99">
        <f t="shared" si="23"/>
        <v>0.20324709999999999</v>
      </c>
      <c r="AJ399" s="99">
        <v>71.556870000000004</v>
      </c>
      <c r="AK399" s="100">
        <f t="shared" si="24"/>
        <v>94.645467353237876</v>
      </c>
      <c r="AQ399" s="64">
        <v>22.37378</v>
      </c>
      <c r="AR399" s="122">
        <v>173.1138</v>
      </c>
    </row>
    <row r="400" spans="28:44" x14ac:dyDescent="0.25">
      <c r="AB400" s="98">
        <v>176.30959999999999</v>
      </c>
      <c r="AC400" s="99">
        <v>0.17192209999999999</v>
      </c>
      <c r="AD400" s="100">
        <f t="shared" si="22"/>
        <v>17.192209999999999</v>
      </c>
      <c r="AH400" s="98">
        <v>20.264579999999999</v>
      </c>
      <c r="AI400" s="99">
        <f t="shared" si="23"/>
        <v>0.20264579999999999</v>
      </c>
      <c r="AJ400" s="99">
        <v>65.593459999999993</v>
      </c>
      <c r="AK400" s="100">
        <f t="shared" si="24"/>
        <v>91.22586168655836</v>
      </c>
      <c r="AQ400" s="64">
        <v>17.192209999999999</v>
      </c>
      <c r="AR400" s="122">
        <v>176.30959999999999</v>
      </c>
    </row>
    <row r="401" spans="28:44" x14ac:dyDescent="0.25">
      <c r="AB401" s="98">
        <v>177.92959999999999</v>
      </c>
      <c r="AC401" s="99">
        <v>0.18042520000000001</v>
      </c>
      <c r="AD401" s="100">
        <f t="shared" si="22"/>
        <v>18.04252</v>
      </c>
      <c r="AH401" s="98">
        <v>20.054120000000001</v>
      </c>
      <c r="AI401" s="99">
        <f t="shared" si="23"/>
        <v>0.2005412</v>
      </c>
      <c r="AJ401" s="99">
        <v>62.17342</v>
      </c>
      <c r="AK401" s="100">
        <f t="shared" si="24"/>
        <v>80.201074136513228</v>
      </c>
      <c r="AQ401" s="64">
        <v>18.04252</v>
      </c>
      <c r="AR401" s="122">
        <v>177.92959999999999</v>
      </c>
    </row>
    <row r="402" spans="28:44" x14ac:dyDescent="0.25">
      <c r="AB402" s="98">
        <v>181.21440000000001</v>
      </c>
      <c r="AC402" s="99">
        <v>0.17457929999999999</v>
      </c>
      <c r="AD402" s="100">
        <f t="shared" si="22"/>
        <v>17.457929999999998</v>
      </c>
      <c r="AH402" s="98">
        <v>20.92604</v>
      </c>
      <c r="AI402" s="99">
        <f t="shared" si="23"/>
        <v>0.20926040000000001</v>
      </c>
      <c r="AJ402" s="99">
        <v>54.38326</v>
      </c>
      <c r="AK402" s="100">
        <f t="shared" si="24"/>
        <v>136.74965904220355</v>
      </c>
      <c r="AQ402" s="64">
        <v>17.457929999999998</v>
      </c>
      <c r="AR402" s="122">
        <v>181.21440000000001</v>
      </c>
    </row>
    <row r="403" spans="28:44" x14ac:dyDescent="0.25">
      <c r="AB403" s="98">
        <v>181.21440000000001</v>
      </c>
      <c r="AC403" s="99">
        <v>0.1756422</v>
      </c>
      <c r="AD403" s="100">
        <f t="shared" si="22"/>
        <v>17.564219999999999</v>
      </c>
      <c r="AH403" s="98">
        <v>20.71557</v>
      </c>
      <c r="AI403" s="99">
        <f t="shared" si="23"/>
        <v>0.2071557</v>
      </c>
      <c r="AJ403" s="99">
        <v>51.547719999999998</v>
      </c>
      <c r="AK403" s="100">
        <f t="shared" si="24"/>
        <v>120.22251387398435</v>
      </c>
      <c r="AQ403" s="64">
        <v>17.564219999999999</v>
      </c>
      <c r="AR403" s="122">
        <v>181.21440000000001</v>
      </c>
    </row>
    <row r="404" spans="28:44" x14ac:dyDescent="0.25">
      <c r="AB404" s="98">
        <v>191.43700000000001</v>
      </c>
      <c r="AC404" s="99">
        <v>0.23330380000000001</v>
      </c>
      <c r="AD404" s="100">
        <f t="shared" si="22"/>
        <v>23.330380000000002</v>
      </c>
      <c r="AH404" s="98">
        <v>20.92604</v>
      </c>
      <c r="AI404" s="99">
        <f t="shared" si="23"/>
        <v>0.20926040000000001</v>
      </c>
      <c r="AJ404" s="99">
        <v>51.547719999999998</v>
      </c>
      <c r="AK404" s="100">
        <f t="shared" si="24"/>
        <v>136.74965904220355</v>
      </c>
      <c r="AQ404" s="64">
        <v>23.330380000000002</v>
      </c>
      <c r="AR404" s="122">
        <v>191.43700000000001</v>
      </c>
    </row>
    <row r="405" spans="28:44" x14ac:dyDescent="0.25">
      <c r="AB405" s="98">
        <v>185.4057</v>
      </c>
      <c r="AC405" s="99">
        <v>0.1865368</v>
      </c>
      <c r="AD405" s="100">
        <f t="shared" si="22"/>
        <v>18.653680000000001</v>
      </c>
      <c r="AH405" s="98">
        <v>20.956099999999999</v>
      </c>
      <c r="AI405" s="99">
        <f t="shared" si="23"/>
        <v>0.209561</v>
      </c>
      <c r="AJ405" s="99">
        <v>58.148040000000002</v>
      </c>
      <c r="AK405" s="100">
        <f t="shared" si="24"/>
        <v>139.28868751916369</v>
      </c>
      <c r="AQ405" s="64">
        <v>18.653680000000001</v>
      </c>
      <c r="AR405" s="122">
        <v>185.4057</v>
      </c>
    </row>
    <row r="406" spans="28:44" x14ac:dyDescent="0.25">
      <c r="AB406" s="98">
        <v>200.39490000000001</v>
      </c>
      <c r="AC406" s="99">
        <v>0.20938889999999999</v>
      </c>
      <c r="AD406" s="100">
        <f t="shared" si="22"/>
        <v>20.938890000000001</v>
      </c>
      <c r="AH406" s="98">
        <v>20.986170000000001</v>
      </c>
      <c r="AI406" s="99">
        <f t="shared" si="23"/>
        <v>0.20986170000000001</v>
      </c>
      <c r="AJ406" s="99">
        <v>63.01135</v>
      </c>
      <c r="AK406" s="100">
        <f t="shared" si="24"/>
        <v>141.87572636929505</v>
      </c>
      <c r="AQ406" s="64">
        <v>20.938890000000001</v>
      </c>
      <c r="AR406" s="122">
        <v>200.39490000000001</v>
      </c>
    </row>
    <row r="407" spans="28:44" x14ac:dyDescent="0.25">
      <c r="AB407" s="98">
        <v>205.0299</v>
      </c>
      <c r="AC407" s="99">
        <v>0.18414530000000001</v>
      </c>
      <c r="AD407" s="100">
        <f t="shared" si="22"/>
        <v>18.414530000000003</v>
      </c>
      <c r="AH407" s="98">
        <v>21.076370000000001</v>
      </c>
      <c r="AI407" s="99">
        <f t="shared" si="23"/>
        <v>0.2107637</v>
      </c>
      <c r="AJ407" s="99">
        <v>69.201650000000001</v>
      </c>
      <c r="AK407" s="100">
        <f t="shared" si="24"/>
        <v>149.92780946363635</v>
      </c>
      <c r="AQ407" s="64">
        <v>18.414530000000003</v>
      </c>
      <c r="AR407" s="122">
        <v>205.0299</v>
      </c>
    </row>
    <row r="408" spans="28:44" x14ac:dyDescent="0.25">
      <c r="AB408" s="98">
        <v>203.16319999999999</v>
      </c>
      <c r="AC408" s="99">
        <v>0.20912310000000001</v>
      </c>
      <c r="AD408" s="100">
        <f t="shared" si="22"/>
        <v>20.912310000000002</v>
      </c>
      <c r="AH408" s="98">
        <v>21.136500000000002</v>
      </c>
      <c r="AI408" s="99">
        <f t="shared" si="23"/>
        <v>0.21136500000000003</v>
      </c>
      <c r="AJ408" s="99">
        <v>74.989459999999994</v>
      </c>
      <c r="AK408" s="100">
        <f t="shared" si="24"/>
        <v>155.54786037196655</v>
      </c>
      <c r="AQ408" s="64">
        <v>20.912310000000002</v>
      </c>
      <c r="AR408" s="122">
        <v>203.16319999999999</v>
      </c>
    </row>
    <row r="409" spans="28:44" x14ac:dyDescent="0.25">
      <c r="AB409" s="98">
        <v>209.77209999999999</v>
      </c>
      <c r="AC409" s="99">
        <v>0.21204609999999999</v>
      </c>
      <c r="AD409" s="100">
        <f t="shared" si="22"/>
        <v>21.204609999999999</v>
      </c>
      <c r="AH409" s="98">
        <v>20.956099999999999</v>
      </c>
      <c r="AI409" s="99">
        <f t="shared" si="23"/>
        <v>0.209561</v>
      </c>
      <c r="AJ409" s="99">
        <v>73.992249999999999</v>
      </c>
      <c r="AK409" s="100">
        <f t="shared" si="24"/>
        <v>139.28868751916369</v>
      </c>
      <c r="AQ409" s="64">
        <v>21.204609999999999</v>
      </c>
      <c r="AR409" s="122">
        <v>209.77209999999999</v>
      </c>
    </row>
    <row r="410" spans="28:44" x14ac:dyDescent="0.25">
      <c r="AB410" s="98">
        <v>208.81489999999999</v>
      </c>
      <c r="AC410" s="99">
        <v>0.22267500000000001</v>
      </c>
      <c r="AD410" s="100">
        <f t="shared" si="22"/>
        <v>22.267500000000002</v>
      </c>
      <c r="AH410" s="98">
        <v>21.858090000000001</v>
      </c>
      <c r="AI410" s="99">
        <f t="shared" si="23"/>
        <v>0.21858089999999999</v>
      </c>
      <c r="AJ410" s="99">
        <v>70.134270000000001</v>
      </c>
      <c r="AK410" s="100">
        <f t="shared" si="24"/>
        <v>241.91019155606435</v>
      </c>
      <c r="AQ410" s="64">
        <v>22.267500000000002</v>
      </c>
      <c r="AR410" s="122">
        <v>208.81489999999999</v>
      </c>
    </row>
    <row r="411" spans="28:44" x14ac:dyDescent="0.25">
      <c r="AB411" s="98">
        <v>209.77209999999999</v>
      </c>
      <c r="AC411" s="99">
        <v>0.21284320000000001</v>
      </c>
      <c r="AD411" s="100">
        <f t="shared" si="22"/>
        <v>21.284320000000001</v>
      </c>
      <c r="AH411" s="98">
        <v>20.956099999999999</v>
      </c>
      <c r="AI411" s="99">
        <f t="shared" si="23"/>
        <v>0.209561</v>
      </c>
      <c r="AJ411" s="99">
        <v>44.192540000000001</v>
      </c>
      <c r="AK411" s="100">
        <f t="shared" si="24"/>
        <v>139.28868751916369</v>
      </c>
      <c r="AQ411" s="64">
        <v>21.284320000000001</v>
      </c>
      <c r="AR411" s="122">
        <v>209.77209999999999</v>
      </c>
    </row>
    <row r="412" spans="28:44" x14ac:dyDescent="0.25">
      <c r="AB412" s="98">
        <v>212.66990000000001</v>
      </c>
      <c r="AC412" s="99">
        <v>0.18786539999999999</v>
      </c>
      <c r="AD412" s="100">
        <f t="shared" si="22"/>
        <v>18.786539999999999</v>
      </c>
      <c r="AH412" s="98">
        <v>20.956099999999999</v>
      </c>
      <c r="AI412" s="99">
        <f t="shared" si="23"/>
        <v>0.209561</v>
      </c>
      <c r="AJ412" s="99">
        <v>42.452869999999997</v>
      </c>
      <c r="AK412" s="100">
        <f t="shared" si="24"/>
        <v>139.28868751916369</v>
      </c>
      <c r="AQ412" s="64">
        <v>18.786539999999999</v>
      </c>
      <c r="AR412" s="122">
        <v>212.66990000000001</v>
      </c>
    </row>
    <row r="413" spans="28:44" x14ac:dyDescent="0.25">
      <c r="AB413" s="98">
        <v>219.58799999999999</v>
      </c>
      <c r="AC413" s="99">
        <v>0.22347210000000001</v>
      </c>
      <c r="AD413" s="100">
        <f t="shared" si="22"/>
        <v>22.34721</v>
      </c>
      <c r="AH413" s="98">
        <v>21.286829999999998</v>
      </c>
      <c r="AI413" s="99">
        <f t="shared" si="23"/>
        <v>0.21286829999999998</v>
      </c>
      <c r="AJ413" s="99">
        <v>46.623489999999997</v>
      </c>
      <c r="AK413" s="100">
        <f t="shared" si="24"/>
        <v>170.53753651500645</v>
      </c>
      <c r="AQ413" s="64">
        <v>22.34721</v>
      </c>
      <c r="AR413" s="122">
        <v>219.58799999999999</v>
      </c>
    </row>
    <row r="414" spans="28:44" x14ac:dyDescent="0.25">
      <c r="AB414" s="98">
        <v>211.6995</v>
      </c>
      <c r="AC414" s="99">
        <v>0.18361379999999999</v>
      </c>
      <c r="AD414" s="100">
        <f t="shared" si="22"/>
        <v>18.36138</v>
      </c>
      <c r="AH414" s="98">
        <v>20.685510000000001</v>
      </c>
      <c r="AI414" s="99">
        <f t="shared" si="23"/>
        <v>0.20685510000000001</v>
      </c>
      <c r="AJ414" s="99">
        <v>47.569189999999999</v>
      </c>
      <c r="AK414" s="100">
        <f t="shared" si="24"/>
        <v>118.03103377797311</v>
      </c>
      <c r="AQ414" s="64">
        <v>18.36138</v>
      </c>
      <c r="AR414" s="122">
        <v>211.6995</v>
      </c>
    </row>
    <row r="415" spans="28:44" x14ac:dyDescent="0.25">
      <c r="AB415" s="98">
        <v>216.5959</v>
      </c>
      <c r="AC415" s="99">
        <v>0.18414530000000001</v>
      </c>
      <c r="AD415" s="100">
        <f t="shared" si="22"/>
        <v>18.414530000000003</v>
      </c>
      <c r="AH415" s="98">
        <v>21.587489999999999</v>
      </c>
      <c r="AI415" s="99">
        <f t="shared" si="23"/>
        <v>0.21587489999999998</v>
      </c>
      <c r="AJ415" s="99">
        <v>36.63984</v>
      </c>
      <c r="AK415" s="100">
        <f t="shared" si="24"/>
        <v>204.98962088063965</v>
      </c>
      <c r="AQ415" s="64">
        <v>18.414530000000003</v>
      </c>
      <c r="AR415" s="122">
        <v>216.5959</v>
      </c>
    </row>
    <row r="416" spans="28:44" x14ac:dyDescent="0.25">
      <c r="AB416" s="98">
        <v>228.81460000000001</v>
      </c>
      <c r="AC416" s="99">
        <v>0.21098320000000001</v>
      </c>
      <c r="AD416" s="100">
        <f t="shared" si="22"/>
        <v>21.098320000000001</v>
      </c>
      <c r="AH416" s="98">
        <v>17.769089999999998</v>
      </c>
      <c r="AI416" s="99">
        <f t="shared" si="23"/>
        <v>0.17769089999999998</v>
      </c>
      <c r="AJ416" s="99">
        <v>62.590969999999999</v>
      </c>
      <c r="AK416" s="100">
        <f t="shared" si="24"/>
        <v>19.808250602575487</v>
      </c>
      <c r="AQ416" s="64">
        <v>21.098320000000001</v>
      </c>
      <c r="AR416" s="122">
        <v>228.81460000000001</v>
      </c>
    </row>
    <row r="417" spans="28:44" x14ac:dyDescent="0.25">
      <c r="AB417" s="98">
        <v>227.7705</v>
      </c>
      <c r="AC417" s="99">
        <v>0.19663420000000001</v>
      </c>
      <c r="AD417" s="100">
        <f t="shared" si="22"/>
        <v>19.663420000000002</v>
      </c>
      <c r="AH417" s="98">
        <v>18.009620000000002</v>
      </c>
      <c r="AI417" s="99">
        <f t="shared" si="23"/>
        <v>0.18009620000000001</v>
      </c>
      <c r="AJ417" s="99">
        <v>63.860570000000003</v>
      </c>
      <c r="AK417" s="100">
        <f t="shared" si="24"/>
        <v>22.949655098507112</v>
      </c>
      <c r="AQ417" s="64">
        <v>19.663420000000002</v>
      </c>
      <c r="AR417" s="122">
        <v>227.7705</v>
      </c>
    </row>
    <row r="418" spans="28:44" x14ac:dyDescent="0.25">
      <c r="AB418" s="98">
        <v>236.25790000000001</v>
      </c>
      <c r="AC418" s="99">
        <v>0.20115150000000001</v>
      </c>
      <c r="AD418" s="100">
        <f t="shared" si="22"/>
        <v>20.11515</v>
      </c>
      <c r="AH418" s="98">
        <v>18.069749999999999</v>
      </c>
      <c r="AI418" s="99">
        <f t="shared" si="23"/>
        <v>0.18069749999999998</v>
      </c>
      <c r="AJ418" s="99">
        <v>69.666399999999996</v>
      </c>
      <c r="AK418" s="100">
        <f t="shared" si="24"/>
        <v>23.809923986871681</v>
      </c>
      <c r="AQ418" s="64">
        <v>20.11515</v>
      </c>
      <c r="AR418" s="122">
        <v>236.25790000000001</v>
      </c>
    </row>
    <row r="419" spans="28:44" x14ac:dyDescent="0.25">
      <c r="AB419" s="98">
        <v>234.1069</v>
      </c>
      <c r="AC419" s="99">
        <v>0.19583700000000001</v>
      </c>
      <c r="AD419" s="100">
        <f t="shared" si="22"/>
        <v>19.5837</v>
      </c>
      <c r="AH419" s="98">
        <v>17.558630000000001</v>
      </c>
      <c r="AI419" s="99">
        <f t="shared" si="23"/>
        <v>0.1755863</v>
      </c>
      <c r="AJ419" s="99">
        <v>66.034000000000006</v>
      </c>
      <c r="AK419" s="100">
        <f t="shared" si="24"/>
        <v>17.41439264832804</v>
      </c>
      <c r="AQ419" s="64">
        <v>19.5837</v>
      </c>
      <c r="AR419" s="122">
        <v>234.1069</v>
      </c>
    </row>
    <row r="420" spans="28:44" x14ac:dyDescent="0.25">
      <c r="AB420" s="98">
        <v>234.1069</v>
      </c>
      <c r="AC420" s="99">
        <v>0.22028339999999999</v>
      </c>
      <c r="AD420" s="100">
        <f t="shared" si="22"/>
        <v>22.02834</v>
      </c>
      <c r="AH420" s="98">
        <v>17.438359999999999</v>
      </c>
      <c r="AI420" s="99">
        <f t="shared" si="23"/>
        <v>0.1743836</v>
      </c>
      <c r="AJ420" s="99">
        <v>72.037440000000004</v>
      </c>
      <c r="AK420" s="100">
        <f t="shared" si="24"/>
        <v>16.178638937009879</v>
      </c>
      <c r="AQ420" s="64">
        <v>22.02834</v>
      </c>
      <c r="AR420" s="122">
        <v>234.1069</v>
      </c>
    </row>
    <row r="421" spans="28:44" x14ac:dyDescent="0.25">
      <c r="AB421" s="98">
        <v>246.18469999999999</v>
      </c>
      <c r="AC421" s="99">
        <v>0.23091229999999999</v>
      </c>
      <c r="AD421" s="100">
        <f t="shared" si="22"/>
        <v>23.091229999999999</v>
      </c>
      <c r="AH421" s="98">
        <v>18.28022</v>
      </c>
      <c r="AI421" s="99">
        <f t="shared" si="23"/>
        <v>0.1828022</v>
      </c>
      <c r="AJ421" s="99">
        <v>78.06241</v>
      </c>
      <c r="AK421" s="100">
        <f t="shared" si="24"/>
        <v>27.083105169788592</v>
      </c>
      <c r="AQ421" s="64">
        <v>23.091229999999999</v>
      </c>
      <c r="AR421" s="122">
        <v>246.18469999999999</v>
      </c>
    </row>
    <row r="422" spans="28:44" x14ac:dyDescent="0.25">
      <c r="AB422" s="98">
        <v>246.18469999999999</v>
      </c>
      <c r="AC422" s="99">
        <v>0.16979630000000001</v>
      </c>
      <c r="AD422" s="100">
        <f t="shared" si="22"/>
        <v>16.97963</v>
      </c>
      <c r="AH422" s="98">
        <v>18.701139999999999</v>
      </c>
      <c r="AI422" s="99">
        <f t="shared" si="23"/>
        <v>0.18701139999999999</v>
      </c>
      <c r="AJ422" s="99">
        <v>88.057760000000002</v>
      </c>
      <c r="AK422" s="100">
        <f t="shared" si="24"/>
        <v>35.040801792278877</v>
      </c>
      <c r="AQ422" s="64">
        <v>16.97963</v>
      </c>
      <c r="AR422" s="122">
        <v>246.18469999999999</v>
      </c>
    </row>
    <row r="423" spans="28:44" x14ac:dyDescent="0.25">
      <c r="AB423" s="98">
        <v>239.52160000000001</v>
      </c>
      <c r="AC423" s="99">
        <v>0.22108059999999999</v>
      </c>
      <c r="AD423" s="100">
        <f t="shared" si="22"/>
        <v>22.108059999999998</v>
      </c>
      <c r="AH423" s="98">
        <v>18.460609999999999</v>
      </c>
      <c r="AI423" s="99">
        <f t="shared" si="23"/>
        <v>0.1846061</v>
      </c>
      <c r="AJ423" s="99">
        <v>91.054730000000006</v>
      </c>
      <c r="AK423" s="100">
        <f t="shared" si="24"/>
        <v>30.244331787878973</v>
      </c>
      <c r="AQ423" s="64">
        <v>22.108059999999998</v>
      </c>
      <c r="AR423" s="122">
        <v>239.52160000000001</v>
      </c>
    </row>
    <row r="424" spans="28:44" x14ac:dyDescent="0.25">
      <c r="AB424" s="98">
        <v>243.94329999999999</v>
      </c>
      <c r="AC424" s="99">
        <v>0.2250665</v>
      </c>
      <c r="AD424" s="100">
        <f t="shared" si="22"/>
        <v>22.50665</v>
      </c>
      <c r="AH424" s="98">
        <v>18.490680000000001</v>
      </c>
      <c r="AI424" s="99">
        <f t="shared" si="23"/>
        <v>0.18490680000000001</v>
      </c>
      <c r="AJ424" s="99">
        <v>102.0284</v>
      </c>
      <c r="AK424" s="100">
        <f t="shared" si="24"/>
        <v>30.806066288541377</v>
      </c>
      <c r="AQ424" s="64">
        <v>22.50665</v>
      </c>
      <c r="AR424" s="122">
        <v>243.94329999999999</v>
      </c>
    </row>
    <row r="425" spans="28:44" x14ac:dyDescent="0.25">
      <c r="AB425" s="98">
        <v>249.5855</v>
      </c>
      <c r="AC425" s="99">
        <v>0.1713906</v>
      </c>
      <c r="AD425" s="100">
        <f t="shared" si="22"/>
        <v>17.139060000000001</v>
      </c>
      <c r="AH425" s="98">
        <v>19.031870000000001</v>
      </c>
      <c r="AI425" s="99">
        <f t="shared" si="23"/>
        <v>0.19031870000000001</v>
      </c>
      <c r="AJ425" s="99">
        <v>96.063469999999995</v>
      </c>
      <c r="AK425" s="100">
        <f t="shared" si="24"/>
        <v>42.902062770486665</v>
      </c>
      <c r="AQ425" s="64">
        <v>17.139060000000001</v>
      </c>
      <c r="AR425" s="122">
        <v>249.5855</v>
      </c>
    </row>
    <row r="426" spans="28:44" x14ac:dyDescent="0.25">
      <c r="AB426" s="98">
        <v>254.19319999999999</v>
      </c>
      <c r="AC426" s="99">
        <v>0.1953056</v>
      </c>
      <c r="AD426" s="100">
        <f t="shared" si="22"/>
        <v>19.530560000000001</v>
      </c>
      <c r="AH426" s="98">
        <v>18.731210000000001</v>
      </c>
      <c r="AI426" s="99">
        <f t="shared" si="23"/>
        <v>0.18731210000000001</v>
      </c>
      <c r="AJ426" s="99">
        <v>114.3246</v>
      </c>
      <c r="AK426" s="100">
        <f t="shared" si="24"/>
        <v>35.691622165354083</v>
      </c>
      <c r="AQ426" s="64">
        <v>19.530560000000001</v>
      </c>
      <c r="AR426" s="122">
        <v>254.19319999999999</v>
      </c>
    </row>
    <row r="427" spans="28:44" x14ac:dyDescent="0.25">
      <c r="AB427" s="98">
        <v>263.66500000000002</v>
      </c>
      <c r="AC427" s="99">
        <v>0.2170948</v>
      </c>
      <c r="AD427" s="100">
        <f t="shared" si="22"/>
        <v>21.709479999999999</v>
      </c>
      <c r="AH427" s="98">
        <v>18.460609999999999</v>
      </c>
      <c r="AI427" s="99">
        <f t="shared" si="23"/>
        <v>0.1846061</v>
      </c>
      <c r="AJ427" s="99">
        <v>109.8241</v>
      </c>
      <c r="AK427" s="100">
        <f t="shared" si="24"/>
        <v>30.244331787878973</v>
      </c>
      <c r="AQ427" s="64">
        <v>21.709479999999999</v>
      </c>
      <c r="AR427" s="122">
        <v>263.66500000000002</v>
      </c>
    </row>
    <row r="428" spans="28:44" x14ac:dyDescent="0.25">
      <c r="AB428" s="98">
        <v>256.52870000000001</v>
      </c>
      <c r="AC428" s="99">
        <v>0.20141719999999999</v>
      </c>
      <c r="AD428" s="100">
        <f t="shared" si="22"/>
        <v>20.141719999999999</v>
      </c>
      <c r="AH428" s="98">
        <v>19.06194</v>
      </c>
      <c r="AI428" s="99">
        <f t="shared" si="23"/>
        <v>0.19061939999999999</v>
      </c>
      <c r="AJ428" s="99">
        <v>111.30419999999999</v>
      </c>
      <c r="AK428" s="100">
        <f t="shared" si="24"/>
        <v>43.698892040076437</v>
      </c>
      <c r="AQ428" s="64">
        <v>20.141719999999999</v>
      </c>
      <c r="AR428" s="122">
        <v>256.52870000000001</v>
      </c>
    </row>
    <row r="429" spans="28:44" x14ac:dyDescent="0.25">
      <c r="AB429" s="98">
        <v>270.99990000000003</v>
      </c>
      <c r="AC429" s="99">
        <v>0.22267500000000001</v>
      </c>
      <c r="AD429" s="100">
        <f t="shared" si="22"/>
        <v>22.267500000000002</v>
      </c>
      <c r="AH429" s="98">
        <v>19.3626</v>
      </c>
      <c r="AI429" s="99">
        <f t="shared" si="23"/>
        <v>0.19362599999999999</v>
      </c>
      <c r="AJ429" s="99">
        <v>98.670259999999999</v>
      </c>
      <c r="AK429" s="100">
        <f t="shared" si="24"/>
        <v>52.526965589250352</v>
      </c>
      <c r="AQ429" s="64">
        <v>22.267500000000002</v>
      </c>
      <c r="AR429" s="122">
        <v>270.99990000000003</v>
      </c>
    </row>
    <row r="430" spans="28:44" x14ac:dyDescent="0.25">
      <c r="AB430" s="98">
        <v>272.24209999999999</v>
      </c>
      <c r="AC430" s="99">
        <v>0.22347210000000001</v>
      </c>
      <c r="AD430" s="100">
        <f t="shared" si="22"/>
        <v>22.34721</v>
      </c>
      <c r="AH430" s="98">
        <v>19.75346</v>
      </c>
      <c r="AI430" s="99">
        <f t="shared" si="23"/>
        <v>0.1975346</v>
      </c>
      <c r="AJ430" s="99">
        <v>109.0915</v>
      </c>
      <c r="AK430" s="100">
        <f t="shared" si="24"/>
        <v>66.721883529226531</v>
      </c>
      <c r="AQ430" s="64">
        <v>22.34721</v>
      </c>
      <c r="AR430" s="122">
        <v>272.24209999999999</v>
      </c>
    </row>
    <row r="431" spans="28:44" x14ac:dyDescent="0.25">
      <c r="AB431" s="98">
        <v>278.53890000000001</v>
      </c>
      <c r="AC431" s="99">
        <v>0.17617360000000001</v>
      </c>
      <c r="AD431" s="100">
        <f t="shared" si="22"/>
        <v>17.617360000000001</v>
      </c>
      <c r="AH431" s="98">
        <v>19.60313</v>
      </c>
      <c r="AI431" s="99">
        <f t="shared" si="23"/>
        <v>0.19603129999999999</v>
      </c>
      <c r="AJ431" s="99">
        <v>98.011979999999994</v>
      </c>
      <c r="AK431" s="100">
        <f t="shared" si="24"/>
        <v>60.857254274019937</v>
      </c>
      <c r="AQ431" s="64">
        <v>17.617360000000001</v>
      </c>
      <c r="AR431" s="122">
        <v>278.53890000000001</v>
      </c>
    </row>
    <row r="432" spans="28:44" x14ac:dyDescent="0.25">
      <c r="AB432" s="98">
        <v>273.48989999999998</v>
      </c>
      <c r="AC432" s="99">
        <v>0.19317980000000001</v>
      </c>
      <c r="AD432" s="100">
        <f t="shared" si="22"/>
        <v>19.317980000000002</v>
      </c>
      <c r="AH432" s="98">
        <v>19.75346</v>
      </c>
      <c r="AI432" s="99">
        <f t="shared" si="23"/>
        <v>0.1975346</v>
      </c>
      <c r="AJ432" s="99">
        <v>86.307109999999994</v>
      </c>
      <c r="AK432" s="100">
        <f t="shared" si="24"/>
        <v>66.721883529226531</v>
      </c>
      <c r="AQ432" s="64">
        <v>19.317980000000002</v>
      </c>
      <c r="AR432" s="122">
        <v>273.48989999999998</v>
      </c>
    </row>
    <row r="433" spans="28:44" x14ac:dyDescent="0.25">
      <c r="AB433" s="98">
        <v>276.00290000000001</v>
      </c>
      <c r="AC433" s="99">
        <v>0.19397700000000001</v>
      </c>
      <c r="AD433" s="100">
        <f t="shared" si="22"/>
        <v>19.3977</v>
      </c>
      <c r="AH433" s="98">
        <v>19.482859999999999</v>
      </c>
      <c r="AI433" s="99">
        <f t="shared" si="23"/>
        <v>0.19482859999999999</v>
      </c>
      <c r="AJ433" s="99">
        <v>82.909599999999998</v>
      </c>
      <c r="AK433" s="100">
        <f t="shared" si="24"/>
        <v>56.538724231172196</v>
      </c>
      <c r="AQ433" s="64">
        <v>19.3977</v>
      </c>
      <c r="AR433" s="122">
        <v>276.00290000000001</v>
      </c>
    </row>
    <row r="434" spans="28:44" x14ac:dyDescent="0.25">
      <c r="AB434" s="98">
        <v>278.53890000000001</v>
      </c>
      <c r="AC434" s="99">
        <v>0.19424269999999999</v>
      </c>
      <c r="AD434" s="100">
        <f t="shared" si="22"/>
        <v>19.42427</v>
      </c>
      <c r="AH434" s="98">
        <v>20.08418</v>
      </c>
      <c r="AI434" s="99">
        <f t="shared" si="23"/>
        <v>0.20084179999999999</v>
      </c>
      <c r="AJ434" s="99">
        <v>82.356470000000002</v>
      </c>
      <c r="AK434" s="100">
        <f t="shared" si="24"/>
        <v>81.690166047539861</v>
      </c>
      <c r="AQ434" s="64">
        <v>19.42427</v>
      </c>
      <c r="AR434" s="122">
        <v>278.53890000000001</v>
      </c>
    </row>
    <row r="435" spans="28:44" x14ac:dyDescent="0.25">
      <c r="AB435" s="98">
        <v>292.90899999999999</v>
      </c>
      <c r="AC435" s="99">
        <v>0.2160319</v>
      </c>
      <c r="AD435" s="100">
        <f t="shared" si="22"/>
        <v>21.603190000000001</v>
      </c>
      <c r="AH435" s="98">
        <v>20.054120000000001</v>
      </c>
      <c r="AI435" s="99">
        <f t="shared" si="23"/>
        <v>0.2005412</v>
      </c>
      <c r="AJ435" s="99">
        <v>88.649150000000006</v>
      </c>
      <c r="AK435" s="100">
        <f t="shared" si="24"/>
        <v>80.201074136513228</v>
      </c>
      <c r="AQ435" s="64">
        <v>21.603190000000001</v>
      </c>
      <c r="AR435" s="122">
        <v>292.90899999999999</v>
      </c>
    </row>
    <row r="436" spans="28:44" x14ac:dyDescent="0.25">
      <c r="AB436" s="98">
        <v>287.59969999999998</v>
      </c>
      <c r="AC436" s="99">
        <v>0.19317980000000001</v>
      </c>
      <c r="AD436" s="100">
        <f t="shared" si="22"/>
        <v>19.317980000000002</v>
      </c>
      <c r="AH436" s="98">
        <v>20.38485</v>
      </c>
      <c r="AI436" s="99">
        <f t="shared" si="23"/>
        <v>0.20384849999999999</v>
      </c>
      <c r="AJ436" s="99">
        <v>90.447270000000003</v>
      </c>
      <c r="AK436" s="100">
        <f t="shared" si="24"/>
        <v>98.193858041892923</v>
      </c>
      <c r="AQ436" s="64">
        <v>19.317980000000002</v>
      </c>
      <c r="AR436" s="122">
        <v>287.59969999999998</v>
      </c>
    </row>
    <row r="437" spans="28:44" x14ac:dyDescent="0.25">
      <c r="AB437" s="98">
        <v>288.91800000000001</v>
      </c>
      <c r="AC437" s="99">
        <v>0.191054</v>
      </c>
      <c r="AD437" s="100">
        <f t="shared" si="22"/>
        <v>19.105399999999999</v>
      </c>
      <c r="AH437" s="98">
        <v>20.47504</v>
      </c>
      <c r="AI437" s="99">
        <f t="shared" si="23"/>
        <v>0.2047504</v>
      </c>
      <c r="AJ437" s="99">
        <v>82.356470000000002</v>
      </c>
      <c r="AK437" s="100">
        <f t="shared" si="24"/>
        <v>103.76616435697136</v>
      </c>
      <c r="AQ437" s="64">
        <v>19.105399999999999</v>
      </c>
      <c r="AR437" s="122">
        <v>288.91800000000001</v>
      </c>
    </row>
    <row r="438" spans="28:44" x14ac:dyDescent="0.25">
      <c r="AB438" s="98">
        <v>287.59969999999998</v>
      </c>
      <c r="AC438" s="99">
        <v>0.20301150000000001</v>
      </c>
      <c r="AD438" s="100">
        <f t="shared" si="22"/>
        <v>20.30115</v>
      </c>
      <c r="AH438" s="98">
        <v>20.745640000000002</v>
      </c>
      <c r="AI438" s="99">
        <f t="shared" si="23"/>
        <v>0.20745640000000001</v>
      </c>
      <c r="AJ438" s="99">
        <v>88.649150000000006</v>
      </c>
      <c r="AK438" s="100">
        <f t="shared" si="24"/>
        <v>122.45543256675089</v>
      </c>
      <c r="AQ438" s="64">
        <v>20.30115</v>
      </c>
      <c r="AR438" s="122">
        <v>287.59969999999998</v>
      </c>
    </row>
    <row r="439" spans="28:44" x14ac:dyDescent="0.25">
      <c r="AB439" s="98">
        <v>291.57260000000002</v>
      </c>
      <c r="AC439" s="99">
        <v>0.22559789999999999</v>
      </c>
      <c r="AD439" s="100">
        <f t="shared" si="22"/>
        <v>22.55979</v>
      </c>
      <c r="AH439" s="98">
        <v>21.10643</v>
      </c>
      <c r="AI439" s="99">
        <f t="shared" si="23"/>
        <v>0.21106429999999998</v>
      </c>
      <c r="AJ439" s="99">
        <v>88.057760000000002</v>
      </c>
      <c r="AK439" s="100">
        <f t="shared" si="24"/>
        <v>152.71151642409714</v>
      </c>
      <c r="AQ439" s="64">
        <v>22.55979</v>
      </c>
      <c r="AR439" s="122">
        <v>291.57260000000002</v>
      </c>
    </row>
    <row r="440" spans="28:44" x14ac:dyDescent="0.25">
      <c r="AB440" s="98">
        <v>316.58949999999999</v>
      </c>
      <c r="AC440" s="99">
        <v>0.2242693</v>
      </c>
      <c r="AD440" s="100">
        <f t="shared" si="22"/>
        <v>22.426929999999999</v>
      </c>
      <c r="AH440" s="98">
        <v>21.346959999999999</v>
      </c>
      <c r="AI440" s="99">
        <f t="shared" si="23"/>
        <v>0.21346959999999998</v>
      </c>
      <c r="AJ440" s="99">
        <v>85.159400000000005</v>
      </c>
      <c r="AK440" s="100">
        <f t="shared" si="24"/>
        <v>176.93014400006362</v>
      </c>
      <c r="AQ440" s="64">
        <v>22.426929999999999</v>
      </c>
      <c r="AR440" s="122">
        <v>316.58949999999999</v>
      </c>
    </row>
    <row r="441" spans="28:44" x14ac:dyDescent="0.25">
      <c r="AB441" s="98">
        <v>310.85079999999999</v>
      </c>
      <c r="AC441" s="99">
        <v>0.19424269999999999</v>
      </c>
      <c r="AD441" s="100">
        <f t="shared" si="22"/>
        <v>19.42427</v>
      </c>
      <c r="AH441" s="98">
        <v>21.10643</v>
      </c>
      <c r="AI441" s="99">
        <f t="shared" si="23"/>
        <v>0.21106429999999998</v>
      </c>
      <c r="AJ441" s="99">
        <v>95.422629999999998</v>
      </c>
      <c r="AK441" s="100">
        <f t="shared" si="24"/>
        <v>152.71151642409714</v>
      </c>
      <c r="AQ441" s="64">
        <v>19.42427</v>
      </c>
      <c r="AR441" s="122">
        <v>310.85079999999999</v>
      </c>
    </row>
    <row r="442" spans="28:44" x14ac:dyDescent="0.25">
      <c r="AB442" s="98">
        <v>309.43259999999998</v>
      </c>
      <c r="AC442" s="99">
        <v>0.23914969999999999</v>
      </c>
      <c r="AD442" s="100">
        <f t="shared" si="22"/>
        <v>23.91497</v>
      </c>
      <c r="AH442" s="98">
        <v>21.286829999999998</v>
      </c>
      <c r="AI442" s="99">
        <f t="shared" si="23"/>
        <v>0.21286829999999998</v>
      </c>
      <c r="AJ442" s="99">
        <v>105.5009</v>
      </c>
      <c r="AK442" s="100">
        <f t="shared" si="24"/>
        <v>170.53753651500645</v>
      </c>
      <c r="AQ442" s="64">
        <v>23.91497</v>
      </c>
      <c r="AR442" s="122">
        <v>309.43259999999998</v>
      </c>
    </row>
    <row r="443" spans="28:44" x14ac:dyDescent="0.25">
      <c r="AB443" s="98">
        <v>309.43259999999998</v>
      </c>
      <c r="AC443" s="99">
        <v>0.1918512</v>
      </c>
      <c r="AD443" s="100">
        <f t="shared" si="22"/>
        <v>19.185120000000001</v>
      </c>
      <c r="AH443" s="98">
        <v>20.805769999999999</v>
      </c>
      <c r="AI443" s="99">
        <f t="shared" si="23"/>
        <v>0.20805769999999998</v>
      </c>
      <c r="AJ443" s="99">
        <v>100</v>
      </c>
      <c r="AK443" s="100">
        <f t="shared" si="24"/>
        <v>127.04568014982911</v>
      </c>
      <c r="AQ443" s="64">
        <v>19.185120000000001</v>
      </c>
      <c r="AR443" s="122">
        <v>309.43259999999998</v>
      </c>
    </row>
    <row r="444" spans="28:44" x14ac:dyDescent="0.25">
      <c r="AB444" s="98">
        <v>310.85079999999999</v>
      </c>
      <c r="AC444" s="99">
        <v>0.24047830000000001</v>
      </c>
      <c r="AD444" s="100">
        <f t="shared" si="22"/>
        <v>24.047830000000001</v>
      </c>
      <c r="AH444" s="98">
        <v>20.114249999999998</v>
      </c>
      <c r="AI444" s="99">
        <f t="shared" si="23"/>
        <v>0.20114249999999997</v>
      </c>
      <c r="AJ444" s="99">
        <v>96.063469999999995</v>
      </c>
      <c r="AK444" s="100">
        <f t="shared" si="24"/>
        <v>83.207415129304479</v>
      </c>
      <c r="AQ444" s="64">
        <v>24.047830000000001</v>
      </c>
      <c r="AR444" s="122">
        <v>310.85079999999999</v>
      </c>
    </row>
    <row r="445" spans="28:44" x14ac:dyDescent="0.25">
      <c r="AB445" s="98">
        <v>316.58949999999999</v>
      </c>
      <c r="AC445" s="99">
        <v>0.2375554</v>
      </c>
      <c r="AD445" s="100">
        <f t="shared" si="22"/>
        <v>23.75554</v>
      </c>
      <c r="AH445" s="98">
        <v>19.963920000000002</v>
      </c>
      <c r="AI445" s="99">
        <f t="shared" si="23"/>
        <v>0.19963920000000002</v>
      </c>
      <c r="AJ445" s="99">
        <v>103.40349999999999</v>
      </c>
      <c r="AK445" s="100">
        <f t="shared" si="24"/>
        <v>75.893763067853484</v>
      </c>
      <c r="AQ445" s="64">
        <v>23.75554</v>
      </c>
      <c r="AR445" s="122">
        <v>316.58949999999999</v>
      </c>
    </row>
    <row r="446" spans="28:44" x14ac:dyDescent="0.25">
      <c r="AB446" s="98">
        <v>320.96289999999999</v>
      </c>
      <c r="AC446" s="99">
        <v>0.19583700000000001</v>
      </c>
      <c r="AD446" s="100">
        <f t="shared" si="22"/>
        <v>19.5837</v>
      </c>
      <c r="AH446" s="98">
        <v>20.14432</v>
      </c>
      <c r="AI446" s="99">
        <f t="shared" si="23"/>
        <v>0.20144320000000002</v>
      </c>
      <c r="AJ446" s="99">
        <v>105.5009</v>
      </c>
      <c r="AK446" s="100">
        <f t="shared" si="24"/>
        <v>84.752844405669109</v>
      </c>
      <c r="AQ446" s="64">
        <v>19.5837</v>
      </c>
      <c r="AR446" s="122">
        <v>320.96289999999999</v>
      </c>
    </row>
    <row r="447" spans="28:44" x14ac:dyDescent="0.25">
      <c r="AB447" s="98">
        <v>328.38650000000001</v>
      </c>
      <c r="AC447" s="99">
        <v>0.21762619999999999</v>
      </c>
      <c r="AD447" s="100">
        <f t="shared" si="22"/>
        <v>21.762619999999998</v>
      </c>
      <c r="AH447" s="98">
        <v>20.354780000000002</v>
      </c>
      <c r="AI447" s="99">
        <f t="shared" si="23"/>
        <v>0.20354780000000003</v>
      </c>
      <c r="AJ447" s="99">
        <v>112.0518</v>
      </c>
      <c r="AK447" s="100">
        <f t="shared" si="24"/>
        <v>96.403338041753074</v>
      </c>
      <c r="AQ447" s="64">
        <v>21.762619999999998</v>
      </c>
      <c r="AR447" s="122">
        <v>328.38650000000001</v>
      </c>
    </row>
    <row r="448" spans="28:44" x14ac:dyDescent="0.25">
      <c r="AB448" s="98">
        <v>331.40379999999999</v>
      </c>
      <c r="AC448" s="99">
        <v>0.22745789999999999</v>
      </c>
      <c r="AD448" s="100">
        <f t="shared" si="22"/>
        <v>22.74579</v>
      </c>
      <c r="AH448" s="98">
        <v>20.745640000000002</v>
      </c>
      <c r="AI448" s="99">
        <f t="shared" si="23"/>
        <v>0.20745640000000001</v>
      </c>
      <c r="AJ448" s="99">
        <v>110.5617</v>
      </c>
      <c r="AK448" s="100">
        <f t="shared" si="24"/>
        <v>122.45543256675089</v>
      </c>
      <c r="AQ448" s="64">
        <v>22.74579</v>
      </c>
      <c r="AR448" s="122">
        <v>331.40379999999999</v>
      </c>
    </row>
    <row r="449" spans="28:44" x14ac:dyDescent="0.25">
      <c r="AB449" s="98">
        <v>332.92270000000002</v>
      </c>
      <c r="AC449" s="99">
        <v>0.19663420000000001</v>
      </c>
      <c r="AD449" s="100">
        <f t="shared" si="22"/>
        <v>19.663420000000002</v>
      </c>
      <c r="AH449" s="98">
        <v>20.986170000000001</v>
      </c>
      <c r="AI449" s="99">
        <f t="shared" si="23"/>
        <v>0.20986170000000001</v>
      </c>
      <c r="AJ449" s="99">
        <v>110.5617</v>
      </c>
      <c r="AK449" s="100">
        <f t="shared" si="24"/>
        <v>141.87572636929505</v>
      </c>
      <c r="AQ449" s="64">
        <v>19.663420000000002</v>
      </c>
      <c r="AR449" s="122">
        <v>332.92270000000002</v>
      </c>
    </row>
    <row r="450" spans="28:44" x14ac:dyDescent="0.25">
      <c r="AB450" s="98">
        <v>334.44880000000001</v>
      </c>
      <c r="AC450" s="99">
        <v>0.20407439999999999</v>
      </c>
      <c r="AD450" s="100">
        <f t="shared" si="22"/>
        <v>20.407439999999998</v>
      </c>
      <c r="AH450" s="98">
        <v>20.92604</v>
      </c>
      <c r="AI450" s="99">
        <f t="shared" si="23"/>
        <v>0.20926040000000001</v>
      </c>
      <c r="AJ450" s="99">
        <v>125.556</v>
      </c>
      <c r="AK450" s="100">
        <f t="shared" si="24"/>
        <v>136.74965904220355</v>
      </c>
      <c r="AQ450" s="64">
        <v>20.407439999999998</v>
      </c>
      <c r="AR450" s="122">
        <v>334.44880000000001</v>
      </c>
    </row>
    <row r="451" spans="28:44" x14ac:dyDescent="0.25">
      <c r="AB451" s="98">
        <v>335.98180000000002</v>
      </c>
      <c r="AC451" s="99">
        <v>0.24047830000000001</v>
      </c>
      <c r="AD451" s="100">
        <f t="shared" si="22"/>
        <v>24.047830000000001</v>
      </c>
      <c r="AH451" s="98">
        <v>19.933859999999999</v>
      </c>
      <c r="AI451" s="99">
        <f t="shared" si="23"/>
        <v>0.1993386</v>
      </c>
      <c r="AJ451" s="99">
        <v>117.4269</v>
      </c>
      <c r="AK451" s="100">
        <f t="shared" si="24"/>
        <v>74.510331081487379</v>
      </c>
      <c r="AQ451" s="64">
        <v>24.047830000000001</v>
      </c>
      <c r="AR451" s="122">
        <v>335.98180000000002</v>
      </c>
    </row>
    <row r="452" spans="28:44" x14ac:dyDescent="0.25">
      <c r="AB452" s="98">
        <v>337.52179999999998</v>
      </c>
      <c r="AC452" s="99">
        <v>0.19663420000000001</v>
      </c>
      <c r="AD452" s="100">
        <f t="shared" ref="AD452:AD515" si="25">AC452*100</f>
        <v>19.663420000000002</v>
      </c>
      <c r="AH452" s="98">
        <v>19.482859999999999</v>
      </c>
      <c r="AI452" s="99">
        <f t="shared" si="23"/>
        <v>0.19482859999999999</v>
      </c>
      <c r="AJ452" s="99">
        <v>111.30419999999999</v>
      </c>
      <c r="AK452" s="100">
        <f t="shared" si="24"/>
        <v>56.538724231172196</v>
      </c>
      <c r="AQ452" s="64">
        <v>19.663420000000002</v>
      </c>
      <c r="AR452" s="122">
        <v>337.52179999999998</v>
      </c>
    </row>
    <row r="453" spans="28:44" x14ac:dyDescent="0.25">
      <c r="AB453" s="98">
        <v>351.70359999999999</v>
      </c>
      <c r="AC453" s="99">
        <v>0.23888400000000001</v>
      </c>
      <c r="AD453" s="100">
        <f t="shared" si="25"/>
        <v>23.888400000000001</v>
      </c>
      <c r="AH453" s="98">
        <v>19.182200000000002</v>
      </c>
      <c r="AI453" s="99">
        <f t="shared" ref="AI453:AI516" si="26">AH453/100</f>
        <v>0.19182200000000002</v>
      </c>
      <c r="AJ453" s="99">
        <v>106.92270000000001</v>
      </c>
      <c r="AK453" s="100">
        <f t="shared" ref="AK453:AK516" si="27">0.000375*EXP(61.2*AI453)</f>
        <v>47.036404607527381</v>
      </c>
      <c r="AQ453" s="64">
        <v>23.888400000000001</v>
      </c>
      <c r="AR453" s="122">
        <v>351.70359999999999</v>
      </c>
    </row>
    <row r="454" spans="28:44" x14ac:dyDescent="0.25">
      <c r="AB454" s="98">
        <v>363.14440000000002</v>
      </c>
      <c r="AC454" s="99">
        <v>0.18361379999999999</v>
      </c>
      <c r="AD454" s="100">
        <f t="shared" si="25"/>
        <v>18.36138</v>
      </c>
      <c r="AH454" s="98">
        <v>19.573060000000002</v>
      </c>
      <c r="AI454" s="99">
        <f t="shared" si="26"/>
        <v>0.1957306</v>
      </c>
      <c r="AJ454" s="99">
        <v>123.0598</v>
      </c>
      <c r="AK454" s="100">
        <f t="shared" si="27"/>
        <v>59.747550132598477</v>
      </c>
      <c r="AQ454" s="64">
        <v>18.36138</v>
      </c>
      <c r="AR454" s="122">
        <v>363.14440000000002</v>
      </c>
    </row>
    <row r="455" spans="28:44" x14ac:dyDescent="0.25">
      <c r="AB455" s="98">
        <v>356.56200000000001</v>
      </c>
      <c r="AC455" s="99">
        <v>0.23649249999999999</v>
      </c>
      <c r="AD455" s="100">
        <f t="shared" si="25"/>
        <v>23.649249999999999</v>
      </c>
      <c r="AH455" s="98">
        <v>20.024049999999999</v>
      </c>
      <c r="AI455" s="99">
        <f t="shared" si="26"/>
        <v>0.20024049999999999</v>
      </c>
      <c r="AJ455" s="99">
        <v>122.2389</v>
      </c>
      <c r="AK455" s="100">
        <f t="shared" si="27"/>
        <v>78.738644304976447</v>
      </c>
      <c r="AQ455" s="64">
        <v>23.649249999999999</v>
      </c>
      <c r="AR455" s="122">
        <v>356.56200000000001</v>
      </c>
    </row>
    <row r="456" spans="28:44" x14ac:dyDescent="0.25">
      <c r="AB456" s="98">
        <v>361.48750000000001</v>
      </c>
      <c r="AC456" s="99">
        <v>0.1862711</v>
      </c>
      <c r="AD456" s="100">
        <f t="shared" si="25"/>
        <v>18.627109999999998</v>
      </c>
      <c r="AH456" s="98">
        <v>19.75346</v>
      </c>
      <c r="AI456" s="99">
        <f t="shared" si="26"/>
        <v>0.1975346</v>
      </c>
      <c r="AJ456" s="99">
        <v>129.82919999999999</v>
      </c>
      <c r="AK456" s="100">
        <f t="shared" si="27"/>
        <v>66.721883529226531</v>
      </c>
      <c r="AQ456" s="64">
        <v>18.627109999999998</v>
      </c>
      <c r="AR456" s="122">
        <v>361.48750000000001</v>
      </c>
    </row>
    <row r="457" spans="28:44" x14ac:dyDescent="0.25">
      <c r="AB457" s="98">
        <v>366.48110000000003</v>
      </c>
      <c r="AC457" s="99">
        <v>0.18520819999999999</v>
      </c>
      <c r="AD457" s="100">
        <f t="shared" si="25"/>
        <v>18.520820000000001</v>
      </c>
      <c r="AH457" s="98">
        <v>19.963920000000002</v>
      </c>
      <c r="AI457" s="99">
        <f t="shared" si="26"/>
        <v>0.19963920000000002</v>
      </c>
      <c r="AJ457" s="99">
        <v>136.05709999999999</v>
      </c>
      <c r="AK457" s="100">
        <f t="shared" si="27"/>
        <v>75.893763067853484</v>
      </c>
      <c r="AQ457" s="64">
        <v>18.520820000000001</v>
      </c>
      <c r="AR457" s="122">
        <v>366.48110000000003</v>
      </c>
    </row>
    <row r="458" spans="28:44" x14ac:dyDescent="0.25">
      <c r="AB458" s="98">
        <v>373.24680000000001</v>
      </c>
      <c r="AC458" s="99">
        <v>0.23197519999999999</v>
      </c>
      <c r="AD458" s="100">
        <f t="shared" si="25"/>
        <v>23.197520000000001</v>
      </c>
      <c r="AH458" s="98">
        <v>19.663260000000001</v>
      </c>
      <c r="AI458" s="99">
        <f t="shared" si="26"/>
        <v>0.19663260000000002</v>
      </c>
      <c r="AJ458" s="99">
        <v>136.9708</v>
      </c>
      <c r="AK458" s="100">
        <f t="shared" si="27"/>
        <v>63.13849127991471</v>
      </c>
      <c r="AQ458" s="64">
        <v>23.197520000000001</v>
      </c>
      <c r="AR458" s="122">
        <v>373.24680000000001</v>
      </c>
    </row>
    <row r="459" spans="28:44" x14ac:dyDescent="0.25">
      <c r="AB459" s="98">
        <v>383.62990000000002</v>
      </c>
      <c r="AC459" s="99">
        <v>0.1953056</v>
      </c>
      <c r="AD459" s="100">
        <f t="shared" si="25"/>
        <v>19.530560000000001</v>
      </c>
      <c r="AH459" s="98">
        <v>19.122070000000001</v>
      </c>
      <c r="AI459" s="99">
        <f t="shared" si="26"/>
        <v>0.19122070000000002</v>
      </c>
      <c r="AJ459" s="99">
        <v>133.35220000000001</v>
      </c>
      <c r="AK459" s="100">
        <f t="shared" si="27"/>
        <v>45.336947039888926</v>
      </c>
      <c r="AQ459" s="64">
        <v>19.530560000000001</v>
      </c>
      <c r="AR459" s="122">
        <v>383.62990000000002</v>
      </c>
    </row>
    <row r="460" spans="28:44" x14ac:dyDescent="0.25">
      <c r="AB460" s="98">
        <v>387.15480000000002</v>
      </c>
      <c r="AC460" s="99">
        <v>0.23330380000000001</v>
      </c>
      <c r="AD460" s="100">
        <f t="shared" si="25"/>
        <v>23.330380000000002</v>
      </c>
      <c r="AH460" s="98">
        <v>20.054120000000001</v>
      </c>
      <c r="AI460" s="99">
        <f t="shared" si="26"/>
        <v>0.2005412</v>
      </c>
      <c r="AJ460" s="99">
        <v>142.58369999999999</v>
      </c>
      <c r="AK460" s="100">
        <f t="shared" si="27"/>
        <v>80.201074136513228</v>
      </c>
      <c r="AQ460" s="64">
        <v>23.330380000000002</v>
      </c>
      <c r="AR460" s="122">
        <v>387.15480000000002</v>
      </c>
    </row>
    <row r="461" spans="28:44" x14ac:dyDescent="0.25">
      <c r="AB461" s="98">
        <v>390.7122</v>
      </c>
      <c r="AC461" s="99">
        <v>0.23277239999999999</v>
      </c>
      <c r="AD461" s="100">
        <f t="shared" si="25"/>
        <v>23.277239999999999</v>
      </c>
      <c r="AH461" s="98">
        <v>20.38485</v>
      </c>
      <c r="AI461" s="99">
        <f t="shared" si="26"/>
        <v>0.20384849999999999</v>
      </c>
      <c r="AJ461" s="99">
        <v>143.54130000000001</v>
      </c>
      <c r="AK461" s="100">
        <f t="shared" si="27"/>
        <v>98.193858041892923</v>
      </c>
      <c r="AQ461" s="64">
        <v>23.277239999999999</v>
      </c>
      <c r="AR461" s="122">
        <v>390.7122</v>
      </c>
    </row>
    <row r="462" spans="28:44" x14ac:dyDescent="0.25">
      <c r="AB462" s="98">
        <v>407.12880000000001</v>
      </c>
      <c r="AC462" s="99">
        <v>0.1945084</v>
      </c>
      <c r="AD462" s="100">
        <f t="shared" si="25"/>
        <v>19.450839999999999</v>
      </c>
      <c r="AH462" s="98">
        <v>20.595310000000001</v>
      </c>
      <c r="AI462" s="99">
        <f t="shared" si="26"/>
        <v>0.2059531</v>
      </c>
      <c r="AJ462" s="99">
        <v>138.8168</v>
      </c>
      <c r="AK462" s="100">
        <f t="shared" si="27"/>
        <v>111.69201171734743</v>
      </c>
      <c r="AQ462" s="64">
        <v>19.450839999999999</v>
      </c>
      <c r="AR462" s="122">
        <v>407.12880000000001</v>
      </c>
    </row>
    <row r="463" spans="28:44" x14ac:dyDescent="0.25">
      <c r="AB463" s="98">
        <v>410.86950000000002</v>
      </c>
      <c r="AC463" s="99">
        <v>0.16155890000000001</v>
      </c>
      <c r="AD463" s="100">
        <f t="shared" si="25"/>
        <v>16.155889999999999</v>
      </c>
      <c r="AH463" s="98">
        <v>20.505109999999998</v>
      </c>
      <c r="AI463" s="99">
        <f t="shared" si="26"/>
        <v>0.20505109999999999</v>
      </c>
      <c r="AJ463" s="99">
        <v>150.42699999999999</v>
      </c>
      <c r="AK463" s="100">
        <f t="shared" si="27"/>
        <v>105.69343571907422</v>
      </c>
      <c r="AQ463" s="64">
        <v>16.155889999999999</v>
      </c>
      <c r="AR463" s="122">
        <v>410.86950000000002</v>
      </c>
    </row>
    <row r="464" spans="28:44" x14ac:dyDescent="0.25">
      <c r="AB464" s="98">
        <v>397.92509999999999</v>
      </c>
      <c r="AC464" s="99">
        <v>0.1846767</v>
      </c>
      <c r="AD464" s="100">
        <f t="shared" si="25"/>
        <v>18.467669999999998</v>
      </c>
      <c r="AH464" s="98">
        <v>21.79796</v>
      </c>
      <c r="AI464" s="99">
        <f t="shared" si="26"/>
        <v>0.2179796</v>
      </c>
      <c r="AJ464" s="99">
        <v>98.011979999999994</v>
      </c>
      <c r="AK464" s="100">
        <f t="shared" si="27"/>
        <v>233.16981037346369</v>
      </c>
      <c r="AQ464" s="64">
        <v>18.467669999999998</v>
      </c>
      <c r="AR464" s="122">
        <v>397.92509999999999</v>
      </c>
    </row>
    <row r="465" spans="28:44" x14ac:dyDescent="0.25">
      <c r="AB465" s="98">
        <v>401.5813</v>
      </c>
      <c r="AC465" s="99">
        <v>0.1846767</v>
      </c>
      <c r="AD465" s="100">
        <f t="shared" si="25"/>
        <v>18.467669999999998</v>
      </c>
      <c r="AH465" s="98">
        <v>22.128679999999999</v>
      </c>
      <c r="AI465" s="99">
        <f t="shared" si="26"/>
        <v>0.22128680000000001</v>
      </c>
      <c r="AJ465" s="99">
        <v>102.0284</v>
      </c>
      <c r="AK465" s="100">
        <f t="shared" si="27"/>
        <v>285.47875927900196</v>
      </c>
      <c r="AQ465" s="64">
        <v>18.467669999999998</v>
      </c>
      <c r="AR465" s="122">
        <v>401.5813</v>
      </c>
    </row>
    <row r="466" spans="28:44" x14ac:dyDescent="0.25">
      <c r="AB466" s="98">
        <v>408.995</v>
      </c>
      <c r="AC466" s="99">
        <v>0.19238269999999999</v>
      </c>
      <c r="AD466" s="100">
        <f t="shared" si="25"/>
        <v>19.23827</v>
      </c>
      <c r="AH466" s="98">
        <v>22.008420000000001</v>
      </c>
      <c r="AI466" s="99">
        <f t="shared" si="26"/>
        <v>0.22008420000000001</v>
      </c>
      <c r="AJ466" s="99">
        <v>109.0915</v>
      </c>
      <c r="AK466" s="100">
        <f t="shared" si="27"/>
        <v>265.22234396018587</v>
      </c>
      <c r="AQ466" s="64">
        <v>19.23827</v>
      </c>
      <c r="AR466" s="122">
        <v>408.995</v>
      </c>
    </row>
    <row r="467" spans="28:44" x14ac:dyDescent="0.25">
      <c r="AB467" s="98">
        <v>418.4547</v>
      </c>
      <c r="AC467" s="99">
        <v>0.20832600000000001</v>
      </c>
      <c r="AD467" s="100">
        <f t="shared" si="25"/>
        <v>20.832599999999999</v>
      </c>
      <c r="AH467" s="98">
        <v>22.068549999999998</v>
      </c>
      <c r="AI467" s="99">
        <f t="shared" si="26"/>
        <v>0.22068549999999998</v>
      </c>
      <c r="AJ467" s="99">
        <v>121.4234</v>
      </c>
      <c r="AK467" s="100">
        <f t="shared" si="27"/>
        <v>275.16421585450053</v>
      </c>
      <c r="AQ467" s="64">
        <v>20.832599999999999</v>
      </c>
      <c r="AR467" s="122">
        <v>418.4547</v>
      </c>
    </row>
    <row r="468" spans="28:44" x14ac:dyDescent="0.25">
      <c r="AB468" s="98">
        <v>426.17970000000003</v>
      </c>
      <c r="AC468" s="99">
        <v>0.24047830000000001</v>
      </c>
      <c r="AD468" s="100">
        <f t="shared" si="25"/>
        <v>24.047830000000001</v>
      </c>
      <c r="AH468" s="98">
        <v>22.549610000000001</v>
      </c>
      <c r="AI468" s="99">
        <f t="shared" si="26"/>
        <v>0.2254961</v>
      </c>
      <c r="AJ468" s="99">
        <v>123.88630000000001</v>
      </c>
      <c r="AK468" s="100">
        <f t="shared" si="27"/>
        <v>369.36185042709775</v>
      </c>
      <c r="AQ468" s="64">
        <v>24.047830000000001</v>
      </c>
      <c r="AR468" s="122">
        <v>426.17970000000003</v>
      </c>
    </row>
    <row r="469" spans="28:44" x14ac:dyDescent="0.25">
      <c r="AB469" s="98">
        <v>466.99759999999998</v>
      </c>
      <c r="AC469" s="99">
        <v>0.19503989999999999</v>
      </c>
      <c r="AD469" s="100">
        <f t="shared" si="25"/>
        <v>19.503989999999998</v>
      </c>
      <c r="AH469" s="98">
        <v>22.940470000000001</v>
      </c>
      <c r="AI469" s="99">
        <f t="shared" si="26"/>
        <v>0.22940470000000002</v>
      </c>
      <c r="AJ469" s="99">
        <v>126.39919999999999</v>
      </c>
      <c r="AK469" s="100">
        <f t="shared" si="27"/>
        <v>469.17841318021817</v>
      </c>
      <c r="AQ469" s="64">
        <v>19.503989999999998</v>
      </c>
      <c r="AR469" s="122">
        <v>466.99759999999998</v>
      </c>
    </row>
    <row r="470" spans="28:44" x14ac:dyDescent="0.25">
      <c r="AB470" s="98">
        <v>456.44049999999999</v>
      </c>
      <c r="AC470" s="99">
        <v>0.2024801</v>
      </c>
      <c r="AD470" s="100">
        <f t="shared" si="25"/>
        <v>20.248010000000001</v>
      </c>
      <c r="AH470" s="98">
        <v>22.09862</v>
      </c>
      <c r="AI470" s="99">
        <f t="shared" si="26"/>
        <v>0.22098619999999999</v>
      </c>
      <c r="AJ470" s="99">
        <v>125.556</v>
      </c>
      <c r="AK470" s="100">
        <f t="shared" si="27"/>
        <v>280.27490021272297</v>
      </c>
      <c r="AQ470" s="64">
        <v>20.248010000000001</v>
      </c>
      <c r="AR470" s="122">
        <v>456.44049999999999</v>
      </c>
    </row>
    <row r="471" spans="28:44" x14ac:dyDescent="0.25">
      <c r="AB471" s="98">
        <v>469.13819999999998</v>
      </c>
      <c r="AC471" s="99">
        <v>0.19424269999999999</v>
      </c>
      <c r="AD471" s="100">
        <f t="shared" si="25"/>
        <v>19.42427</v>
      </c>
      <c r="AH471" s="98">
        <v>21.88815</v>
      </c>
      <c r="AI471" s="99">
        <f t="shared" si="26"/>
        <v>0.21888150000000001</v>
      </c>
      <c r="AJ471" s="99">
        <v>136.05709999999999</v>
      </c>
      <c r="AK471" s="100">
        <f t="shared" si="27"/>
        <v>246.40173376194454</v>
      </c>
      <c r="AQ471" s="64">
        <v>19.42427</v>
      </c>
      <c r="AR471" s="122">
        <v>469.13819999999998</v>
      </c>
    </row>
    <row r="472" spans="28:44" x14ac:dyDescent="0.25">
      <c r="AB472" s="98">
        <v>469.13819999999998</v>
      </c>
      <c r="AC472" s="99">
        <v>0.20938889999999999</v>
      </c>
      <c r="AD472" s="100">
        <f t="shared" si="25"/>
        <v>20.938890000000001</v>
      </c>
      <c r="AH472" s="98">
        <v>21.677689999999998</v>
      </c>
      <c r="AI472" s="99">
        <f t="shared" si="26"/>
        <v>0.21677689999999999</v>
      </c>
      <c r="AJ472" s="99">
        <v>136.05709999999999</v>
      </c>
      <c r="AK472" s="100">
        <f t="shared" si="27"/>
        <v>216.62370024747983</v>
      </c>
      <c r="AQ472" s="64">
        <v>20.938890000000001</v>
      </c>
      <c r="AR472" s="122">
        <v>469.13819999999998</v>
      </c>
    </row>
    <row r="473" spans="28:44" x14ac:dyDescent="0.25">
      <c r="AB473" s="98">
        <v>486.61970000000002</v>
      </c>
      <c r="AC473" s="99">
        <v>0.23622679999999999</v>
      </c>
      <c r="AD473" s="100">
        <f t="shared" si="25"/>
        <v>23.622679999999999</v>
      </c>
      <c r="AH473" s="98">
        <v>22.33915</v>
      </c>
      <c r="AI473" s="99">
        <f t="shared" si="26"/>
        <v>0.22339149999999999</v>
      </c>
      <c r="AJ473" s="99">
        <v>141.63249999999999</v>
      </c>
      <c r="AK473" s="100">
        <f t="shared" si="27"/>
        <v>324.7238951941651</v>
      </c>
      <c r="AQ473" s="64">
        <v>23.622679999999999</v>
      </c>
      <c r="AR473" s="122">
        <v>486.61970000000002</v>
      </c>
    </row>
    <row r="474" spans="28:44" x14ac:dyDescent="0.25">
      <c r="AB474" s="98">
        <v>484.39929999999998</v>
      </c>
      <c r="AC474" s="99">
        <v>0.1881311</v>
      </c>
      <c r="AD474" s="100">
        <f t="shared" si="25"/>
        <v>18.813109999999998</v>
      </c>
      <c r="AH474" s="98">
        <v>22.399280000000001</v>
      </c>
      <c r="AI474" s="99">
        <f t="shared" si="26"/>
        <v>0.22399280000000002</v>
      </c>
      <c r="AJ474" s="99">
        <v>147.43639999999999</v>
      </c>
      <c r="AK474" s="100">
        <f t="shared" si="27"/>
        <v>336.89618550288884</v>
      </c>
      <c r="AQ474" s="64">
        <v>18.813109999999998</v>
      </c>
      <c r="AR474" s="122">
        <v>484.39929999999998</v>
      </c>
    </row>
    <row r="475" spans="28:44" x14ac:dyDescent="0.25">
      <c r="AB475" s="98">
        <v>495.60300000000001</v>
      </c>
      <c r="AC475" s="99">
        <v>0.16262180000000001</v>
      </c>
      <c r="AD475" s="100">
        <f t="shared" si="25"/>
        <v>16.262180000000001</v>
      </c>
      <c r="AH475" s="98">
        <v>22.57968</v>
      </c>
      <c r="AI475" s="99">
        <f t="shared" si="26"/>
        <v>0.22579679999999999</v>
      </c>
      <c r="AJ475" s="99">
        <v>159.76750000000001</v>
      </c>
      <c r="AK475" s="100">
        <f t="shared" si="27"/>
        <v>376.22208777896282</v>
      </c>
      <c r="AQ475" s="64">
        <v>16.262180000000001</v>
      </c>
      <c r="AR475" s="122">
        <v>495.60300000000001</v>
      </c>
    </row>
    <row r="476" spans="28:44" x14ac:dyDescent="0.25">
      <c r="AB476" s="98">
        <v>482.18920000000003</v>
      </c>
      <c r="AC476" s="99">
        <v>0.20513729999999999</v>
      </c>
      <c r="AD476" s="100">
        <f t="shared" si="25"/>
        <v>20.513729999999999</v>
      </c>
      <c r="AH476" s="98">
        <v>22.699940000000002</v>
      </c>
      <c r="AI476" s="99">
        <f t="shared" si="26"/>
        <v>0.22699940000000002</v>
      </c>
      <c r="AJ476" s="99">
        <v>173.13</v>
      </c>
      <c r="AK476" s="100">
        <f t="shared" si="27"/>
        <v>404.95613314018988</v>
      </c>
      <c r="AQ476" s="64">
        <v>20.513729999999999</v>
      </c>
      <c r="AR476" s="122">
        <v>482.18920000000003</v>
      </c>
    </row>
    <row r="477" spans="28:44" x14ac:dyDescent="0.25">
      <c r="AB477" s="98">
        <v>491.0908</v>
      </c>
      <c r="AC477" s="99">
        <v>0.203543</v>
      </c>
      <c r="AD477" s="100">
        <f t="shared" si="25"/>
        <v>20.354299999999999</v>
      </c>
      <c r="AH477" s="98">
        <v>22.73001</v>
      </c>
      <c r="AI477" s="99">
        <f t="shared" si="26"/>
        <v>0.2273001</v>
      </c>
      <c r="AJ477" s="99">
        <v>163.00819999999999</v>
      </c>
      <c r="AK477" s="100">
        <f t="shared" si="27"/>
        <v>412.47747078570694</v>
      </c>
      <c r="AQ477" s="64">
        <v>20.354299999999999</v>
      </c>
      <c r="AR477" s="122">
        <v>491.0908</v>
      </c>
    </row>
    <row r="478" spans="28:44" x14ac:dyDescent="0.25">
      <c r="AB478" s="98">
        <v>509.39019999999999</v>
      </c>
      <c r="AC478" s="99">
        <v>0.1881311</v>
      </c>
      <c r="AD478" s="100">
        <f t="shared" si="25"/>
        <v>18.813109999999998</v>
      </c>
      <c r="AH478" s="98">
        <v>21.527360000000002</v>
      </c>
      <c r="AI478" s="99">
        <f t="shared" si="26"/>
        <v>0.21527360000000001</v>
      </c>
      <c r="AJ478" s="99">
        <v>144.50530000000001</v>
      </c>
      <c r="AK478" s="100">
        <f t="shared" si="27"/>
        <v>197.58320524577712</v>
      </c>
      <c r="AQ478" s="64">
        <v>18.813109999999998</v>
      </c>
      <c r="AR478" s="122">
        <v>509.39019999999999</v>
      </c>
    </row>
    <row r="479" spans="28:44" x14ac:dyDescent="0.25">
      <c r="AB479" s="98">
        <v>509.39019999999999</v>
      </c>
      <c r="AC479" s="99">
        <v>0.234101</v>
      </c>
      <c r="AD479" s="100">
        <f t="shared" si="25"/>
        <v>23.4101</v>
      </c>
      <c r="AH479" s="98">
        <v>21.918220000000002</v>
      </c>
      <c r="AI479" s="99">
        <f t="shared" si="26"/>
        <v>0.21918220000000002</v>
      </c>
      <c r="AJ479" s="99">
        <v>159.76750000000001</v>
      </c>
      <c r="AK479" s="100">
        <f t="shared" si="27"/>
        <v>250.97820633366086</v>
      </c>
      <c r="AQ479" s="64">
        <v>23.4101</v>
      </c>
      <c r="AR479" s="122">
        <v>509.39019999999999</v>
      </c>
    </row>
    <row r="480" spans="28:44" x14ac:dyDescent="0.25">
      <c r="AB480" s="98">
        <v>509.39019999999999</v>
      </c>
      <c r="AC480" s="99">
        <v>0.1883968</v>
      </c>
      <c r="AD480" s="100">
        <f t="shared" si="25"/>
        <v>18.839680000000001</v>
      </c>
      <c r="AH480" s="98">
        <v>21.677689999999998</v>
      </c>
      <c r="AI480" s="99">
        <f t="shared" si="26"/>
        <v>0.21677689999999999</v>
      </c>
      <c r="AJ480" s="99">
        <v>153.47819999999999</v>
      </c>
      <c r="AK480" s="100">
        <f t="shared" si="27"/>
        <v>216.62370024747983</v>
      </c>
      <c r="AQ480" s="64">
        <v>18.839680000000001</v>
      </c>
      <c r="AR480" s="122">
        <v>509.39019999999999</v>
      </c>
    </row>
    <row r="481" spans="28:44" x14ac:dyDescent="0.25">
      <c r="AB481" s="98">
        <v>509.39019999999999</v>
      </c>
      <c r="AC481" s="99">
        <v>0.20194860000000001</v>
      </c>
      <c r="AD481" s="100">
        <f t="shared" si="25"/>
        <v>20.194860000000002</v>
      </c>
      <c r="AH481" s="98">
        <v>21.437159999999999</v>
      </c>
      <c r="AI481" s="99">
        <f t="shared" si="26"/>
        <v>0.2143716</v>
      </c>
      <c r="AJ481" s="99">
        <v>164.10290000000001</v>
      </c>
      <c r="AK481" s="100">
        <f t="shared" si="27"/>
        <v>186.9717223435924</v>
      </c>
      <c r="AQ481" s="64">
        <v>20.194860000000002</v>
      </c>
      <c r="AR481" s="122">
        <v>509.39019999999999</v>
      </c>
    </row>
    <row r="482" spans="28:44" x14ac:dyDescent="0.25">
      <c r="AB482" s="98">
        <v>509.39019999999999</v>
      </c>
      <c r="AC482" s="99">
        <v>0.23356950000000001</v>
      </c>
      <c r="AD482" s="100">
        <f t="shared" si="25"/>
        <v>23.356950000000001</v>
      </c>
      <c r="AH482" s="98">
        <v>21.79796</v>
      </c>
      <c r="AI482" s="99">
        <f t="shared" si="26"/>
        <v>0.2179796</v>
      </c>
      <c r="AJ482" s="99">
        <v>174.2927</v>
      </c>
      <c r="AK482" s="100">
        <f t="shared" si="27"/>
        <v>233.16981037346369</v>
      </c>
      <c r="AQ482" s="64">
        <v>23.356950000000001</v>
      </c>
      <c r="AR482" s="122">
        <v>509.39019999999999</v>
      </c>
    </row>
    <row r="483" spans="28:44" x14ac:dyDescent="0.25">
      <c r="AB483" s="98">
        <v>521.17200000000003</v>
      </c>
      <c r="AC483" s="99">
        <v>0.22798940000000001</v>
      </c>
      <c r="AD483" s="100">
        <f t="shared" si="25"/>
        <v>22.798940000000002</v>
      </c>
      <c r="AH483" s="98">
        <v>20.14432</v>
      </c>
      <c r="AI483" s="99">
        <f t="shared" si="26"/>
        <v>0.20144320000000002</v>
      </c>
      <c r="AJ483" s="99">
        <v>174.2927</v>
      </c>
      <c r="AK483" s="100">
        <f t="shared" si="27"/>
        <v>84.752844405669109</v>
      </c>
      <c r="AQ483" s="64">
        <v>22.798940000000002</v>
      </c>
      <c r="AR483" s="122">
        <v>521.17200000000003</v>
      </c>
    </row>
    <row r="484" spans="28:44" x14ac:dyDescent="0.25">
      <c r="AB484" s="98">
        <v>516.42700000000002</v>
      </c>
      <c r="AC484" s="99">
        <v>0.16368469999999999</v>
      </c>
      <c r="AD484" s="100">
        <f t="shared" si="25"/>
        <v>16.368469999999999</v>
      </c>
      <c r="AH484" s="98">
        <v>20.354780000000002</v>
      </c>
      <c r="AI484" s="99">
        <f t="shared" si="26"/>
        <v>0.20354780000000003</v>
      </c>
      <c r="AJ484" s="99">
        <v>168.55600000000001</v>
      </c>
      <c r="AK484" s="100">
        <f t="shared" si="27"/>
        <v>96.403338041753074</v>
      </c>
      <c r="AQ484" s="64">
        <v>16.368469999999999</v>
      </c>
      <c r="AR484" s="122">
        <v>516.42700000000002</v>
      </c>
    </row>
    <row r="485" spans="28:44" x14ac:dyDescent="0.25">
      <c r="AB485" s="98">
        <v>518.79390000000001</v>
      </c>
      <c r="AC485" s="99">
        <v>0.2016829</v>
      </c>
      <c r="AD485" s="100">
        <f t="shared" si="25"/>
        <v>20.168289999999999</v>
      </c>
      <c r="AH485" s="98">
        <v>20.745640000000002</v>
      </c>
      <c r="AI485" s="99">
        <f t="shared" si="26"/>
        <v>0.20745640000000001</v>
      </c>
      <c r="AJ485" s="99">
        <v>168.55600000000001</v>
      </c>
      <c r="AK485" s="100">
        <f t="shared" si="27"/>
        <v>122.45543256675089</v>
      </c>
      <c r="AQ485" s="64">
        <v>20.168289999999999</v>
      </c>
      <c r="AR485" s="122">
        <v>518.79390000000001</v>
      </c>
    </row>
    <row r="486" spans="28:44" x14ac:dyDescent="0.25">
      <c r="AB486" s="98">
        <v>530.79330000000004</v>
      </c>
      <c r="AC486" s="99">
        <v>0.2008858</v>
      </c>
      <c r="AD486" s="100">
        <f t="shared" si="25"/>
        <v>20.08858</v>
      </c>
      <c r="AH486" s="98">
        <v>20.47504</v>
      </c>
      <c r="AI486" s="99">
        <f t="shared" si="26"/>
        <v>0.2047504</v>
      </c>
      <c r="AJ486" s="99">
        <v>181.435</v>
      </c>
      <c r="AK486" s="100">
        <f t="shared" si="27"/>
        <v>103.76616435697136</v>
      </c>
      <c r="AQ486" s="64">
        <v>20.08858</v>
      </c>
      <c r="AR486" s="122">
        <v>530.79330000000004</v>
      </c>
    </row>
    <row r="487" spans="28:44" x14ac:dyDescent="0.25">
      <c r="AB487" s="98">
        <v>538.12570000000005</v>
      </c>
      <c r="AC487" s="99">
        <v>0.1998229</v>
      </c>
      <c r="AD487" s="100">
        <f t="shared" si="25"/>
        <v>19.982289999999999</v>
      </c>
      <c r="AH487" s="98">
        <v>20.77571</v>
      </c>
      <c r="AI487" s="99">
        <f t="shared" si="26"/>
        <v>0.2077571</v>
      </c>
      <c r="AJ487" s="99">
        <v>191.41540000000001</v>
      </c>
      <c r="AK487" s="100">
        <f t="shared" si="27"/>
        <v>124.72982374023496</v>
      </c>
      <c r="AQ487" s="64">
        <v>19.982289999999999</v>
      </c>
      <c r="AR487" s="122">
        <v>538.12570000000005</v>
      </c>
    </row>
    <row r="488" spans="28:44" x14ac:dyDescent="0.25">
      <c r="AB488" s="98">
        <v>553.09580000000005</v>
      </c>
      <c r="AC488" s="99">
        <v>0.22798940000000001</v>
      </c>
      <c r="AD488" s="100">
        <f t="shared" si="25"/>
        <v>22.798940000000002</v>
      </c>
      <c r="AH488" s="98">
        <v>20.444980000000001</v>
      </c>
      <c r="AI488" s="99">
        <f t="shared" si="26"/>
        <v>0.20444980000000001</v>
      </c>
      <c r="AJ488" s="99">
        <v>192.70089999999999</v>
      </c>
      <c r="AK488" s="100">
        <f t="shared" si="27"/>
        <v>101.87465937591519</v>
      </c>
      <c r="AQ488" s="64">
        <v>22.798940000000002</v>
      </c>
      <c r="AR488" s="122">
        <v>553.09580000000005</v>
      </c>
    </row>
    <row r="489" spans="28:44" x14ac:dyDescent="0.25">
      <c r="AB489" s="98">
        <v>565.88850000000002</v>
      </c>
      <c r="AC489" s="99">
        <v>0.22878660000000001</v>
      </c>
      <c r="AD489" s="100">
        <f t="shared" si="25"/>
        <v>22.87866</v>
      </c>
      <c r="AH489" s="98">
        <v>19.933859999999999</v>
      </c>
      <c r="AI489" s="99">
        <f t="shared" si="26"/>
        <v>0.1993386</v>
      </c>
      <c r="AJ489" s="99">
        <v>190.13839999999999</v>
      </c>
      <c r="AK489" s="100">
        <f t="shared" si="27"/>
        <v>74.510331081487379</v>
      </c>
      <c r="AQ489" s="64">
        <v>22.87866</v>
      </c>
      <c r="AR489" s="122">
        <v>565.88850000000002</v>
      </c>
    </row>
    <row r="490" spans="28:44" x14ac:dyDescent="0.25">
      <c r="AB490" s="98">
        <v>584.29679999999996</v>
      </c>
      <c r="AC490" s="99">
        <v>0.23064660000000001</v>
      </c>
      <c r="AD490" s="100">
        <f t="shared" si="25"/>
        <v>23.06466</v>
      </c>
      <c r="AH490" s="98">
        <v>19.783519999999999</v>
      </c>
      <c r="AI490" s="99">
        <f t="shared" si="26"/>
        <v>0.19783519999999999</v>
      </c>
      <c r="AJ490" s="99">
        <v>201.94479999999999</v>
      </c>
      <c r="AK490" s="100">
        <f t="shared" si="27"/>
        <v>67.960707548998712</v>
      </c>
      <c r="AQ490" s="64">
        <v>23.06466</v>
      </c>
      <c r="AR490" s="122">
        <v>584.29679999999996</v>
      </c>
    </row>
    <row r="491" spans="28:44" x14ac:dyDescent="0.25">
      <c r="AB491" s="98">
        <v>608.84739999999999</v>
      </c>
      <c r="AC491" s="99">
        <v>0.23861830000000001</v>
      </c>
      <c r="AD491" s="100">
        <f t="shared" si="25"/>
        <v>23.861830000000001</v>
      </c>
      <c r="AH491" s="98">
        <v>20.14432</v>
      </c>
      <c r="AI491" s="99">
        <f t="shared" si="26"/>
        <v>0.20144320000000002</v>
      </c>
      <c r="AJ491" s="99">
        <v>208.81780000000001</v>
      </c>
      <c r="AK491" s="100">
        <f t="shared" si="27"/>
        <v>84.752844405669109</v>
      </c>
      <c r="AQ491" s="64">
        <v>23.861830000000001</v>
      </c>
      <c r="AR491" s="122">
        <v>608.84739999999999</v>
      </c>
    </row>
    <row r="492" spans="28:44" x14ac:dyDescent="0.25">
      <c r="AB492" s="98">
        <v>606.0693</v>
      </c>
      <c r="AC492" s="99">
        <v>0.18334810000000001</v>
      </c>
      <c r="AD492" s="100">
        <f t="shared" si="25"/>
        <v>18.334810000000001</v>
      </c>
      <c r="AH492" s="98">
        <v>20.565239999999999</v>
      </c>
      <c r="AI492" s="99">
        <f t="shared" si="26"/>
        <v>0.20565239999999999</v>
      </c>
      <c r="AJ492" s="99">
        <v>218.8348</v>
      </c>
      <c r="AK492" s="100">
        <f t="shared" si="27"/>
        <v>109.65535907100268</v>
      </c>
      <c r="AQ492" s="64">
        <v>18.334810000000001</v>
      </c>
      <c r="AR492" s="122">
        <v>606.0693</v>
      </c>
    </row>
    <row r="493" spans="28:44" x14ac:dyDescent="0.25">
      <c r="AB493" s="98">
        <v>606.0693</v>
      </c>
      <c r="AC493" s="99">
        <v>0.19211690000000001</v>
      </c>
      <c r="AD493" s="100">
        <f t="shared" si="25"/>
        <v>19.211690000000001</v>
      </c>
      <c r="AH493" s="98">
        <v>21.10643</v>
      </c>
      <c r="AI493" s="99">
        <f t="shared" si="26"/>
        <v>0.21106429999999998</v>
      </c>
      <c r="AJ493" s="99">
        <v>218.8348</v>
      </c>
      <c r="AK493" s="100">
        <f t="shared" si="27"/>
        <v>152.71151642409714</v>
      </c>
      <c r="AQ493" s="64">
        <v>19.211690000000001</v>
      </c>
      <c r="AR493" s="122">
        <v>606.0693</v>
      </c>
    </row>
    <row r="494" spans="28:44" x14ac:dyDescent="0.25">
      <c r="AB494" s="98">
        <v>617.25779999999997</v>
      </c>
      <c r="AC494" s="99">
        <v>0.1820195</v>
      </c>
      <c r="AD494" s="100">
        <f t="shared" si="25"/>
        <v>18.20195</v>
      </c>
      <c r="AH494" s="98">
        <v>21.256769999999999</v>
      </c>
      <c r="AI494" s="99">
        <f t="shared" si="26"/>
        <v>0.2125677</v>
      </c>
      <c r="AJ494" s="99">
        <v>208.81780000000001</v>
      </c>
      <c r="AK494" s="100">
        <f t="shared" si="27"/>
        <v>167.42888735394163</v>
      </c>
      <c r="AQ494" s="64">
        <v>18.20195</v>
      </c>
      <c r="AR494" s="122">
        <v>617.25779999999997</v>
      </c>
    </row>
    <row r="495" spans="28:44" x14ac:dyDescent="0.25">
      <c r="AB495" s="98">
        <v>622.92960000000005</v>
      </c>
      <c r="AC495" s="99">
        <v>0.18175379999999999</v>
      </c>
      <c r="AD495" s="100">
        <f t="shared" si="25"/>
        <v>18.175380000000001</v>
      </c>
      <c r="AH495" s="98">
        <v>21.677689999999998</v>
      </c>
      <c r="AI495" s="99">
        <f t="shared" si="26"/>
        <v>0.21677689999999999</v>
      </c>
      <c r="AJ495" s="99">
        <v>193.99520000000001</v>
      </c>
      <c r="AK495" s="100">
        <f t="shared" si="27"/>
        <v>216.62370024747983</v>
      </c>
      <c r="AQ495" s="64">
        <v>18.175380000000001</v>
      </c>
      <c r="AR495" s="122">
        <v>622.92960000000005</v>
      </c>
    </row>
    <row r="496" spans="28:44" x14ac:dyDescent="0.25">
      <c r="AB496" s="98">
        <v>640.25850000000003</v>
      </c>
      <c r="AC496" s="99">
        <v>0.18308240000000001</v>
      </c>
      <c r="AD496" s="100">
        <f t="shared" si="25"/>
        <v>18.308240000000001</v>
      </c>
      <c r="AH496" s="98">
        <v>22.09862</v>
      </c>
      <c r="AI496" s="99">
        <f t="shared" si="26"/>
        <v>0.22098619999999999</v>
      </c>
      <c r="AJ496" s="99">
        <v>201.94479999999999</v>
      </c>
      <c r="AK496" s="100">
        <f t="shared" si="27"/>
        <v>280.27490021272297</v>
      </c>
      <c r="AQ496" s="64">
        <v>18.308240000000001</v>
      </c>
      <c r="AR496" s="122">
        <v>640.25850000000003</v>
      </c>
    </row>
    <row r="497" spans="28:44" x14ac:dyDescent="0.25">
      <c r="AB497" s="98">
        <v>634.42930000000001</v>
      </c>
      <c r="AC497" s="99">
        <v>0.19397700000000001</v>
      </c>
      <c r="AD497" s="100">
        <f t="shared" si="25"/>
        <v>19.3977</v>
      </c>
      <c r="AH497" s="98">
        <v>22.068549999999998</v>
      </c>
      <c r="AI497" s="99">
        <f t="shared" si="26"/>
        <v>0.22068549999999998</v>
      </c>
      <c r="AJ497" s="99">
        <v>220.30459999999999</v>
      </c>
      <c r="AK497" s="100">
        <f t="shared" si="27"/>
        <v>275.16421585450053</v>
      </c>
      <c r="AQ497" s="64">
        <v>19.3977</v>
      </c>
      <c r="AR497" s="122">
        <v>634.42930000000001</v>
      </c>
    </row>
    <row r="498" spans="28:44" x14ac:dyDescent="0.25">
      <c r="AB498" s="98">
        <v>643.1934</v>
      </c>
      <c r="AC498" s="99">
        <v>0.1838796</v>
      </c>
      <c r="AD498" s="100">
        <f t="shared" si="25"/>
        <v>18.38796</v>
      </c>
      <c r="AH498" s="98">
        <v>22.459409999999998</v>
      </c>
      <c r="AI498" s="99">
        <f t="shared" si="26"/>
        <v>0.22459409999999999</v>
      </c>
      <c r="AJ498" s="99">
        <v>203.30109999999999</v>
      </c>
      <c r="AK498" s="100">
        <f t="shared" si="27"/>
        <v>349.52475467976012</v>
      </c>
      <c r="AQ498" s="64">
        <v>18.38796</v>
      </c>
      <c r="AR498" s="122">
        <v>643.1934</v>
      </c>
    </row>
    <row r="499" spans="28:44" x14ac:dyDescent="0.25">
      <c r="AB499" s="98">
        <v>649.10310000000004</v>
      </c>
      <c r="AC499" s="99">
        <v>0.19131980000000001</v>
      </c>
      <c r="AD499" s="100">
        <f t="shared" si="25"/>
        <v>19.131980000000002</v>
      </c>
      <c r="AH499" s="98">
        <v>22.850269999999998</v>
      </c>
      <c r="AI499" s="99">
        <f t="shared" si="26"/>
        <v>0.22850269999999998</v>
      </c>
      <c r="AJ499" s="99">
        <v>197.93010000000001</v>
      </c>
      <c r="AK499" s="100">
        <f t="shared" si="27"/>
        <v>443.98052906176298</v>
      </c>
      <c r="AQ499" s="64">
        <v>19.131980000000002</v>
      </c>
      <c r="AR499" s="122">
        <v>649.10310000000004</v>
      </c>
    </row>
    <row r="500" spans="28:44" x14ac:dyDescent="0.25">
      <c r="AB500" s="98">
        <v>649.10310000000004</v>
      </c>
      <c r="AC500" s="99">
        <v>0.1926484</v>
      </c>
      <c r="AD500" s="100">
        <f t="shared" si="25"/>
        <v>19.26484</v>
      </c>
      <c r="AH500" s="98">
        <v>23.481660000000002</v>
      </c>
      <c r="AI500" s="99">
        <f t="shared" si="26"/>
        <v>0.23481660000000001</v>
      </c>
      <c r="AJ500" s="99">
        <v>187.61</v>
      </c>
      <c r="AK500" s="100">
        <f t="shared" si="27"/>
        <v>653.40123416867823</v>
      </c>
      <c r="AQ500" s="64">
        <v>19.26484</v>
      </c>
      <c r="AR500" s="122">
        <v>649.10310000000004</v>
      </c>
    </row>
    <row r="501" spans="28:44" x14ac:dyDescent="0.25">
      <c r="AB501" s="98">
        <v>652.07860000000005</v>
      </c>
      <c r="AC501" s="99">
        <v>0.19211690000000001</v>
      </c>
      <c r="AD501" s="100">
        <f t="shared" si="25"/>
        <v>19.211690000000001</v>
      </c>
      <c r="AH501" s="98">
        <v>19.933859999999999</v>
      </c>
      <c r="AI501" s="99">
        <f t="shared" si="26"/>
        <v>0.1993386</v>
      </c>
      <c r="AJ501" s="99">
        <v>233.98400000000001</v>
      </c>
      <c r="AK501" s="100">
        <f t="shared" si="27"/>
        <v>74.510331081487379</v>
      </c>
      <c r="AQ501" s="64">
        <v>19.211690000000001</v>
      </c>
      <c r="AR501" s="122">
        <v>652.07860000000005</v>
      </c>
    </row>
    <row r="502" spans="28:44" x14ac:dyDescent="0.25">
      <c r="AB502" s="98">
        <v>708.02670000000001</v>
      </c>
      <c r="AC502" s="99">
        <v>0.1846767</v>
      </c>
      <c r="AD502" s="100">
        <f t="shared" si="25"/>
        <v>18.467669999999998</v>
      </c>
      <c r="AH502" s="98">
        <v>20.08418</v>
      </c>
      <c r="AI502" s="99">
        <f t="shared" si="26"/>
        <v>0.20084179999999999</v>
      </c>
      <c r="AJ502" s="99">
        <v>301.75279999999998</v>
      </c>
      <c r="AK502" s="100">
        <f t="shared" si="27"/>
        <v>81.690166047539861</v>
      </c>
      <c r="AQ502" s="64">
        <v>18.467669999999998</v>
      </c>
      <c r="AR502" s="122">
        <v>708.02670000000001</v>
      </c>
    </row>
    <row r="503" spans="28:44" x14ac:dyDescent="0.25">
      <c r="AB503" s="98">
        <v>714.53219999999999</v>
      </c>
      <c r="AC503" s="99">
        <v>0.21284320000000001</v>
      </c>
      <c r="AD503" s="100">
        <f t="shared" si="25"/>
        <v>21.284320000000001</v>
      </c>
      <c r="AH503" s="98">
        <v>19.903790000000001</v>
      </c>
      <c r="AI503" s="99">
        <f t="shared" si="26"/>
        <v>0.19903790000000002</v>
      </c>
      <c r="AJ503" s="99">
        <v>278.46300000000002</v>
      </c>
      <c r="AK503" s="100">
        <f t="shared" si="27"/>
        <v>73.15166934154891</v>
      </c>
      <c r="AQ503" s="64">
        <v>21.284320000000001</v>
      </c>
      <c r="AR503" s="122">
        <v>714.53219999999999</v>
      </c>
    </row>
    <row r="504" spans="28:44" x14ac:dyDescent="0.25">
      <c r="AB504" s="98">
        <v>734.40980000000002</v>
      </c>
      <c r="AC504" s="99">
        <v>0.2367582</v>
      </c>
      <c r="AD504" s="100">
        <f t="shared" si="25"/>
        <v>23.675820000000002</v>
      </c>
      <c r="AH504" s="98">
        <v>20.23452</v>
      </c>
      <c r="AI504" s="99">
        <f t="shared" si="26"/>
        <v>0.2023452</v>
      </c>
      <c r="AJ504" s="99">
        <v>274.76</v>
      </c>
      <c r="AK504" s="100">
        <f t="shared" si="27"/>
        <v>89.562948030160015</v>
      </c>
      <c r="AQ504" s="64">
        <v>23.675820000000002</v>
      </c>
      <c r="AR504" s="122">
        <v>734.40980000000002</v>
      </c>
    </row>
    <row r="505" spans="28:44" x14ac:dyDescent="0.25">
      <c r="AB505" s="98">
        <v>737.77589999999998</v>
      </c>
      <c r="AC505" s="99">
        <v>0.23728969999999999</v>
      </c>
      <c r="AD505" s="100">
        <f t="shared" si="25"/>
        <v>23.72897</v>
      </c>
      <c r="AH505" s="98">
        <v>20.565239999999999</v>
      </c>
      <c r="AI505" s="99">
        <f t="shared" si="26"/>
        <v>0.20565239999999999</v>
      </c>
      <c r="AJ505" s="99">
        <v>287.94029999999998</v>
      </c>
      <c r="AK505" s="100">
        <f t="shared" si="27"/>
        <v>109.65535907100268</v>
      </c>
      <c r="AQ505" s="64">
        <v>23.72897</v>
      </c>
      <c r="AR505" s="122">
        <v>737.77589999999998</v>
      </c>
    </row>
    <row r="506" spans="28:44" x14ac:dyDescent="0.25">
      <c r="AB506" s="98">
        <v>768.77530000000002</v>
      </c>
      <c r="AC506" s="99">
        <v>0.23994689999999999</v>
      </c>
      <c r="AD506" s="100">
        <f t="shared" si="25"/>
        <v>23.994689999999999</v>
      </c>
      <c r="AH506" s="98">
        <v>20.595310000000001</v>
      </c>
      <c r="AI506" s="99">
        <f t="shared" si="26"/>
        <v>0.2059531</v>
      </c>
      <c r="AJ506" s="99">
        <v>253.55359999999999</v>
      </c>
      <c r="AK506" s="100">
        <f t="shared" si="27"/>
        <v>111.69201171734743</v>
      </c>
      <c r="AQ506" s="64">
        <v>23.994689999999999</v>
      </c>
      <c r="AR506" s="122">
        <v>768.77530000000002</v>
      </c>
    </row>
    <row r="507" spans="28:44" x14ac:dyDescent="0.25">
      <c r="AB507" s="98">
        <v>747.96759999999995</v>
      </c>
      <c r="AC507" s="99">
        <v>0.20487159999999999</v>
      </c>
      <c r="AD507" s="100">
        <f t="shared" si="25"/>
        <v>20.487159999999999</v>
      </c>
      <c r="AH507" s="98">
        <v>21.01624</v>
      </c>
      <c r="AI507" s="99">
        <f t="shared" si="26"/>
        <v>0.2101624</v>
      </c>
      <c r="AJ507" s="99">
        <v>271.10629999999998</v>
      </c>
      <c r="AK507" s="100">
        <f t="shared" si="27"/>
        <v>144.51081485024156</v>
      </c>
      <c r="AQ507" s="64">
        <v>20.487159999999999</v>
      </c>
      <c r="AR507" s="122">
        <v>747.96759999999995</v>
      </c>
    </row>
    <row r="508" spans="28:44" x14ac:dyDescent="0.25">
      <c r="AB508" s="98">
        <v>758.30010000000004</v>
      </c>
      <c r="AC508" s="99">
        <v>0.21629760000000001</v>
      </c>
      <c r="AD508" s="100">
        <f t="shared" si="25"/>
        <v>21.629760000000001</v>
      </c>
      <c r="AH508" s="98">
        <v>21.136500000000002</v>
      </c>
      <c r="AI508" s="99">
        <f t="shared" si="26"/>
        <v>0.21136500000000003</v>
      </c>
      <c r="AJ508" s="99">
        <v>243.57239999999999</v>
      </c>
      <c r="AK508" s="100">
        <f t="shared" si="27"/>
        <v>155.54786037196655</v>
      </c>
      <c r="AQ508" s="64">
        <v>21.629760000000001</v>
      </c>
      <c r="AR508" s="122">
        <v>758.30010000000004</v>
      </c>
    </row>
    <row r="509" spans="28:44" x14ac:dyDescent="0.25">
      <c r="AB509" s="98">
        <v>815.86540000000002</v>
      </c>
      <c r="AC509" s="99">
        <v>0.17431360000000001</v>
      </c>
      <c r="AD509" s="100">
        <f t="shared" si="25"/>
        <v>17.431360000000002</v>
      </c>
      <c r="AH509" s="98">
        <v>21.467230000000001</v>
      </c>
      <c r="AI509" s="99">
        <f t="shared" si="26"/>
        <v>0.21467230000000001</v>
      </c>
      <c r="AJ509" s="99">
        <v>255.25659999999999</v>
      </c>
      <c r="AK509" s="100">
        <f t="shared" si="27"/>
        <v>190.44438848894825</v>
      </c>
      <c r="AQ509" s="64">
        <v>17.431360000000002</v>
      </c>
      <c r="AR509" s="122">
        <v>815.86540000000002</v>
      </c>
    </row>
    <row r="510" spans="28:44" x14ac:dyDescent="0.25">
      <c r="AB510" s="98">
        <v>834.73609999999996</v>
      </c>
      <c r="AC510" s="99">
        <v>0.2492471</v>
      </c>
      <c r="AD510" s="100">
        <f t="shared" si="25"/>
        <v>24.924710000000001</v>
      </c>
      <c r="AH510" s="98">
        <v>21.737819999999999</v>
      </c>
      <c r="AI510" s="99">
        <f t="shared" si="26"/>
        <v>0.21737819999999999</v>
      </c>
      <c r="AJ510" s="99">
        <v>253.55359999999999</v>
      </c>
      <c r="AK510" s="100">
        <f t="shared" si="27"/>
        <v>224.74384972273057</v>
      </c>
      <c r="AQ510" s="64">
        <v>24.924710000000001</v>
      </c>
      <c r="AR510" s="122">
        <v>834.73609999999996</v>
      </c>
    </row>
    <row r="511" spans="28:44" x14ac:dyDescent="0.25">
      <c r="AB511" s="98">
        <v>808.43730000000005</v>
      </c>
      <c r="AC511" s="99">
        <v>0.21550050000000001</v>
      </c>
      <c r="AD511" s="100">
        <f t="shared" si="25"/>
        <v>21.550050000000002</v>
      </c>
      <c r="AH511" s="98">
        <v>21.918220000000002</v>
      </c>
      <c r="AI511" s="99">
        <f t="shared" si="26"/>
        <v>0.21918220000000002</v>
      </c>
      <c r="AJ511" s="99">
        <v>255.25659999999999</v>
      </c>
      <c r="AK511" s="100">
        <f t="shared" si="27"/>
        <v>250.97820633366086</v>
      </c>
      <c r="AQ511" s="64">
        <v>21.550050000000002</v>
      </c>
      <c r="AR511" s="122">
        <v>808.43730000000005</v>
      </c>
    </row>
    <row r="512" spans="28:44" x14ac:dyDescent="0.25">
      <c r="AB512" s="98">
        <v>812.1431</v>
      </c>
      <c r="AC512" s="99">
        <v>0.22825509999999999</v>
      </c>
      <c r="AD512" s="100">
        <f t="shared" si="25"/>
        <v>22.825509999999998</v>
      </c>
      <c r="AH512" s="98">
        <v>22.309080000000002</v>
      </c>
      <c r="AI512" s="99">
        <f t="shared" si="26"/>
        <v>0.22309080000000001</v>
      </c>
      <c r="AJ512" s="99">
        <v>255.25659999999999</v>
      </c>
      <c r="AK512" s="100">
        <f t="shared" si="27"/>
        <v>318.80270378298212</v>
      </c>
      <c r="AQ512" s="64">
        <v>22.825509999999998</v>
      </c>
      <c r="AR512" s="122">
        <v>812.1431</v>
      </c>
    </row>
    <row r="513" spans="28:44" x14ac:dyDescent="0.25">
      <c r="AB513" s="98">
        <v>812.1431</v>
      </c>
      <c r="AC513" s="99">
        <v>0.21762619999999999</v>
      </c>
      <c r="AD513" s="100">
        <f t="shared" si="25"/>
        <v>21.762619999999998</v>
      </c>
      <c r="AH513" s="98">
        <v>22.73001</v>
      </c>
      <c r="AI513" s="99">
        <f t="shared" si="26"/>
        <v>0.2273001</v>
      </c>
      <c r="AJ513" s="99">
        <v>245.20820000000001</v>
      </c>
      <c r="AK513" s="100">
        <f t="shared" si="27"/>
        <v>412.47747078570694</v>
      </c>
      <c r="AQ513" s="64">
        <v>21.762619999999998</v>
      </c>
      <c r="AR513" s="122">
        <v>812.1431</v>
      </c>
    </row>
    <row r="514" spans="28:44" x14ac:dyDescent="0.25">
      <c r="AB514" s="98">
        <v>819.60519999999997</v>
      </c>
      <c r="AC514" s="99">
        <v>0.23782110000000001</v>
      </c>
      <c r="AD514" s="100">
        <f t="shared" si="25"/>
        <v>23.782109999999999</v>
      </c>
      <c r="AH514" s="98">
        <v>23.000599999999999</v>
      </c>
      <c r="AI514" s="99">
        <f t="shared" si="26"/>
        <v>0.23000599999999999</v>
      </c>
      <c r="AJ514" s="99">
        <v>233.98400000000001</v>
      </c>
      <c r="AK514" s="100">
        <f t="shared" si="27"/>
        <v>486.76558781176436</v>
      </c>
      <c r="AQ514" s="64">
        <v>23.782109999999999</v>
      </c>
      <c r="AR514" s="122">
        <v>819.60519999999997</v>
      </c>
    </row>
    <row r="515" spans="28:44" x14ac:dyDescent="0.25">
      <c r="AB515" s="98">
        <v>842.4058</v>
      </c>
      <c r="AC515" s="99">
        <v>0.22905229999999999</v>
      </c>
      <c r="AD515" s="100">
        <f t="shared" si="25"/>
        <v>22.90523</v>
      </c>
      <c r="AH515" s="98">
        <v>23.211069999999999</v>
      </c>
      <c r="AI515" s="99">
        <f t="shared" si="26"/>
        <v>0.2321107</v>
      </c>
      <c r="AJ515" s="99">
        <v>250.18190000000001</v>
      </c>
      <c r="AK515" s="100">
        <f t="shared" si="27"/>
        <v>553.68188554524124</v>
      </c>
      <c r="AQ515" s="64">
        <v>22.90523</v>
      </c>
      <c r="AR515" s="122">
        <v>842.4058</v>
      </c>
    </row>
    <row r="516" spans="28:44" x14ac:dyDescent="0.25">
      <c r="AB516" s="98">
        <v>842.4058</v>
      </c>
      <c r="AC516" s="99">
        <v>0.22905229999999999</v>
      </c>
      <c r="AD516" s="100">
        <f t="shared" ref="AD516:AD579" si="28">AC516*100</f>
        <v>22.90523</v>
      </c>
      <c r="AH516" s="98">
        <v>22.699940000000002</v>
      </c>
      <c r="AI516" s="99">
        <f t="shared" si="26"/>
        <v>0.22699940000000002</v>
      </c>
      <c r="AJ516" s="99">
        <v>262.18310000000002</v>
      </c>
      <c r="AK516" s="100">
        <f t="shared" si="27"/>
        <v>404.95613314018988</v>
      </c>
      <c r="AQ516" s="64">
        <v>22.90523</v>
      </c>
      <c r="AR516" s="122">
        <v>842.4058</v>
      </c>
    </row>
    <row r="517" spans="28:44" x14ac:dyDescent="0.25">
      <c r="AB517" s="98">
        <v>861.89</v>
      </c>
      <c r="AC517" s="99">
        <v>0.219752</v>
      </c>
      <c r="AD517" s="100">
        <f t="shared" si="28"/>
        <v>21.975200000000001</v>
      </c>
      <c r="AH517" s="98">
        <v>23.451589999999999</v>
      </c>
      <c r="AI517" s="99">
        <f t="shared" ref="AI517:AI580" si="29">AH517/100</f>
        <v>0.2345159</v>
      </c>
      <c r="AJ517" s="99">
        <v>274.76</v>
      </c>
      <c r="AK517" s="100">
        <f t="shared" ref="AK517:AK580" si="30">0.000375*EXP(61.2*AI517)</f>
        <v>641.48676211080101</v>
      </c>
      <c r="AQ517" s="64">
        <v>21.975200000000001</v>
      </c>
      <c r="AR517" s="122">
        <v>861.89</v>
      </c>
    </row>
    <row r="518" spans="28:44" x14ac:dyDescent="0.25">
      <c r="AB518" s="98">
        <v>873.7962</v>
      </c>
      <c r="AC518" s="99">
        <v>0.22001770000000001</v>
      </c>
      <c r="AD518" s="100">
        <f t="shared" si="28"/>
        <v>22.00177</v>
      </c>
      <c r="AH518" s="98">
        <v>23.75225</v>
      </c>
      <c r="AI518" s="99">
        <f t="shared" si="29"/>
        <v>0.2375225</v>
      </c>
      <c r="AJ518" s="99">
        <v>286.01940000000002</v>
      </c>
      <c r="AK518" s="100">
        <f t="shared" si="30"/>
        <v>771.08026099269352</v>
      </c>
      <c r="AQ518" s="64">
        <v>22.00177</v>
      </c>
      <c r="AR518" s="122">
        <v>873.7962</v>
      </c>
    </row>
    <row r="519" spans="28:44" x14ac:dyDescent="0.25">
      <c r="AB519" s="98">
        <v>923.0883</v>
      </c>
      <c r="AC519" s="99">
        <v>0.1865368</v>
      </c>
      <c r="AD519" s="100">
        <f t="shared" si="28"/>
        <v>18.653680000000001</v>
      </c>
      <c r="AH519" s="98">
        <v>24.113050000000001</v>
      </c>
      <c r="AI519" s="99">
        <f t="shared" si="29"/>
        <v>0.24113050000000003</v>
      </c>
      <c r="AJ519" s="99">
        <v>320.48970000000003</v>
      </c>
      <c r="AK519" s="100">
        <f t="shared" si="30"/>
        <v>961.60336966885268</v>
      </c>
      <c r="AQ519" s="64">
        <v>18.653680000000001</v>
      </c>
      <c r="AR519" s="122">
        <v>923.0883</v>
      </c>
    </row>
    <row r="520" spans="28:44" x14ac:dyDescent="0.25">
      <c r="AB520" s="98">
        <v>894.00639999999999</v>
      </c>
      <c r="AC520" s="99">
        <v>0.2115146</v>
      </c>
      <c r="AD520" s="100">
        <f t="shared" si="28"/>
        <v>21.15146</v>
      </c>
      <c r="AH520" s="98">
        <v>23.722190000000001</v>
      </c>
      <c r="AI520" s="99">
        <f t="shared" si="29"/>
        <v>0.23722190000000001</v>
      </c>
      <c r="AJ520" s="99">
        <v>320.48970000000003</v>
      </c>
      <c r="AK520" s="100">
        <f t="shared" si="30"/>
        <v>757.02459878815932</v>
      </c>
      <c r="AQ520" s="64">
        <v>21.15146</v>
      </c>
      <c r="AR520" s="122">
        <v>894.00639999999999</v>
      </c>
    </row>
    <row r="521" spans="28:44" x14ac:dyDescent="0.25">
      <c r="AB521" s="98">
        <v>935.84</v>
      </c>
      <c r="AC521" s="99">
        <v>0.2107175</v>
      </c>
      <c r="AD521" s="100">
        <f t="shared" si="28"/>
        <v>21.071750000000002</v>
      </c>
      <c r="AH521" s="98">
        <v>23.872520000000002</v>
      </c>
      <c r="AI521" s="99">
        <f t="shared" si="29"/>
        <v>0.23872520000000003</v>
      </c>
      <c r="AJ521" s="99">
        <v>342.67610000000002</v>
      </c>
      <c r="AK521" s="100">
        <f t="shared" si="30"/>
        <v>829.97676631405079</v>
      </c>
      <c r="AQ521" s="64">
        <v>21.071750000000002</v>
      </c>
      <c r="AR521" s="122">
        <v>935.84</v>
      </c>
    </row>
    <row r="522" spans="28:44" x14ac:dyDescent="0.25">
      <c r="AB522" s="98">
        <v>918.87630000000001</v>
      </c>
      <c r="AC522" s="99">
        <v>0.21310899999999999</v>
      </c>
      <c r="AD522" s="100">
        <f t="shared" si="28"/>
        <v>21.3109</v>
      </c>
      <c r="AH522" s="98">
        <v>20.685510000000001</v>
      </c>
      <c r="AI522" s="99">
        <f t="shared" si="29"/>
        <v>0.20685510000000001</v>
      </c>
      <c r="AJ522" s="99">
        <v>318.35160000000002</v>
      </c>
      <c r="AK522" s="100">
        <f t="shared" si="30"/>
        <v>118.03103377797311</v>
      </c>
      <c r="AQ522" s="64">
        <v>21.3109</v>
      </c>
      <c r="AR522" s="122">
        <v>918.87630000000001</v>
      </c>
    </row>
    <row r="523" spans="28:44" x14ac:dyDescent="0.25">
      <c r="AB523" s="98">
        <v>948.76779999999997</v>
      </c>
      <c r="AC523" s="99">
        <v>0.21204609999999999</v>
      </c>
      <c r="AD523" s="100">
        <f t="shared" si="28"/>
        <v>21.204609999999999</v>
      </c>
      <c r="AH523" s="98">
        <v>20.835840000000001</v>
      </c>
      <c r="AI523" s="99">
        <f t="shared" si="29"/>
        <v>0.2083584</v>
      </c>
      <c r="AJ523" s="99">
        <v>371.3365</v>
      </c>
      <c r="AK523" s="100">
        <f t="shared" si="30"/>
        <v>129.40532698219459</v>
      </c>
      <c r="AQ523" s="64">
        <v>21.204609999999999</v>
      </c>
      <c r="AR523" s="122">
        <v>948.76779999999997</v>
      </c>
    </row>
    <row r="524" spans="28:44" x14ac:dyDescent="0.25">
      <c r="AB524" s="98">
        <v>940.12929999999994</v>
      </c>
      <c r="AC524" s="99">
        <v>0.2412755</v>
      </c>
      <c r="AD524" s="100">
        <f t="shared" si="28"/>
        <v>24.127549999999999</v>
      </c>
      <c r="AH524" s="98">
        <v>20.986170000000001</v>
      </c>
      <c r="AI524" s="99">
        <f t="shared" si="29"/>
        <v>0.20986170000000001</v>
      </c>
      <c r="AJ524" s="99">
        <v>418.88330000000002</v>
      </c>
      <c r="AK524" s="100">
        <f t="shared" si="30"/>
        <v>141.87572636929505</v>
      </c>
      <c r="AQ524" s="64">
        <v>24.127549999999999</v>
      </c>
      <c r="AR524" s="122">
        <v>940.12929999999994</v>
      </c>
    </row>
    <row r="525" spans="28:44" x14ac:dyDescent="0.25">
      <c r="AB525" s="98">
        <v>940.12929999999994</v>
      </c>
      <c r="AC525" s="99">
        <v>0.22028339999999999</v>
      </c>
      <c r="AD525" s="100">
        <f t="shared" si="28"/>
        <v>22.02834</v>
      </c>
      <c r="AH525" s="98">
        <v>21.256769999999999</v>
      </c>
      <c r="AI525" s="99">
        <f t="shared" si="29"/>
        <v>0.2125677</v>
      </c>
      <c r="AJ525" s="99">
        <v>441.92540000000002</v>
      </c>
      <c r="AK525" s="100">
        <f t="shared" si="30"/>
        <v>167.42888735394163</v>
      </c>
      <c r="AQ525" s="64">
        <v>22.02834</v>
      </c>
      <c r="AR525" s="122">
        <v>940.12929999999994</v>
      </c>
    </row>
    <row r="526" spans="28:44" x14ac:dyDescent="0.25">
      <c r="AB526" s="98">
        <v>948.76779999999997</v>
      </c>
      <c r="AC526" s="99">
        <v>0.2322409</v>
      </c>
      <c r="AD526" s="100">
        <f t="shared" si="28"/>
        <v>23.22409</v>
      </c>
      <c r="AH526" s="98">
        <v>21.286829999999998</v>
      </c>
      <c r="AI526" s="99">
        <f t="shared" si="29"/>
        <v>0.21286829999999998</v>
      </c>
      <c r="AJ526" s="99">
        <v>478.88670000000002</v>
      </c>
      <c r="AK526" s="100">
        <f t="shared" si="30"/>
        <v>170.53753651500645</v>
      </c>
      <c r="AQ526" s="64">
        <v>23.22409</v>
      </c>
      <c r="AR526" s="122">
        <v>948.76779999999997</v>
      </c>
    </row>
    <row r="527" spans="28:44" x14ac:dyDescent="0.25">
      <c r="AB527" s="98">
        <v>953.11630000000002</v>
      </c>
      <c r="AC527" s="99">
        <v>0.2205492</v>
      </c>
      <c r="AD527" s="100">
        <f t="shared" si="28"/>
        <v>22.054919999999999</v>
      </c>
      <c r="AH527" s="98">
        <v>20.86591</v>
      </c>
      <c r="AI527" s="99">
        <f t="shared" si="29"/>
        <v>0.20865909999999999</v>
      </c>
      <c r="AJ527" s="99">
        <v>525.93299999999999</v>
      </c>
      <c r="AK527" s="100">
        <f t="shared" si="30"/>
        <v>131.80880004436105</v>
      </c>
      <c r="AQ527" s="64">
        <v>22.054919999999999</v>
      </c>
      <c r="AR527" s="122">
        <v>953.11630000000002</v>
      </c>
    </row>
    <row r="528" spans="28:44" x14ac:dyDescent="0.25">
      <c r="AB528" s="98">
        <v>1039.6369999999999</v>
      </c>
      <c r="AC528" s="99">
        <v>0.24791850000000001</v>
      </c>
      <c r="AD528" s="100">
        <f t="shared" si="28"/>
        <v>24.79185</v>
      </c>
      <c r="AH528" s="98">
        <v>20.53518</v>
      </c>
      <c r="AI528" s="99">
        <f t="shared" si="29"/>
        <v>0.2053518</v>
      </c>
      <c r="AJ528" s="99">
        <v>436.0487</v>
      </c>
      <c r="AK528" s="100">
        <f t="shared" si="30"/>
        <v>107.65650270806756</v>
      </c>
      <c r="AQ528" s="64">
        <v>24.79185</v>
      </c>
      <c r="AR528" s="122">
        <v>1039.6369999999999</v>
      </c>
    </row>
    <row r="529" spans="28:44" x14ac:dyDescent="0.25">
      <c r="AB529" s="98">
        <v>1073.4570000000001</v>
      </c>
      <c r="AC529" s="99">
        <v>0.20221439999999999</v>
      </c>
      <c r="AD529" s="100">
        <f t="shared" si="28"/>
        <v>20.221439999999998</v>
      </c>
      <c r="AH529" s="98">
        <v>20.86591</v>
      </c>
      <c r="AI529" s="99">
        <f t="shared" si="29"/>
        <v>0.20865909999999999</v>
      </c>
      <c r="AJ529" s="99">
        <v>444.89330000000001</v>
      </c>
      <c r="AK529" s="100">
        <f t="shared" si="30"/>
        <v>131.80880004436105</v>
      </c>
      <c r="AQ529" s="64">
        <v>20.221439999999998</v>
      </c>
      <c r="AR529" s="122">
        <v>1073.4570000000001</v>
      </c>
    </row>
    <row r="530" spans="28:44" x14ac:dyDescent="0.25">
      <c r="AB530" s="98">
        <v>1078.377</v>
      </c>
      <c r="AC530" s="99">
        <v>0.2008858</v>
      </c>
      <c r="AD530" s="100">
        <f t="shared" si="28"/>
        <v>20.08858</v>
      </c>
      <c r="AH530" s="98">
        <v>20.956099999999999</v>
      </c>
      <c r="AI530" s="99">
        <f t="shared" si="29"/>
        <v>0.209561</v>
      </c>
      <c r="AJ530" s="99">
        <v>475.6918</v>
      </c>
      <c r="AK530" s="100">
        <f t="shared" si="30"/>
        <v>139.28868751916369</v>
      </c>
      <c r="AQ530" s="64">
        <v>20.08858</v>
      </c>
      <c r="AR530" s="122">
        <v>1078.377</v>
      </c>
    </row>
    <row r="531" spans="28:44" x14ac:dyDescent="0.25">
      <c r="AB531" s="98">
        <v>1083.32</v>
      </c>
      <c r="AC531" s="99">
        <v>0.20327729999999999</v>
      </c>
      <c r="AD531" s="100">
        <f t="shared" si="28"/>
        <v>20.327729999999999</v>
      </c>
      <c r="AH531" s="98">
        <v>22.459409999999998</v>
      </c>
      <c r="AI531" s="99">
        <f t="shared" si="29"/>
        <v>0.22459409999999999</v>
      </c>
      <c r="AJ531" s="99">
        <v>291.82089999999999</v>
      </c>
      <c r="AK531" s="100">
        <f t="shared" si="30"/>
        <v>349.52475467976012</v>
      </c>
      <c r="AQ531" s="64">
        <v>20.327729999999999</v>
      </c>
      <c r="AR531" s="122">
        <v>1083.32</v>
      </c>
    </row>
    <row r="532" spans="28:44" x14ac:dyDescent="0.25">
      <c r="AB532" s="98">
        <v>1088.2850000000001</v>
      </c>
      <c r="AC532" s="99">
        <v>0.20566870000000001</v>
      </c>
      <c r="AD532" s="100">
        <f t="shared" si="28"/>
        <v>20.566870000000002</v>
      </c>
      <c r="AH532" s="98">
        <v>22.699940000000002</v>
      </c>
      <c r="AI532" s="99">
        <f t="shared" si="29"/>
        <v>0.22699940000000002</v>
      </c>
      <c r="AJ532" s="99">
        <v>316.22789999999998</v>
      </c>
      <c r="AK532" s="100">
        <f t="shared" si="30"/>
        <v>404.95613314018988</v>
      </c>
      <c r="AQ532" s="64">
        <v>20.566870000000002</v>
      </c>
      <c r="AR532" s="122">
        <v>1088.2850000000001</v>
      </c>
    </row>
    <row r="533" spans="28:44" x14ac:dyDescent="0.25">
      <c r="AB533" s="98">
        <v>1093.2729999999999</v>
      </c>
      <c r="AC533" s="99">
        <v>0.20673159999999999</v>
      </c>
      <c r="AD533" s="100">
        <f t="shared" si="28"/>
        <v>20.673159999999999</v>
      </c>
      <c r="AH533" s="98">
        <v>22.248950000000001</v>
      </c>
      <c r="AI533" s="99">
        <f t="shared" si="29"/>
        <v>0.22248950000000001</v>
      </c>
      <c r="AJ533" s="99">
        <v>338.11919999999998</v>
      </c>
      <c r="AK533" s="100">
        <f t="shared" si="30"/>
        <v>307.28414338177191</v>
      </c>
      <c r="AQ533" s="64">
        <v>20.673159999999999</v>
      </c>
      <c r="AR533" s="122">
        <v>1093.2729999999999</v>
      </c>
    </row>
    <row r="534" spans="28:44" x14ac:dyDescent="0.25">
      <c r="AB534" s="98">
        <v>1108.376</v>
      </c>
      <c r="AC534" s="99">
        <v>0.20726310000000001</v>
      </c>
      <c r="AD534" s="100">
        <f t="shared" si="28"/>
        <v>20.726310000000002</v>
      </c>
      <c r="AH534" s="98">
        <v>21.677689999999998</v>
      </c>
      <c r="AI534" s="99">
        <f t="shared" si="29"/>
        <v>0.21677689999999999</v>
      </c>
      <c r="AJ534" s="99">
        <v>316.22789999999998</v>
      </c>
      <c r="AK534" s="100">
        <f t="shared" si="30"/>
        <v>216.62370024747983</v>
      </c>
      <c r="AQ534" s="64">
        <v>20.726310000000002</v>
      </c>
      <c r="AR534" s="122">
        <v>1108.376</v>
      </c>
    </row>
    <row r="535" spans="28:44" x14ac:dyDescent="0.25">
      <c r="AB535" s="98">
        <v>1118.56</v>
      </c>
      <c r="AC535" s="99">
        <v>0.20008860000000001</v>
      </c>
      <c r="AD535" s="100">
        <f t="shared" si="28"/>
        <v>20.008860000000002</v>
      </c>
      <c r="AH535" s="98">
        <v>21.467230000000001</v>
      </c>
      <c r="AI535" s="99">
        <f t="shared" si="29"/>
        <v>0.21467230000000001</v>
      </c>
      <c r="AJ535" s="99">
        <v>301.75279999999998</v>
      </c>
      <c r="AK535" s="100">
        <f t="shared" si="30"/>
        <v>190.44438848894825</v>
      </c>
      <c r="AQ535" s="64">
        <v>20.008860000000002</v>
      </c>
      <c r="AR535" s="122">
        <v>1118.56</v>
      </c>
    </row>
    <row r="536" spans="28:44" x14ac:dyDescent="0.25">
      <c r="AB536" s="98">
        <v>1128.838</v>
      </c>
      <c r="AC536" s="99">
        <v>0.22267500000000001</v>
      </c>
      <c r="AD536" s="100">
        <f t="shared" si="28"/>
        <v>22.267500000000002</v>
      </c>
      <c r="AH536" s="98">
        <v>21.196629999999999</v>
      </c>
      <c r="AI536" s="99">
        <f t="shared" si="29"/>
        <v>0.2119663</v>
      </c>
      <c r="AJ536" s="99">
        <v>326.99040000000002</v>
      </c>
      <c r="AK536" s="100">
        <f t="shared" si="30"/>
        <v>161.3785791498874</v>
      </c>
      <c r="AQ536" s="64">
        <v>22.267500000000002</v>
      </c>
      <c r="AR536" s="122">
        <v>1128.838</v>
      </c>
    </row>
    <row r="537" spans="28:44" x14ac:dyDescent="0.25">
      <c r="AB537" s="98">
        <v>1144.431</v>
      </c>
      <c r="AC537" s="99">
        <v>0.24871570000000001</v>
      </c>
      <c r="AD537" s="100">
        <f t="shared" si="28"/>
        <v>24.871570000000002</v>
      </c>
      <c r="AH537" s="98">
        <v>21.617560000000001</v>
      </c>
      <c r="AI537" s="99">
        <f t="shared" si="29"/>
        <v>0.21617560000000002</v>
      </c>
      <c r="AJ537" s="99">
        <v>354.33879999999999</v>
      </c>
      <c r="AK537" s="100">
        <f t="shared" si="30"/>
        <v>208.7969373435721</v>
      </c>
      <c r="AQ537" s="64">
        <v>24.871570000000002</v>
      </c>
      <c r="AR537" s="122">
        <v>1144.431</v>
      </c>
    </row>
    <row r="538" spans="28:44" x14ac:dyDescent="0.25">
      <c r="AB538" s="98">
        <v>1170.9010000000001</v>
      </c>
      <c r="AC538" s="99">
        <v>0.23436670000000001</v>
      </c>
      <c r="AD538" s="100">
        <f t="shared" si="28"/>
        <v>23.436669999999999</v>
      </c>
      <c r="AH538" s="98">
        <v>22.068549999999998</v>
      </c>
      <c r="AI538" s="99">
        <f t="shared" si="29"/>
        <v>0.22068549999999998</v>
      </c>
      <c r="AJ538" s="99">
        <v>338.11919999999998</v>
      </c>
      <c r="AK538" s="100">
        <f t="shared" si="30"/>
        <v>275.16421585450053</v>
      </c>
      <c r="AQ538" s="64">
        <v>23.436669999999999</v>
      </c>
      <c r="AR538" s="122">
        <v>1170.9010000000001</v>
      </c>
    </row>
    <row r="539" spans="28:44" x14ac:dyDescent="0.25">
      <c r="AB539" s="98">
        <v>1181.6600000000001</v>
      </c>
      <c r="AC539" s="99">
        <v>0.21550050000000001</v>
      </c>
      <c r="AD539" s="100">
        <f t="shared" si="28"/>
        <v>21.550050000000002</v>
      </c>
      <c r="AH539" s="98">
        <v>22.248950000000001</v>
      </c>
      <c r="AI539" s="99">
        <f t="shared" si="29"/>
        <v>0.22248950000000001</v>
      </c>
      <c r="AJ539" s="99">
        <v>391.7629</v>
      </c>
      <c r="AK539" s="100">
        <f t="shared" si="30"/>
        <v>307.28414338177191</v>
      </c>
      <c r="AQ539" s="64">
        <v>21.550050000000002</v>
      </c>
      <c r="AR539" s="122">
        <v>1181.6600000000001</v>
      </c>
    </row>
    <row r="540" spans="28:44" x14ac:dyDescent="0.25">
      <c r="AB540" s="98">
        <v>1208.991</v>
      </c>
      <c r="AC540" s="99">
        <v>0.23542959999999999</v>
      </c>
      <c r="AD540" s="100">
        <f t="shared" si="28"/>
        <v>23.542959999999997</v>
      </c>
      <c r="AH540" s="98">
        <v>21.79796</v>
      </c>
      <c r="AI540" s="99">
        <f t="shared" si="29"/>
        <v>0.2179796</v>
      </c>
      <c r="AJ540" s="99">
        <v>378.86849999999998</v>
      </c>
      <c r="AK540" s="100">
        <f t="shared" si="30"/>
        <v>233.16981037346369</v>
      </c>
      <c r="AQ540" s="64">
        <v>23.542959999999997</v>
      </c>
      <c r="AR540" s="122">
        <v>1208.991</v>
      </c>
    </row>
    <row r="541" spans="28:44" x14ac:dyDescent="0.25">
      <c r="AB541" s="98">
        <v>1187.076</v>
      </c>
      <c r="AC541" s="99">
        <v>0.24712139999999999</v>
      </c>
      <c r="AD541" s="100">
        <f t="shared" si="28"/>
        <v>24.712139999999998</v>
      </c>
      <c r="AH541" s="98">
        <v>21.49729</v>
      </c>
      <c r="AI541" s="99">
        <f t="shared" si="29"/>
        <v>0.21497289999999999</v>
      </c>
      <c r="AJ541" s="99">
        <v>399.70940000000002</v>
      </c>
      <c r="AK541" s="100">
        <f t="shared" si="30"/>
        <v>193.98036604850813</v>
      </c>
      <c r="AQ541" s="64">
        <v>24.712139999999998</v>
      </c>
      <c r="AR541" s="122">
        <v>1187.076</v>
      </c>
    </row>
    <row r="542" spans="28:44" x14ac:dyDescent="0.25">
      <c r="AB542" s="98">
        <v>1192.5170000000001</v>
      </c>
      <c r="AC542" s="99">
        <v>0.20407439999999999</v>
      </c>
      <c r="AD542" s="100">
        <f t="shared" si="28"/>
        <v>20.407439999999998</v>
      </c>
      <c r="AH542" s="98">
        <v>21.437159999999999</v>
      </c>
      <c r="AI542" s="99">
        <f t="shared" si="29"/>
        <v>0.2143716</v>
      </c>
      <c r="AJ542" s="99">
        <v>368.85930000000002</v>
      </c>
      <c r="AK542" s="100">
        <f t="shared" si="30"/>
        <v>186.9717223435924</v>
      </c>
      <c r="AQ542" s="64">
        <v>20.407439999999998</v>
      </c>
      <c r="AR542" s="122">
        <v>1192.5170000000001</v>
      </c>
    </row>
    <row r="543" spans="28:44" x14ac:dyDescent="0.25">
      <c r="AB543" s="98">
        <v>1192.5170000000001</v>
      </c>
      <c r="AC543" s="99">
        <v>0.20566870000000001</v>
      </c>
      <c r="AD543" s="100">
        <f t="shared" si="28"/>
        <v>20.566870000000002</v>
      </c>
      <c r="AH543" s="98">
        <v>21.858090000000001</v>
      </c>
      <c r="AI543" s="99">
        <f t="shared" si="29"/>
        <v>0.21858089999999999</v>
      </c>
      <c r="AJ543" s="99">
        <v>421.69670000000002</v>
      </c>
      <c r="AK543" s="100">
        <f t="shared" si="30"/>
        <v>241.91019155606435</v>
      </c>
      <c r="AQ543" s="64">
        <v>20.566870000000002</v>
      </c>
      <c r="AR543" s="122">
        <v>1192.5170000000001</v>
      </c>
    </row>
    <row r="544" spans="28:44" x14ac:dyDescent="0.25">
      <c r="AB544" s="98">
        <v>1271.364</v>
      </c>
      <c r="AC544" s="99">
        <v>0.15943309999999999</v>
      </c>
      <c r="AD544" s="100">
        <f t="shared" si="28"/>
        <v>15.94331</v>
      </c>
      <c r="AH544" s="98">
        <v>22.459409999999998</v>
      </c>
      <c r="AI544" s="99">
        <f t="shared" si="29"/>
        <v>0.22459409999999999</v>
      </c>
      <c r="AJ544" s="99">
        <v>424.52870000000001</v>
      </c>
      <c r="AK544" s="100">
        <f t="shared" si="30"/>
        <v>349.52475467976012</v>
      </c>
      <c r="AQ544" s="64">
        <v>15.94331</v>
      </c>
      <c r="AR544" s="122">
        <v>1271.364</v>
      </c>
    </row>
    <row r="545" spans="28:44" x14ac:dyDescent="0.25">
      <c r="AB545" s="98">
        <v>1294.835</v>
      </c>
      <c r="AC545" s="99">
        <v>0.26147029999999999</v>
      </c>
      <c r="AD545" s="100">
        <f t="shared" si="28"/>
        <v>26.147029999999997</v>
      </c>
      <c r="AH545" s="98">
        <v>22.910399999999999</v>
      </c>
      <c r="AI545" s="99">
        <f t="shared" si="29"/>
        <v>0.229104</v>
      </c>
      <c r="AJ545" s="99">
        <v>399.70940000000002</v>
      </c>
      <c r="AK545" s="100">
        <f t="shared" si="30"/>
        <v>460.62315983560666</v>
      </c>
      <c r="AQ545" s="64">
        <v>26.147029999999997</v>
      </c>
      <c r="AR545" s="122">
        <v>1294.835</v>
      </c>
    </row>
    <row r="546" spans="28:44" x14ac:dyDescent="0.25">
      <c r="AB546" s="98">
        <v>1330.856</v>
      </c>
      <c r="AC546" s="99">
        <v>0.24366699999999999</v>
      </c>
      <c r="AD546" s="100">
        <f t="shared" si="28"/>
        <v>24.366699999999998</v>
      </c>
      <c r="AH546" s="98">
        <v>23.181000000000001</v>
      </c>
      <c r="AI546" s="99">
        <f t="shared" si="29"/>
        <v>0.23181000000000002</v>
      </c>
      <c r="AJ546" s="99">
        <v>381.41309999999999</v>
      </c>
      <c r="AK546" s="100">
        <f t="shared" si="30"/>
        <v>543.5857501091416</v>
      </c>
      <c r="AQ546" s="64">
        <v>24.366699999999998</v>
      </c>
      <c r="AR546" s="122">
        <v>1330.856</v>
      </c>
    </row>
    <row r="547" spans="28:44" x14ac:dyDescent="0.25">
      <c r="AB547" s="98">
        <v>1386.7750000000001</v>
      </c>
      <c r="AC547" s="99">
        <v>0.2500443</v>
      </c>
      <c r="AD547" s="100">
        <f t="shared" si="28"/>
        <v>25.004429999999999</v>
      </c>
      <c r="AH547" s="98">
        <v>23.181000000000001</v>
      </c>
      <c r="AI547" s="99">
        <f t="shared" si="29"/>
        <v>0.23181000000000002</v>
      </c>
      <c r="AJ547" s="99">
        <v>427.38</v>
      </c>
      <c r="AK547" s="100">
        <f t="shared" si="30"/>
        <v>543.5857501091416</v>
      </c>
      <c r="AQ547" s="64">
        <v>25.004429999999999</v>
      </c>
      <c r="AR547" s="122">
        <v>1386.7750000000001</v>
      </c>
    </row>
    <row r="548" spans="28:44" x14ac:dyDescent="0.25">
      <c r="AB548" s="98">
        <v>1386.7750000000001</v>
      </c>
      <c r="AC548" s="99">
        <v>0.25243579999999999</v>
      </c>
      <c r="AD548" s="100">
        <f t="shared" si="28"/>
        <v>25.243579999999998</v>
      </c>
      <c r="AH548" s="98">
        <v>22.940470000000001</v>
      </c>
      <c r="AI548" s="99">
        <f t="shared" si="29"/>
        <v>0.22940470000000002</v>
      </c>
      <c r="AJ548" s="99">
        <v>438.97719999999998</v>
      </c>
      <c r="AK548" s="100">
        <f t="shared" si="30"/>
        <v>469.17841318021817</v>
      </c>
      <c r="AQ548" s="64">
        <v>25.243579999999998</v>
      </c>
      <c r="AR548" s="122">
        <v>1386.7750000000001</v>
      </c>
    </row>
    <row r="549" spans="28:44" x14ac:dyDescent="0.25">
      <c r="AB549" s="98">
        <v>1445.0429999999999</v>
      </c>
      <c r="AC549" s="99">
        <v>0.25243579999999999</v>
      </c>
      <c r="AD549" s="100">
        <f t="shared" si="28"/>
        <v>25.243579999999998</v>
      </c>
      <c r="AH549" s="98">
        <v>22.248950000000001</v>
      </c>
      <c r="AI549" s="99">
        <f t="shared" si="29"/>
        <v>0.22248950000000001</v>
      </c>
      <c r="AJ549" s="99">
        <v>472.51839999999999</v>
      </c>
      <c r="AK549" s="100">
        <f t="shared" si="30"/>
        <v>307.28414338177191</v>
      </c>
      <c r="AQ549" s="64">
        <v>25.243579999999998</v>
      </c>
      <c r="AR549" s="122">
        <v>1445.0429999999999</v>
      </c>
    </row>
    <row r="550" spans="28:44" x14ac:dyDescent="0.25">
      <c r="AB550" s="98">
        <v>1438.45</v>
      </c>
      <c r="AC550" s="99">
        <v>0.2189548</v>
      </c>
      <c r="AD550" s="100">
        <f t="shared" si="28"/>
        <v>21.895479999999999</v>
      </c>
      <c r="AH550" s="98">
        <v>21.767890000000001</v>
      </c>
      <c r="AI550" s="99">
        <f t="shared" si="29"/>
        <v>0.21767890000000001</v>
      </c>
      <c r="AJ550" s="99">
        <v>491.88150000000002</v>
      </c>
      <c r="AK550" s="100">
        <f t="shared" si="30"/>
        <v>228.91806574067391</v>
      </c>
      <c r="AQ550" s="64">
        <v>21.895479999999999</v>
      </c>
      <c r="AR550" s="122">
        <v>1438.45</v>
      </c>
    </row>
    <row r="551" spans="28:44" x14ac:dyDescent="0.25">
      <c r="AB551" s="98">
        <v>1431.886</v>
      </c>
      <c r="AC551" s="99">
        <v>0.18759970000000001</v>
      </c>
      <c r="AD551" s="100">
        <f t="shared" si="28"/>
        <v>18.759969999999999</v>
      </c>
      <c r="AH551" s="98">
        <v>21.437159999999999</v>
      </c>
      <c r="AI551" s="99">
        <f t="shared" si="29"/>
        <v>0.2143716</v>
      </c>
      <c r="AJ551" s="99">
        <v>495.18520000000001</v>
      </c>
      <c r="AK551" s="100">
        <f t="shared" si="30"/>
        <v>186.9717223435924</v>
      </c>
      <c r="AQ551" s="64">
        <v>18.759969999999999</v>
      </c>
      <c r="AR551" s="122">
        <v>1431.886</v>
      </c>
    </row>
    <row r="552" spans="28:44" x14ac:dyDescent="0.25">
      <c r="AB552" s="98">
        <v>1471.72</v>
      </c>
      <c r="AC552" s="99">
        <v>0.18972539999999999</v>
      </c>
      <c r="AD552" s="100">
        <f t="shared" si="28"/>
        <v>18.972539999999999</v>
      </c>
      <c r="AH552" s="98">
        <v>21.767890000000001</v>
      </c>
      <c r="AI552" s="99">
        <f t="shared" si="29"/>
        <v>0.21767890000000001</v>
      </c>
      <c r="AJ552" s="99">
        <v>577.601</v>
      </c>
      <c r="AK552" s="100">
        <f t="shared" si="30"/>
        <v>228.91806574067391</v>
      </c>
      <c r="AQ552" s="64">
        <v>18.972539999999999</v>
      </c>
      <c r="AR552" s="122">
        <v>1471.72</v>
      </c>
    </row>
    <row r="553" spans="28:44" x14ac:dyDescent="0.25">
      <c r="AB553" s="98">
        <v>1445.0429999999999</v>
      </c>
      <c r="AC553" s="99">
        <v>0.24233840000000001</v>
      </c>
      <c r="AD553" s="100">
        <f t="shared" si="28"/>
        <v>24.233840000000001</v>
      </c>
      <c r="AH553" s="98">
        <v>21.617560000000001</v>
      </c>
      <c r="AI553" s="99">
        <f t="shared" si="29"/>
        <v>0.21617560000000002</v>
      </c>
      <c r="AJ553" s="99">
        <v>647.21230000000003</v>
      </c>
      <c r="AK553" s="100">
        <f t="shared" si="30"/>
        <v>208.7969373435721</v>
      </c>
      <c r="AQ553" s="64">
        <v>24.233840000000001</v>
      </c>
      <c r="AR553" s="122">
        <v>1445.0429999999999</v>
      </c>
    </row>
    <row r="554" spans="28:44" x14ac:dyDescent="0.25">
      <c r="AB554" s="98">
        <v>1471.72</v>
      </c>
      <c r="AC554" s="99">
        <v>0.18892829999999999</v>
      </c>
      <c r="AD554" s="100">
        <f t="shared" si="28"/>
        <v>18.89283</v>
      </c>
      <c r="AH554" s="98">
        <v>21.767890000000001</v>
      </c>
      <c r="AI554" s="99">
        <f t="shared" si="29"/>
        <v>0.21767890000000001</v>
      </c>
      <c r="AJ554" s="99">
        <v>664.77480000000003</v>
      </c>
      <c r="AK554" s="100">
        <f t="shared" si="30"/>
        <v>228.91806574067391</v>
      </c>
      <c r="AQ554" s="64">
        <v>18.89283</v>
      </c>
      <c r="AR554" s="122">
        <v>1471.72</v>
      </c>
    </row>
    <row r="555" spans="28:44" x14ac:dyDescent="0.25">
      <c r="AB555" s="98">
        <v>1498.8889999999999</v>
      </c>
      <c r="AC555" s="99">
        <v>0.2096546</v>
      </c>
      <c r="AD555" s="100">
        <f t="shared" si="28"/>
        <v>20.96546</v>
      </c>
      <c r="AH555" s="98">
        <v>22.248950000000001</v>
      </c>
      <c r="AI555" s="99">
        <f t="shared" si="29"/>
        <v>0.22248950000000001</v>
      </c>
      <c r="AJ555" s="99">
        <v>673.73410000000001</v>
      </c>
      <c r="AK555" s="100">
        <f t="shared" si="30"/>
        <v>307.28414338177191</v>
      </c>
      <c r="AQ555" s="64">
        <v>20.96546</v>
      </c>
      <c r="AR555" s="122">
        <v>1498.8889999999999</v>
      </c>
    </row>
    <row r="556" spans="28:44" x14ac:dyDescent="0.25">
      <c r="AB556" s="98">
        <v>1458.3209999999999</v>
      </c>
      <c r="AC556" s="99">
        <v>0.24871570000000001</v>
      </c>
      <c r="AD556" s="100">
        <f t="shared" si="28"/>
        <v>24.871570000000002</v>
      </c>
      <c r="AH556" s="98">
        <v>22.519539999999999</v>
      </c>
      <c r="AI556" s="99">
        <f t="shared" si="29"/>
        <v>0.22519539999999999</v>
      </c>
      <c r="AJ556" s="99">
        <v>673.73410000000001</v>
      </c>
      <c r="AK556" s="100">
        <f t="shared" si="30"/>
        <v>362.62670635936644</v>
      </c>
      <c r="AQ556" s="64">
        <v>24.871570000000002</v>
      </c>
      <c r="AR556" s="122">
        <v>1458.3209999999999</v>
      </c>
    </row>
    <row r="557" spans="28:44" x14ac:dyDescent="0.25">
      <c r="AB557" s="98">
        <v>1465.0050000000001</v>
      </c>
      <c r="AC557" s="99">
        <v>0.24233840000000001</v>
      </c>
      <c r="AD557" s="100">
        <f t="shared" si="28"/>
        <v>24.233840000000001</v>
      </c>
      <c r="AH557" s="98">
        <v>22.549610000000001</v>
      </c>
      <c r="AI557" s="99">
        <f t="shared" si="29"/>
        <v>0.2254961</v>
      </c>
      <c r="AJ557" s="99">
        <v>601.27059999999994</v>
      </c>
      <c r="AK557" s="100">
        <f t="shared" si="30"/>
        <v>369.36185042709775</v>
      </c>
      <c r="AQ557" s="64">
        <v>24.233840000000001</v>
      </c>
      <c r="AR557" s="122">
        <v>1465.0050000000001</v>
      </c>
    </row>
    <row r="558" spans="28:44" x14ac:dyDescent="0.25">
      <c r="AB558" s="98">
        <v>1471.72</v>
      </c>
      <c r="AC558" s="99">
        <v>0.24951290000000001</v>
      </c>
      <c r="AD558" s="100">
        <f t="shared" si="28"/>
        <v>24.95129</v>
      </c>
      <c r="AH558" s="98">
        <v>22.068549999999998</v>
      </c>
      <c r="AI558" s="99">
        <f t="shared" si="29"/>
        <v>0.22068549999999998</v>
      </c>
      <c r="AJ558" s="99">
        <v>621.73429999999996</v>
      </c>
      <c r="AK558" s="100">
        <f t="shared" si="30"/>
        <v>275.16421585450053</v>
      </c>
      <c r="AQ558" s="64">
        <v>24.95129</v>
      </c>
      <c r="AR558" s="122">
        <v>1471.72</v>
      </c>
    </row>
    <row r="559" spans="28:44" x14ac:dyDescent="0.25">
      <c r="AB559" s="98">
        <v>1526.56</v>
      </c>
      <c r="AC559" s="99">
        <v>0.21736050000000001</v>
      </c>
      <c r="AD559" s="100">
        <f t="shared" si="28"/>
        <v>21.736050000000002</v>
      </c>
      <c r="AH559" s="98">
        <v>22.248950000000001</v>
      </c>
      <c r="AI559" s="99">
        <f t="shared" si="29"/>
        <v>0.22248950000000001</v>
      </c>
      <c r="AJ559" s="99">
        <v>621.73429999999996</v>
      </c>
      <c r="AK559" s="100">
        <f t="shared" si="30"/>
        <v>307.28414338177191</v>
      </c>
      <c r="AQ559" s="64">
        <v>21.736050000000002</v>
      </c>
      <c r="AR559" s="122">
        <v>1526.56</v>
      </c>
    </row>
    <row r="560" spans="28:44" x14ac:dyDescent="0.25">
      <c r="AB560" s="98">
        <v>1554.742</v>
      </c>
      <c r="AC560" s="99">
        <v>0.2266608</v>
      </c>
      <c r="AD560" s="100">
        <f t="shared" si="28"/>
        <v>22.666080000000001</v>
      </c>
      <c r="AH560" s="98">
        <v>22.008420000000001</v>
      </c>
      <c r="AI560" s="99">
        <f t="shared" si="29"/>
        <v>0.22008420000000001</v>
      </c>
      <c r="AJ560" s="99">
        <v>581.48030000000006</v>
      </c>
      <c r="AK560" s="100">
        <f t="shared" si="30"/>
        <v>265.22234396018587</v>
      </c>
      <c r="AQ560" s="64">
        <v>22.666080000000001</v>
      </c>
      <c r="AR560" s="122">
        <v>1554.742</v>
      </c>
    </row>
    <row r="561" spans="28:44" x14ac:dyDescent="0.25">
      <c r="AB561" s="98">
        <v>1540.587</v>
      </c>
      <c r="AC561" s="99">
        <v>0.21364040000000001</v>
      </c>
      <c r="AD561" s="100">
        <f t="shared" si="28"/>
        <v>21.364039999999999</v>
      </c>
      <c r="AH561" s="98">
        <v>22.158750000000001</v>
      </c>
      <c r="AI561" s="99">
        <f t="shared" si="29"/>
        <v>0.22158750000000002</v>
      </c>
      <c r="AJ561" s="99">
        <v>536.60080000000005</v>
      </c>
      <c r="AK561" s="100">
        <f t="shared" si="30"/>
        <v>290.78101787800267</v>
      </c>
      <c r="AQ561" s="64">
        <v>21.364039999999999</v>
      </c>
      <c r="AR561" s="122">
        <v>1540.587</v>
      </c>
    </row>
    <row r="562" spans="28:44" x14ac:dyDescent="0.25">
      <c r="AB562" s="98">
        <v>1561.8689999999999</v>
      </c>
      <c r="AC562" s="99">
        <v>0.21762619999999999</v>
      </c>
      <c r="AD562" s="100">
        <f t="shared" si="28"/>
        <v>21.762619999999998</v>
      </c>
      <c r="AH562" s="98">
        <v>21.677689999999998</v>
      </c>
      <c r="AI562" s="99">
        <f t="shared" si="29"/>
        <v>0.21677689999999999</v>
      </c>
      <c r="AJ562" s="99">
        <v>540.20450000000005</v>
      </c>
      <c r="AK562" s="100">
        <f t="shared" si="30"/>
        <v>216.62370024747983</v>
      </c>
      <c r="AQ562" s="64">
        <v>21.762619999999998</v>
      </c>
      <c r="AR562" s="122">
        <v>1561.8689999999999</v>
      </c>
    </row>
    <row r="563" spans="28:44" x14ac:dyDescent="0.25">
      <c r="AB563" s="98">
        <v>1569.027</v>
      </c>
      <c r="AC563" s="99">
        <v>0.21364040000000001</v>
      </c>
      <c r="AD563" s="100">
        <f t="shared" si="28"/>
        <v>21.364039999999999</v>
      </c>
      <c r="AH563" s="98">
        <v>22.27901</v>
      </c>
      <c r="AI563" s="99">
        <f t="shared" si="29"/>
        <v>0.22279009999999999</v>
      </c>
      <c r="AJ563" s="99">
        <v>522.42430000000002</v>
      </c>
      <c r="AK563" s="100">
        <f t="shared" si="30"/>
        <v>312.98948258355983</v>
      </c>
      <c r="AQ563" s="64">
        <v>21.364039999999999</v>
      </c>
      <c r="AR563" s="122">
        <v>1569.027</v>
      </c>
    </row>
    <row r="564" spans="28:44" x14ac:dyDescent="0.25">
      <c r="AB564" s="98">
        <v>1627.4939999999999</v>
      </c>
      <c r="AC564" s="99">
        <v>0.25110719999999997</v>
      </c>
      <c r="AD564" s="100">
        <f t="shared" si="28"/>
        <v>25.110719999999997</v>
      </c>
      <c r="AH564" s="98">
        <v>22.66987</v>
      </c>
      <c r="AI564" s="99">
        <f t="shared" si="29"/>
        <v>0.2266987</v>
      </c>
      <c r="AJ564" s="99">
        <v>491.88150000000002</v>
      </c>
      <c r="AK564" s="100">
        <f t="shared" si="30"/>
        <v>397.57194363968574</v>
      </c>
      <c r="AQ564" s="64">
        <v>25.110719999999997</v>
      </c>
      <c r="AR564" s="122">
        <v>1627.4939999999999</v>
      </c>
    </row>
    <row r="565" spans="28:44" x14ac:dyDescent="0.25">
      <c r="AB565" s="98">
        <v>1576.2190000000001</v>
      </c>
      <c r="AC565" s="99">
        <v>0.23968120000000001</v>
      </c>
      <c r="AD565" s="100">
        <f t="shared" si="28"/>
        <v>23.968120000000003</v>
      </c>
      <c r="AH565" s="98">
        <v>23.241129999999998</v>
      </c>
      <c r="AI565" s="99">
        <f t="shared" si="29"/>
        <v>0.23241129999999999</v>
      </c>
      <c r="AJ565" s="99">
        <v>466.23489999999998</v>
      </c>
      <c r="AK565" s="100">
        <f t="shared" si="30"/>
        <v>563.96208722488473</v>
      </c>
      <c r="AQ565" s="64">
        <v>23.968120000000003</v>
      </c>
      <c r="AR565" s="122">
        <v>1576.2190000000001</v>
      </c>
    </row>
    <row r="566" spans="28:44" x14ac:dyDescent="0.25">
      <c r="AB566" s="98">
        <v>1590.702</v>
      </c>
      <c r="AC566" s="99">
        <v>0.2295837</v>
      </c>
      <c r="AD566" s="100">
        <f t="shared" si="28"/>
        <v>22.958369999999999</v>
      </c>
      <c r="AH566" s="98">
        <v>22.57968</v>
      </c>
      <c r="AI566" s="99">
        <f t="shared" si="29"/>
        <v>0.22579679999999999</v>
      </c>
      <c r="AJ566" s="99">
        <v>543.83270000000005</v>
      </c>
      <c r="AK566" s="100">
        <f t="shared" si="30"/>
        <v>376.22208777896282</v>
      </c>
      <c r="AQ566" s="64">
        <v>22.958369999999999</v>
      </c>
      <c r="AR566" s="122">
        <v>1590.702</v>
      </c>
    </row>
    <row r="567" spans="28:44" x14ac:dyDescent="0.25">
      <c r="AB567" s="98">
        <v>1672.769</v>
      </c>
      <c r="AC567" s="99">
        <v>0.24340129999999999</v>
      </c>
      <c r="AD567" s="100">
        <f t="shared" si="28"/>
        <v>24.340129999999998</v>
      </c>
      <c r="AH567" s="98">
        <v>22.88034</v>
      </c>
      <c r="AI567" s="99">
        <f t="shared" si="29"/>
        <v>0.22880339999999999</v>
      </c>
      <c r="AJ567" s="99">
        <v>533.02089999999998</v>
      </c>
      <c r="AK567" s="100">
        <f t="shared" si="30"/>
        <v>452.22667523373065</v>
      </c>
      <c r="AQ567" s="64">
        <v>24.340129999999998</v>
      </c>
      <c r="AR567" s="122">
        <v>1672.769</v>
      </c>
    </row>
    <row r="568" spans="28:44" x14ac:dyDescent="0.25">
      <c r="AB568" s="98">
        <v>1688.1379999999999</v>
      </c>
      <c r="AC568" s="99">
        <v>0.24951290000000001</v>
      </c>
      <c r="AD568" s="100">
        <f t="shared" si="28"/>
        <v>24.95129</v>
      </c>
      <c r="AH568" s="98">
        <v>23.391459999999999</v>
      </c>
      <c r="AI568" s="99">
        <f t="shared" si="29"/>
        <v>0.23391459999999997</v>
      </c>
      <c r="AJ568" s="99">
        <v>488.60019999999997</v>
      </c>
      <c r="AK568" s="100">
        <f t="shared" si="30"/>
        <v>618.30940530588316</v>
      </c>
      <c r="AQ568" s="64">
        <v>24.95129</v>
      </c>
      <c r="AR568" s="122">
        <v>1688.1379999999999</v>
      </c>
    </row>
    <row r="569" spans="28:44" x14ac:dyDescent="0.25">
      <c r="AB569" s="98">
        <v>1703.6489999999999</v>
      </c>
      <c r="AC569" s="99">
        <v>0.2295837</v>
      </c>
      <c r="AD569" s="100">
        <f t="shared" si="28"/>
        <v>22.958369999999999</v>
      </c>
      <c r="AH569" s="98">
        <v>23.451589999999999</v>
      </c>
      <c r="AI569" s="99">
        <f t="shared" si="29"/>
        <v>0.2345159</v>
      </c>
      <c r="AJ569" s="99">
        <v>525.93299999999999</v>
      </c>
      <c r="AK569" s="100">
        <f t="shared" si="30"/>
        <v>641.48676211080101</v>
      </c>
      <c r="AQ569" s="64">
        <v>22.958369999999999</v>
      </c>
      <c r="AR569" s="122">
        <v>1703.6489999999999</v>
      </c>
    </row>
    <row r="570" spans="28:44" x14ac:dyDescent="0.25">
      <c r="AB570" s="98">
        <v>1695.877</v>
      </c>
      <c r="AC570" s="99">
        <v>0.24898139999999999</v>
      </c>
      <c r="AD570" s="100">
        <f t="shared" si="28"/>
        <v>24.898139999999998</v>
      </c>
      <c r="AH570" s="98">
        <v>24.05292</v>
      </c>
      <c r="AI570" s="99">
        <f t="shared" si="29"/>
        <v>0.2405292</v>
      </c>
      <c r="AJ570" s="99">
        <v>482.1028</v>
      </c>
      <c r="AK570" s="100">
        <f t="shared" si="30"/>
        <v>926.85998021793091</v>
      </c>
      <c r="AQ570" s="64">
        <v>24.898139999999998</v>
      </c>
      <c r="AR570" s="122">
        <v>1695.877</v>
      </c>
    </row>
    <row r="571" spans="28:44" x14ac:dyDescent="0.25">
      <c r="AB571" s="98">
        <v>1703.6489999999999</v>
      </c>
      <c r="AC571" s="99">
        <v>0.24845</v>
      </c>
      <c r="AD571" s="100">
        <f t="shared" si="28"/>
        <v>24.844999999999999</v>
      </c>
      <c r="AH571" s="98">
        <v>24.53398</v>
      </c>
      <c r="AI571" s="99">
        <f t="shared" si="29"/>
        <v>0.2453398</v>
      </c>
      <c r="AJ571" s="99">
        <v>430.25020000000001</v>
      </c>
      <c r="AK571" s="100">
        <f t="shared" si="30"/>
        <v>1244.1542092128045</v>
      </c>
      <c r="AQ571" s="64">
        <v>24.844999999999999</v>
      </c>
      <c r="AR571" s="122">
        <v>1703.6489999999999</v>
      </c>
    </row>
    <row r="572" spans="28:44" x14ac:dyDescent="0.25">
      <c r="AB572" s="98">
        <v>1719.3030000000001</v>
      </c>
      <c r="AC572" s="99">
        <v>0.24765280000000001</v>
      </c>
      <c r="AD572" s="100">
        <f t="shared" si="28"/>
        <v>24.765280000000001</v>
      </c>
      <c r="AH572" s="98">
        <v>24.53398</v>
      </c>
      <c r="AI572" s="99">
        <f t="shared" si="29"/>
        <v>0.2453398</v>
      </c>
      <c r="AJ572" s="99">
        <v>593.27480000000003</v>
      </c>
      <c r="AK572" s="100">
        <f t="shared" si="30"/>
        <v>1244.1542092128045</v>
      </c>
      <c r="AQ572" s="64">
        <v>24.765280000000001</v>
      </c>
      <c r="AR572" s="122">
        <v>1719.3030000000001</v>
      </c>
    </row>
    <row r="573" spans="28:44" x14ac:dyDescent="0.25">
      <c r="AB573" s="98">
        <v>1727.184</v>
      </c>
      <c r="AC573" s="99">
        <v>0.24712139999999999</v>
      </c>
      <c r="AD573" s="100">
        <f t="shared" si="28"/>
        <v>24.712139999999998</v>
      </c>
      <c r="AH573" s="98">
        <v>24.92484</v>
      </c>
      <c r="AI573" s="99">
        <f t="shared" si="29"/>
        <v>0.24924840000000001</v>
      </c>
      <c r="AJ573" s="99">
        <v>625.90970000000004</v>
      </c>
      <c r="AK573" s="100">
        <f t="shared" si="30"/>
        <v>1580.3751712716896</v>
      </c>
      <c r="AQ573" s="64">
        <v>24.712139999999998</v>
      </c>
      <c r="AR573" s="122">
        <v>1727.184</v>
      </c>
    </row>
    <row r="574" spans="28:44" x14ac:dyDescent="0.25">
      <c r="AB574" s="98">
        <v>1783.3689999999999</v>
      </c>
      <c r="AC574" s="99">
        <v>0.21656329999999999</v>
      </c>
      <c r="AD574" s="100">
        <f t="shared" si="28"/>
        <v>21.656329999999997</v>
      </c>
      <c r="AH574" s="98">
        <v>23.962720000000001</v>
      </c>
      <c r="AI574" s="99">
        <f t="shared" si="29"/>
        <v>0.23962720000000001</v>
      </c>
      <c r="AJ574" s="99">
        <v>642.89440000000002</v>
      </c>
      <c r="AK574" s="100">
        <f t="shared" si="30"/>
        <v>877.08166621312023</v>
      </c>
      <c r="AQ574" s="64">
        <v>21.656329999999997</v>
      </c>
      <c r="AR574" s="122">
        <v>1783.3689999999999</v>
      </c>
    </row>
    <row r="575" spans="28:44" x14ac:dyDescent="0.25">
      <c r="AB575" s="98">
        <v>1783.3689999999999</v>
      </c>
      <c r="AC575" s="99">
        <v>0.2170948</v>
      </c>
      <c r="AD575" s="100">
        <f t="shared" si="28"/>
        <v>21.709479999999999</v>
      </c>
      <c r="AH575" s="98">
        <v>23.962720000000001</v>
      </c>
      <c r="AI575" s="99">
        <f t="shared" si="29"/>
        <v>0.23962720000000001</v>
      </c>
      <c r="AJ575" s="99">
        <v>581.48030000000006</v>
      </c>
      <c r="AK575" s="100">
        <f t="shared" si="30"/>
        <v>877.08166621312023</v>
      </c>
      <c r="AQ575" s="64">
        <v>21.709479999999999</v>
      </c>
      <c r="AR575" s="122">
        <v>1783.3689999999999</v>
      </c>
    </row>
    <row r="576" spans="28:44" x14ac:dyDescent="0.25">
      <c r="AB576" s="98">
        <v>1816.2919999999999</v>
      </c>
      <c r="AC576" s="99">
        <v>0.24047830000000001</v>
      </c>
      <c r="AD576" s="100">
        <f t="shared" si="28"/>
        <v>24.047830000000001</v>
      </c>
      <c r="AH576" s="98">
        <v>23.181000000000001</v>
      </c>
      <c r="AI576" s="99">
        <f t="shared" si="29"/>
        <v>0.23181000000000002</v>
      </c>
      <c r="AJ576" s="99">
        <v>638.60569999999996</v>
      </c>
      <c r="AK576" s="100">
        <f t="shared" si="30"/>
        <v>543.5857501091416</v>
      </c>
      <c r="AQ576" s="64">
        <v>24.047830000000001</v>
      </c>
      <c r="AR576" s="122">
        <v>1816.2919999999999</v>
      </c>
    </row>
    <row r="577" spans="28:44" x14ac:dyDescent="0.25">
      <c r="AB577" s="98">
        <v>1892.607</v>
      </c>
      <c r="AC577" s="99">
        <v>0.24765280000000001</v>
      </c>
      <c r="AD577" s="100">
        <f t="shared" si="28"/>
        <v>24.765280000000001</v>
      </c>
      <c r="AH577" s="98">
        <v>23.000599999999999</v>
      </c>
      <c r="AI577" s="99">
        <f t="shared" si="29"/>
        <v>0.23000599999999999</v>
      </c>
      <c r="AJ577" s="99">
        <v>605.30859999999996</v>
      </c>
      <c r="AK577" s="100">
        <f t="shared" si="30"/>
        <v>486.76558781176436</v>
      </c>
      <c r="AQ577" s="64">
        <v>24.765280000000001</v>
      </c>
      <c r="AR577" s="122">
        <v>1892.607</v>
      </c>
    </row>
    <row r="578" spans="28:44" x14ac:dyDescent="0.25">
      <c r="AB578" s="98">
        <v>1936.3820000000001</v>
      </c>
      <c r="AC578" s="99">
        <v>0.24074400000000001</v>
      </c>
      <c r="AD578" s="100">
        <f t="shared" si="28"/>
        <v>24.074400000000001</v>
      </c>
      <c r="AH578" s="98">
        <v>22.910399999999999</v>
      </c>
      <c r="AI578" s="99">
        <f t="shared" si="29"/>
        <v>0.229104</v>
      </c>
      <c r="AJ578" s="99">
        <v>581.48030000000006</v>
      </c>
      <c r="AK578" s="100">
        <f t="shared" si="30"/>
        <v>460.62315983560666</v>
      </c>
      <c r="AQ578" s="64">
        <v>24.074400000000001</v>
      </c>
      <c r="AR578" s="122">
        <v>1936.3820000000001</v>
      </c>
    </row>
    <row r="579" spans="28:44" x14ac:dyDescent="0.25">
      <c r="AB579" s="98">
        <v>2008.537</v>
      </c>
      <c r="AC579" s="99">
        <v>0.24685560000000001</v>
      </c>
      <c r="AD579" s="100">
        <f t="shared" si="28"/>
        <v>24.685560000000002</v>
      </c>
      <c r="AH579" s="98">
        <v>22.73001</v>
      </c>
      <c r="AI579" s="99">
        <f t="shared" si="29"/>
        <v>0.2273001</v>
      </c>
      <c r="AJ579" s="99">
        <v>678.25879999999995</v>
      </c>
      <c r="AK579" s="100">
        <f t="shared" si="30"/>
        <v>412.47747078570694</v>
      </c>
      <c r="AQ579" s="64">
        <v>24.685560000000002</v>
      </c>
      <c r="AR579" s="122">
        <v>2008.537</v>
      </c>
    </row>
    <row r="580" spans="28:44" x14ac:dyDescent="0.25">
      <c r="AB580" s="98">
        <v>2017.7429999999999</v>
      </c>
      <c r="AC580" s="99">
        <v>0.2160319</v>
      </c>
      <c r="AD580" s="100">
        <f t="shared" ref="AD580:AD643" si="31">AC580*100</f>
        <v>21.603190000000001</v>
      </c>
      <c r="AH580" s="98">
        <v>22.73001</v>
      </c>
      <c r="AI580" s="99">
        <f t="shared" si="29"/>
        <v>0.2273001</v>
      </c>
      <c r="AJ580" s="99">
        <v>630.11350000000004</v>
      </c>
      <c r="AK580" s="100">
        <f t="shared" si="30"/>
        <v>412.47747078570694</v>
      </c>
      <c r="AQ580" s="64">
        <v>21.603190000000001</v>
      </c>
      <c r="AR580" s="122">
        <v>2017.7429999999999</v>
      </c>
    </row>
    <row r="581" spans="28:44" x14ac:dyDescent="0.25">
      <c r="AB581" s="98">
        <v>2008.537</v>
      </c>
      <c r="AC581" s="99">
        <v>0.2447299</v>
      </c>
      <c r="AD581" s="100">
        <f t="shared" si="31"/>
        <v>24.472989999999999</v>
      </c>
      <c r="AH581" s="98">
        <v>23.181000000000001</v>
      </c>
      <c r="AI581" s="99">
        <f t="shared" ref="AI581:AI644" si="32">AH581/100</f>
        <v>0.23181000000000002</v>
      </c>
      <c r="AJ581" s="99">
        <v>692.01660000000004</v>
      </c>
      <c r="AK581" s="100">
        <f t="shared" ref="AK581:AK644" si="33">0.000375*EXP(61.2*AI581)</f>
        <v>543.5857501091416</v>
      </c>
      <c r="AQ581" s="64">
        <v>24.472989999999999</v>
      </c>
      <c r="AR581" s="122">
        <v>2008.537</v>
      </c>
    </row>
    <row r="582" spans="28:44" x14ac:dyDescent="0.25">
      <c r="AB582" s="98">
        <v>2064.4119999999998</v>
      </c>
      <c r="AC582" s="99">
        <v>0.24074400000000001</v>
      </c>
      <c r="AD582" s="100">
        <f t="shared" si="31"/>
        <v>24.074400000000001</v>
      </c>
      <c r="AH582" s="98">
        <v>23.2712</v>
      </c>
      <c r="AI582" s="99">
        <f t="shared" si="32"/>
        <v>0.232712</v>
      </c>
      <c r="AJ582" s="99">
        <v>749.89459999999997</v>
      </c>
      <c r="AK582" s="100">
        <f t="shared" si="33"/>
        <v>574.43667676720543</v>
      </c>
      <c r="AQ582" s="64">
        <v>24.074400000000001</v>
      </c>
      <c r="AR582" s="122">
        <v>2064.4119999999998</v>
      </c>
    </row>
    <row r="583" spans="28:44" x14ac:dyDescent="0.25">
      <c r="AB583" s="98">
        <v>2131.567</v>
      </c>
      <c r="AC583" s="99">
        <v>0.2160319</v>
      </c>
      <c r="AD583" s="100">
        <f t="shared" si="31"/>
        <v>21.603190000000001</v>
      </c>
      <c r="AH583" s="98">
        <v>23.301259999999999</v>
      </c>
      <c r="AI583" s="99">
        <f t="shared" si="32"/>
        <v>0.23301259999999999</v>
      </c>
      <c r="AJ583" s="99">
        <v>791.14480000000003</v>
      </c>
      <c r="AK583" s="100">
        <f t="shared" si="33"/>
        <v>585.10223228476821</v>
      </c>
      <c r="AQ583" s="64">
        <v>21.603190000000001</v>
      </c>
      <c r="AR583" s="122">
        <v>2131.567</v>
      </c>
    </row>
    <row r="584" spans="28:44" x14ac:dyDescent="0.25">
      <c r="AB584" s="98">
        <v>2282.9189999999999</v>
      </c>
      <c r="AC584" s="99">
        <v>0.2269265</v>
      </c>
      <c r="AD584" s="100">
        <f t="shared" si="31"/>
        <v>22.69265</v>
      </c>
      <c r="AH584" s="98">
        <v>22.8202</v>
      </c>
      <c r="AI584" s="99">
        <f t="shared" si="32"/>
        <v>0.22820199999999999</v>
      </c>
      <c r="AJ584" s="99">
        <v>807.19200000000001</v>
      </c>
      <c r="AK584" s="100">
        <f t="shared" si="33"/>
        <v>435.88474758611636</v>
      </c>
      <c r="AQ584" s="64">
        <v>22.69265</v>
      </c>
      <c r="AR584" s="122">
        <v>2282.9189999999999</v>
      </c>
    </row>
    <row r="585" spans="28:44" x14ac:dyDescent="0.25">
      <c r="AB585" s="98">
        <v>2335.721</v>
      </c>
      <c r="AC585" s="99">
        <v>0.24446409999999999</v>
      </c>
      <c r="AD585" s="100">
        <f t="shared" si="31"/>
        <v>24.44641</v>
      </c>
      <c r="AH585" s="98">
        <v>22.399280000000001</v>
      </c>
      <c r="AI585" s="99">
        <f t="shared" si="32"/>
        <v>0.22399280000000002</v>
      </c>
      <c r="AJ585" s="99">
        <v>807.19200000000001</v>
      </c>
      <c r="AK585" s="100">
        <f t="shared" si="33"/>
        <v>336.89618550288884</v>
      </c>
      <c r="AQ585" s="64">
        <v>24.44641</v>
      </c>
      <c r="AR585" s="122">
        <v>2335.721</v>
      </c>
    </row>
    <row r="586" spans="28:44" x14ac:dyDescent="0.25">
      <c r="AB586" s="98">
        <v>2571.16</v>
      </c>
      <c r="AC586" s="99">
        <v>0.21842339999999999</v>
      </c>
      <c r="AD586" s="100">
        <f t="shared" si="31"/>
        <v>21.84234</v>
      </c>
      <c r="AH586" s="98">
        <v>22.218879999999999</v>
      </c>
      <c r="AI586" s="99">
        <f t="shared" si="32"/>
        <v>0.22218879999999999</v>
      </c>
      <c r="AJ586" s="99">
        <v>739.92250000000001</v>
      </c>
      <c r="AK586" s="100">
        <f t="shared" si="33"/>
        <v>301.68095785242519</v>
      </c>
      <c r="AQ586" s="64">
        <v>21.84234</v>
      </c>
      <c r="AR586" s="122">
        <v>2571.16</v>
      </c>
    </row>
    <row r="587" spans="28:44" x14ac:dyDescent="0.25">
      <c r="AB587" s="98">
        <v>2976.35</v>
      </c>
      <c r="AC587" s="99">
        <v>0.22559789999999999</v>
      </c>
      <c r="AD587" s="100">
        <f t="shared" si="31"/>
        <v>22.55979</v>
      </c>
      <c r="AH587" s="98">
        <v>22.158750000000001</v>
      </c>
      <c r="AI587" s="99">
        <f t="shared" si="32"/>
        <v>0.22158750000000002</v>
      </c>
      <c r="AJ587" s="99">
        <v>840.26990000000001</v>
      </c>
      <c r="AK587" s="100">
        <f t="shared" si="33"/>
        <v>290.78101787800267</v>
      </c>
      <c r="AQ587" s="64">
        <v>22.55979</v>
      </c>
      <c r="AR587" s="122">
        <v>2976.35</v>
      </c>
    </row>
    <row r="588" spans="28:44" x14ac:dyDescent="0.25">
      <c r="AB588" s="98">
        <v>3059.15</v>
      </c>
      <c r="AC588" s="99">
        <v>0.15544730000000001</v>
      </c>
      <c r="AD588" s="100">
        <f t="shared" si="31"/>
        <v>15.544730000000001</v>
      </c>
      <c r="AH588" s="98">
        <v>22.8202</v>
      </c>
      <c r="AI588" s="99">
        <f t="shared" si="32"/>
        <v>0.22820199999999999</v>
      </c>
      <c r="AJ588" s="99">
        <v>868.86770000000001</v>
      </c>
      <c r="AK588" s="100">
        <f t="shared" si="33"/>
        <v>435.88474758611636</v>
      </c>
      <c r="AQ588" s="64">
        <v>15.544730000000001</v>
      </c>
      <c r="AR588" s="122">
        <v>3059.15</v>
      </c>
    </row>
    <row r="589" spans="28:44" x14ac:dyDescent="0.25">
      <c r="AB589" s="98">
        <v>27.41161</v>
      </c>
      <c r="AC589" s="99">
        <v>7.1479189999999998E-2</v>
      </c>
      <c r="AD589" s="100">
        <f t="shared" si="31"/>
        <v>7.1479189999999999</v>
      </c>
      <c r="AH589" s="98">
        <v>23.150929999999999</v>
      </c>
      <c r="AI589" s="99">
        <f t="shared" si="32"/>
        <v>0.2315093</v>
      </c>
      <c r="AJ589" s="99">
        <v>845.91300000000001</v>
      </c>
      <c r="AK589" s="100">
        <f t="shared" si="33"/>
        <v>533.67371307576252</v>
      </c>
      <c r="AQ589" s="64">
        <v>7.1479189999999999</v>
      </c>
      <c r="AR589" s="122">
        <v>27.41161</v>
      </c>
    </row>
    <row r="590" spans="28:44" x14ac:dyDescent="0.25">
      <c r="AB590" s="98">
        <v>40.806080000000001</v>
      </c>
      <c r="AC590" s="99">
        <v>7.8387960000000007E-2</v>
      </c>
      <c r="AD590" s="100">
        <f t="shared" si="31"/>
        <v>7.8387960000000003</v>
      </c>
      <c r="AH590" s="98">
        <v>23.451589999999999</v>
      </c>
      <c r="AI590" s="99">
        <f t="shared" si="32"/>
        <v>0.2345159</v>
      </c>
      <c r="AJ590" s="99">
        <v>807.19200000000001</v>
      </c>
      <c r="AK590" s="100">
        <f t="shared" si="33"/>
        <v>641.48676211080101</v>
      </c>
      <c r="AQ590" s="64">
        <v>7.8387960000000003</v>
      </c>
      <c r="AR590" s="122">
        <v>40.806080000000001</v>
      </c>
    </row>
    <row r="591" spans="28:44" x14ac:dyDescent="0.25">
      <c r="AB591" s="98">
        <v>108.58</v>
      </c>
      <c r="AC591" s="99">
        <v>0.1206377</v>
      </c>
      <c r="AD591" s="100">
        <f t="shared" si="31"/>
        <v>12.06377</v>
      </c>
      <c r="AH591" s="98">
        <v>21.286829999999998</v>
      </c>
      <c r="AI591" s="99">
        <f t="shared" si="32"/>
        <v>0.21286829999999998</v>
      </c>
      <c r="AJ591" s="99">
        <v>929.01649999999995</v>
      </c>
      <c r="AK591" s="100">
        <f t="shared" si="33"/>
        <v>170.53753651500645</v>
      </c>
      <c r="AQ591" s="64">
        <v>12.06377</v>
      </c>
      <c r="AR591" s="122">
        <v>108.58</v>
      </c>
    </row>
    <row r="592" spans="28:44" x14ac:dyDescent="0.25">
      <c r="AB592" s="98">
        <v>148.185</v>
      </c>
      <c r="AC592" s="99">
        <v>0.1578388</v>
      </c>
      <c r="AD592" s="100">
        <f t="shared" si="31"/>
        <v>15.78388</v>
      </c>
      <c r="AH592" s="98">
        <v>21.737819999999999</v>
      </c>
      <c r="AI592" s="99">
        <f t="shared" si="32"/>
        <v>0.21737819999999999</v>
      </c>
      <c r="AJ592" s="99">
        <v>904.47270000000003</v>
      </c>
      <c r="AK592" s="100">
        <f t="shared" si="33"/>
        <v>224.74384972273057</v>
      </c>
      <c r="AQ592" s="64">
        <v>15.78388</v>
      </c>
      <c r="AR592" s="122">
        <v>148.185</v>
      </c>
    </row>
    <row r="593" spans="28:44" x14ac:dyDescent="0.25">
      <c r="AB593" s="98">
        <v>128.01150000000001</v>
      </c>
      <c r="AC593" s="99">
        <v>0.1525244</v>
      </c>
      <c r="AD593" s="100">
        <f t="shared" si="31"/>
        <v>15.25244</v>
      </c>
      <c r="AH593" s="98">
        <v>21.55743</v>
      </c>
      <c r="AI593" s="99">
        <f t="shared" si="32"/>
        <v>0.2155743</v>
      </c>
      <c r="AJ593" s="99">
        <v>687.39980000000003</v>
      </c>
      <c r="AK593" s="100">
        <f t="shared" si="33"/>
        <v>201.25296075290606</v>
      </c>
      <c r="AQ593" s="64">
        <v>15.25244</v>
      </c>
      <c r="AR593" s="122">
        <v>128.01150000000001</v>
      </c>
    </row>
    <row r="594" spans="28:44" x14ac:dyDescent="0.25">
      <c r="AB594" s="98">
        <v>19.452570000000001</v>
      </c>
      <c r="AC594" s="99">
        <v>0.1379097</v>
      </c>
      <c r="AD594" s="100">
        <f t="shared" si="31"/>
        <v>13.79097</v>
      </c>
      <c r="AH594" s="98">
        <v>22.09862</v>
      </c>
      <c r="AI594" s="99">
        <f t="shared" si="32"/>
        <v>0.22098619999999999</v>
      </c>
      <c r="AJ594" s="99">
        <v>1076.4079999999999</v>
      </c>
      <c r="AK594" s="100">
        <f t="shared" si="33"/>
        <v>280.27490021272297</v>
      </c>
      <c r="AQ594" s="64">
        <v>13.79097</v>
      </c>
      <c r="AR594" s="122">
        <v>19.452570000000001</v>
      </c>
    </row>
    <row r="595" spans="28:44" x14ac:dyDescent="0.25">
      <c r="AB595" s="98">
        <v>5.3567049999999998</v>
      </c>
      <c r="AC595" s="99">
        <v>7.4933570000000005E-2</v>
      </c>
      <c r="AD595" s="100">
        <f t="shared" si="31"/>
        <v>7.4933570000000005</v>
      </c>
      <c r="AH595" s="98">
        <v>22.09862</v>
      </c>
      <c r="AI595" s="99">
        <f t="shared" si="32"/>
        <v>0.22098619999999999</v>
      </c>
      <c r="AJ595" s="99">
        <v>1298.2919999999999</v>
      </c>
      <c r="AK595" s="100">
        <f t="shared" si="33"/>
        <v>280.27490021272297</v>
      </c>
      <c r="AQ595" s="64">
        <v>7.4933570000000005</v>
      </c>
      <c r="AR595" s="122">
        <v>5.3567049999999998</v>
      </c>
    </row>
    <row r="596" spans="28:44" x14ac:dyDescent="0.25">
      <c r="AB596" s="98">
        <v>4.8885019999999999</v>
      </c>
      <c r="AC596" s="99">
        <v>0.15943309999999999</v>
      </c>
      <c r="AD596" s="100">
        <f t="shared" si="31"/>
        <v>15.94331</v>
      </c>
      <c r="AH596" s="98">
        <v>22.33915</v>
      </c>
      <c r="AI596" s="99">
        <f t="shared" si="32"/>
        <v>0.22339149999999999</v>
      </c>
      <c r="AJ596" s="99">
        <v>1206.134</v>
      </c>
      <c r="AK596" s="100">
        <f t="shared" si="33"/>
        <v>324.7238951941651</v>
      </c>
      <c r="AQ596" s="64">
        <v>15.94331</v>
      </c>
      <c r="AR596" s="122">
        <v>4.8885019999999999</v>
      </c>
    </row>
    <row r="597" spans="28:44" x14ac:dyDescent="0.25">
      <c r="AB597" s="98">
        <v>4.9787480000000004</v>
      </c>
      <c r="AC597" s="99">
        <v>0.15943309999999999</v>
      </c>
      <c r="AD597" s="100">
        <f t="shared" si="31"/>
        <v>15.94331</v>
      </c>
      <c r="AH597" s="98">
        <v>21.10643</v>
      </c>
      <c r="AI597" s="99">
        <f t="shared" si="32"/>
        <v>0.21106429999999998</v>
      </c>
      <c r="AJ597" s="99">
        <v>1555.4659999999999</v>
      </c>
      <c r="AK597" s="100">
        <f t="shared" si="33"/>
        <v>152.71151642409714</v>
      </c>
      <c r="AQ597" s="64">
        <v>15.94331</v>
      </c>
      <c r="AR597" s="122">
        <v>4.9787480000000004</v>
      </c>
    </row>
    <row r="598" spans="28:44" x14ac:dyDescent="0.25">
      <c r="AB598" s="98">
        <v>5.7633539999999996</v>
      </c>
      <c r="AC598" s="99">
        <v>0.1620904</v>
      </c>
      <c r="AD598" s="100">
        <f t="shared" si="31"/>
        <v>16.209039999999998</v>
      </c>
      <c r="AH598" s="98">
        <v>19.933859999999999</v>
      </c>
      <c r="AI598" s="99">
        <f t="shared" si="32"/>
        <v>0.1993386</v>
      </c>
      <c r="AJ598" s="99">
        <v>1514.3720000000001</v>
      </c>
      <c r="AK598" s="100">
        <f t="shared" si="33"/>
        <v>74.510331081487379</v>
      </c>
      <c r="AQ598" s="64">
        <v>16.209039999999998</v>
      </c>
      <c r="AR598" s="122">
        <v>5.7633539999999996</v>
      </c>
    </row>
    <row r="599" spans="28:44" x14ac:dyDescent="0.25">
      <c r="AB599" s="98">
        <v>6.4025869999999996</v>
      </c>
      <c r="AC599" s="99">
        <v>0.1578388</v>
      </c>
      <c r="AD599" s="100">
        <f t="shared" si="31"/>
        <v>15.78388</v>
      </c>
      <c r="AH599" s="98">
        <v>21.918220000000002</v>
      </c>
      <c r="AI599" s="99">
        <f t="shared" si="32"/>
        <v>0.21918220000000002</v>
      </c>
      <c r="AJ599" s="99">
        <v>1514.3720000000001</v>
      </c>
      <c r="AK599" s="100">
        <f t="shared" si="33"/>
        <v>250.97820633366086</v>
      </c>
      <c r="AQ599" s="64">
        <v>15.78388</v>
      </c>
      <c r="AR599" s="122">
        <v>6.4025869999999996</v>
      </c>
    </row>
    <row r="600" spans="28:44" x14ac:dyDescent="0.25">
      <c r="AB600" s="98">
        <v>5.7633539999999996</v>
      </c>
      <c r="AC600" s="99">
        <v>0.1713906</v>
      </c>
      <c r="AD600" s="100">
        <f t="shared" si="31"/>
        <v>17.139060000000001</v>
      </c>
      <c r="AH600" s="98">
        <v>22.459409999999998</v>
      </c>
      <c r="AI600" s="99">
        <f t="shared" si="32"/>
        <v>0.22459409999999999</v>
      </c>
      <c r="AJ600" s="99">
        <v>1674.316</v>
      </c>
      <c r="AK600" s="100">
        <f t="shared" si="33"/>
        <v>349.52475467976012</v>
      </c>
      <c r="AQ600" s="64">
        <v>17.139060000000001</v>
      </c>
      <c r="AR600" s="122">
        <v>5.7633539999999996</v>
      </c>
    </row>
    <row r="601" spans="28:44" x14ac:dyDescent="0.25">
      <c r="AB601" s="98">
        <v>5.9508359999999998</v>
      </c>
      <c r="AC601" s="99">
        <v>0.17325070000000001</v>
      </c>
      <c r="AD601" s="100">
        <f t="shared" si="31"/>
        <v>17.32507</v>
      </c>
      <c r="AH601" s="98">
        <v>21.978349999999999</v>
      </c>
      <c r="AI601" s="99">
        <f t="shared" si="32"/>
        <v>0.21978349999999999</v>
      </c>
      <c r="AJ601" s="99">
        <v>2144.8429999999998</v>
      </c>
      <c r="AK601" s="100">
        <f t="shared" si="33"/>
        <v>260.38613606679382</v>
      </c>
      <c r="AQ601" s="64">
        <v>17.32507</v>
      </c>
      <c r="AR601" s="122">
        <v>5.9508359999999998</v>
      </c>
    </row>
    <row r="602" spans="28:44" x14ac:dyDescent="0.25">
      <c r="AB602" s="98">
        <v>26.914729999999999</v>
      </c>
      <c r="AC602" s="99">
        <v>0.19211690000000001</v>
      </c>
      <c r="AD602" s="100">
        <f t="shared" si="31"/>
        <v>19.211690000000001</v>
      </c>
      <c r="AH602" s="98">
        <v>21.978349999999999</v>
      </c>
      <c r="AI602" s="99">
        <f t="shared" si="32"/>
        <v>0.21978349999999999</v>
      </c>
      <c r="AJ602" s="99">
        <v>2569.7080000000001</v>
      </c>
      <c r="AK602" s="100">
        <f t="shared" si="33"/>
        <v>260.38613606679382</v>
      </c>
      <c r="AQ602" s="64">
        <v>19.211690000000001</v>
      </c>
      <c r="AR602" s="122">
        <v>26.914729999999999</v>
      </c>
    </row>
    <row r="603" spans="28:44" x14ac:dyDescent="0.25">
      <c r="AB603" s="98">
        <v>25.361260000000001</v>
      </c>
      <c r="AC603" s="99">
        <v>0.18706819999999999</v>
      </c>
      <c r="AD603" s="100">
        <f t="shared" si="31"/>
        <v>18.70682</v>
      </c>
      <c r="AH603" s="98">
        <v>21.94829</v>
      </c>
      <c r="AI603" s="99">
        <f t="shared" si="32"/>
        <v>0.21948290000000001</v>
      </c>
      <c r="AJ603" s="99">
        <v>2937.8090000000002</v>
      </c>
      <c r="AK603" s="100">
        <f t="shared" si="33"/>
        <v>255.63967871799989</v>
      </c>
      <c r="AQ603" s="64">
        <v>18.70682</v>
      </c>
      <c r="AR603" s="122">
        <v>25.361260000000001</v>
      </c>
    </row>
    <row r="604" spans="28:44" x14ac:dyDescent="0.25">
      <c r="AB604" s="98">
        <v>16.499759999999998</v>
      </c>
      <c r="AC604" s="99">
        <v>0.17245350000000001</v>
      </c>
      <c r="AD604" s="100">
        <f t="shared" si="31"/>
        <v>17.245350000000002</v>
      </c>
      <c r="AH604" s="98">
        <v>23.150929999999999</v>
      </c>
      <c r="AI604" s="99">
        <f t="shared" si="32"/>
        <v>0.2315093</v>
      </c>
      <c r="AJ604" s="99">
        <v>2293.3229999999999</v>
      </c>
      <c r="AK604" s="100">
        <f t="shared" si="33"/>
        <v>533.67371307576252</v>
      </c>
      <c r="AQ604" s="64">
        <v>17.245350000000002</v>
      </c>
      <c r="AR604" s="122">
        <v>16.499759999999998</v>
      </c>
    </row>
    <row r="605" spans="28:44" x14ac:dyDescent="0.25">
      <c r="AB605" s="98">
        <v>23.571819999999999</v>
      </c>
      <c r="AC605" s="99">
        <v>0.174845</v>
      </c>
      <c r="AD605" s="100">
        <f t="shared" si="31"/>
        <v>17.484500000000001</v>
      </c>
      <c r="AH605" s="98">
        <v>23.90259</v>
      </c>
      <c r="AI605" s="99">
        <f t="shared" si="32"/>
        <v>0.23902590000000001</v>
      </c>
      <c r="AJ605" s="99">
        <v>2355.5549999999998</v>
      </c>
      <c r="AK605" s="100">
        <f t="shared" si="33"/>
        <v>845.39210389388847</v>
      </c>
      <c r="AQ605" s="64">
        <v>17.484500000000001</v>
      </c>
      <c r="AR605" s="122">
        <v>23.571819999999999</v>
      </c>
    </row>
    <row r="606" spans="28:44" x14ac:dyDescent="0.25">
      <c r="AB606" s="98">
        <v>24.338619999999999</v>
      </c>
      <c r="AC606" s="99">
        <v>0.174845</v>
      </c>
      <c r="AD606" s="100">
        <f t="shared" si="31"/>
        <v>17.484500000000001</v>
      </c>
      <c r="AH606" s="98">
        <v>23.75225</v>
      </c>
      <c r="AI606" s="99">
        <f t="shared" si="32"/>
        <v>0.2375225</v>
      </c>
      <c r="AJ606" s="99">
        <v>2621.8310000000001</v>
      </c>
      <c r="AK606" s="100">
        <f t="shared" si="33"/>
        <v>771.08026099269352</v>
      </c>
      <c r="AQ606" s="64">
        <v>17.484500000000001</v>
      </c>
      <c r="AR606" s="122">
        <v>24.338619999999999</v>
      </c>
    </row>
    <row r="607" spans="28:44" x14ac:dyDescent="0.25">
      <c r="AB607" s="98">
        <v>25.829450000000001</v>
      </c>
      <c r="AC607" s="99">
        <v>0.1740478</v>
      </c>
      <c r="AD607" s="100">
        <f t="shared" si="31"/>
        <v>17.404779999999999</v>
      </c>
      <c r="AH607" s="98">
        <v>24.864699999999999</v>
      </c>
      <c r="AI607" s="99">
        <f t="shared" si="32"/>
        <v>0.24864699999999998</v>
      </c>
      <c r="AJ607" s="99">
        <v>2339.84</v>
      </c>
      <c r="AK607" s="100">
        <f t="shared" si="33"/>
        <v>1523.2658097072438</v>
      </c>
      <c r="AQ607" s="64">
        <v>17.404779999999999</v>
      </c>
      <c r="AR607" s="122">
        <v>25.829450000000001</v>
      </c>
    </row>
    <row r="608" spans="28:44" x14ac:dyDescent="0.25">
      <c r="AB608" s="98">
        <v>27.41161</v>
      </c>
      <c r="AC608" s="99">
        <v>0.174845</v>
      </c>
      <c r="AD608" s="100">
        <f t="shared" si="31"/>
        <v>17.484500000000001</v>
      </c>
      <c r="AH608" s="98">
        <v>24.7745</v>
      </c>
      <c r="AI608" s="99">
        <f t="shared" si="32"/>
        <v>0.24774499999999999</v>
      </c>
      <c r="AJ608" s="99">
        <v>1901.384</v>
      </c>
      <c r="AK608" s="100">
        <f t="shared" si="33"/>
        <v>1441.4566849130429</v>
      </c>
      <c r="AQ608" s="64">
        <v>17.484500000000001</v>
      </c>
      <c r="AR608" s="122">
        <v>27.41161</v>
      </c>
    </row>
    <row r="609" spans="28:44" x14ac:dyDescent="0.25">
      <c r="AB609" s="98">
        <v>34.140279999999997</v>
      </c>
      <c r="AC609" s="99">
        <v>0.1801594</v>
      </c>
      <c r="AD609" s="100">
        <f t="shared" si="31"/>
        <v>18.015940000000001</v>
      </c>
      <c r="AH609" s="98">
        <v>25.015029999999999</v>
      </c>
      <c r="AI609" s="99">
        <f t="shared" si="32"/>
        <v>0.25015029999999999</v>
      </c>
      <c r="AJ609" s="99">
        <v>1966.097</v>
      </c>
      <c r="AK609" s="100">
        <f t="shared" si="33"/>
        <v>1670.0583217525784</v>
      </c>
      <c r="AQ609" s="64">
        <v>18.015940000000001</v>
      </c>
      <c r="AR609" s="122">
        <v>34.140279999999997</v>
      </c>
    </row>
    <row r="610" spans="28:44" x14ac:dyDescent="0.25">
      <c r="AB610" s="98">
        <v>37.926900000000003</v>
      </c>
      <c r="AC610" s="99">
        <v>0.1775022</v>
      </c>
      <c r="AD610" s="100">
        <f t="shared" si="31"/>
        <v>17.750219999999999</v>
      </c>
      <c r="AH610" s="98">
        <v>24.954899999999999</v>
      </c>
      <c r="AI610" s="99">
        <f t="shared" si="32"/>
        <v>0.24954899999999999</v>
      </c>
      <c r="AJ610" s="99">
        <v>2102.203</v>
      </c>
      <c r="AK610" s="100">
        <f t="shared" si="33"/>
        <v>1609.7179688497165</v>
      </c>
      <c r="AQ610" s="64">
        <v>17.750219999999999</v>
      </c>
      <c r="AR610" s="122">
        <v>37.926900000000003</v>
      </c>
    </row>
    <row r="611" spans="28:44" x14ac:dyDescent="0.25">
      <c r="AB611" s="98">
        <v>47.45326</v>
      </c>
      <c r="AC611" s="99">
        <v>0.1713906</v>
      </c>
      <c r="AD611" s="100">
        <f t="shared" si="31"/>
        <v>17.139060000000001</v>
      </c>
      <c r="AH611" s="98">
        <v>25.405889999999999</v>
      </c>
      <c r="AI611" s="99">
        <f t="shared" si="32"/>
        <v>0.25405889999999998</v>
      </c>
      <c r="AJ611" s="99">
        <v>1731.3</v>
      </c>
      <c r="AK611" s="100">
        <f t="shared" si="33"/>
        <v>2121.3758605883545</v>
      </c>
      <c r="AQ611" s="64">
        <v>17.139060000000001</v>
      </c>
      <c r="AR611" s="122">
        <v>47.45326</v>
      </c>
    </row>
    <row r="612" spans="28:44" x14ac:dyDescent="0.25">
      <c r="AB612" s="98">
        <v>51.760910000000003</v>
      </c>
      <c r="AC612" s="99">
        <v>0.174845</v>
      </c>
      <c r="AD612" s="100">
        <f t="shared" si="31"/>
        <v>17.484500000000001</v>
      </c>
      <c r="AH612" s="98">
        <v>25.405889999999999</v>
      </c>
      <c r="AI612" s="99">
        <f t="shared" si="32"/>
        <v>0.25405889999999998</v>
      </c>
      <c r="AJ612" s="99">
        <v>1652.0509999999999</v>
      </c>
      <c r="AK612" s="100">
        <f t="shared" si="33"/>
        <v>2121.3758605883545</v>
      </c>
      <c r="AQ612" s="64">
        <v>17.484500000000001</v>
      </c>
      <c r="AR612" s="122">
        <v>51.760910000000003</v>
      </c>
    </row>
    <row r="613" spans="28:44" x14ac:dyDescent="0.25">
      <c r="AB613" s="98">
        <v>45.958240000000004</v>
      </c>
      <c r="AC613" s="99">
        <v>0.19211690000000001</v>
      </c>
      <c r="AD613" s="100">
        <f t="shared" si="31"/>
        <v>19.211690000000001</v>
      </c>
      <c r="AH613" s="98">
        <v>25.70655</v>
      </c>
      <c r="AI613" s="99">
        <f t="shared" si="32"/>
        <v>0.2570655</v>
      </c>
      <c r="AJ613" s="99">
        <v>1494.2349999999999</v>
      </c>
      <c r="AK613" s="100">
        <f t="shared" si="33"/>
        <v>2549.9373468965496</v>
      </c>
      <c r="AQ613" s="64">
        <v>19.211690000000001</v>
      </c>
      <c r="AR613" s="122">
        <v>45.958240000000004</v>
      </c>
    </row>
    <row r="614" spans="28:44" x14ac:dyDescent="0.25">
      <c r="AB614" s="98">
        <v>108.58</v>
      </c>
      <c r="AC614" s="99">
        <v>0.20673159999999999</v>
      </c>
      <c r="AD614" s="100">
        <f t="shared" si="31"/>
        <v>20.673159999999999</v>
      </c>
      <c r="AH614" s="98">
        <v>25.586290000000002</v>
      </c>
      <c r="AI614" s="99">
        <f t="shared" si="32"/>
        <v>0.2558629</v>
      </c>
      <c r="AJ614" s="99">
        <v>1416.325</v>
      </c>
      <c r="AK614" s="100">
        <f t="shared" si="33"/>
        <v>2369.0041311779783</v>
      </c>
      <c r="AQ614" s="64">
        <v>20.673159999999999</v>
      </c>
      <c r="AR614" s="122">
        <v>108.58</v>
      </c>
    </row>
    <row r="615" spans="28:44" x14ac:dyDescent="0.25">
      <c r="AB615" s="98">
        <v>105.6412</v>
      </c>
      <c r="AC615" s="99">
        <v>0.2008858</v>
      </c>
      <c r="AD615" s="100">
        <f t="shared" si="31"/>
        <v>20.08858</v>
      </c>
      <c r="AH615" s="98">
        <v>24.564039999999999</v>
      </c>
      <c r="AI615" s="99">
        <f t="shared" si="32"/>
        <v>0.24564039999999998</v>
      </c>
      <c r="AJ615" s="99">
        <v>1150.924</v>
      </c>
      <c r="AK615" s="100">
        <f t="shared" si="33"/>
        <v>1267.2543981935062</v>
      </c>
      <c r="AQ615" s="64">
        <v>20.08858</v>
      </c>
      <c r="AR615" s="122">
        <v>105.6412</v>
      </c>
    </row>
    <row r="616" spans="28:44" x14ac:dyDescent="0.25">
      <c r="AB616" s="98">
        <v>102.3129</v>
      </c>
      <c r="AC616" s="99">
        <v>0.1955713</v>
      </c>
      <c r="AD616" s="100">
        <f t="shared" si="31"/>
        <v>19.557130000000001</v>
      </c>
      <c r="AH616" s="98">
        <v>25.195430000000002</v>
      </c>
      <c r="AI616" s="99">
        <f t="shared" si="32"/>
        <v>0.25195430000000002</v>
      </c>
      <c r="AJ616" s="99">
        <v>1214.2339999999999</v>
      </c>
      <c r="AK616" s="100">
        <f t="shared" si="33"/>
        <v>1865.0042819110497</v>
      </c>
      <c r="AQ616" s="64">
        <v>19.557130000000001</v>
      </c>
      <c r="AR616" s="122">
        <v>102.3129</v>
      </c>
    </row>
    <row r="617" spans="28:44" x14ac:dyDescent="0.25">
      <c r="AB617" s="98">
        <v>169.97579999999999</v>
      </c>
      <c r="AC617" s="99">
        <v>0.20593449999999999</v>
      </c>
      <c r="AD617" s="100">
        <f t="shared" si="31"/>
        <v>20.593450000000001</v>
      </c>
      <c r="AH617" s="98">
        <v>24.864699999999999</v>
      </c>
      <c r="AI617" s="99">
        <f t="shared" si="32"/>
        <v>0.24864699999999998</v>
      </c>
      <c r="AJ617" s="99">
        <v>1083.6369999999999</v>
      </c>
      <c r="AK617" s="100">
        <f t="shared" si="33"/>
        <v>1523.2658097072438</v>
      </c>
      <c r="AQ617" s="64">
        <v>20.593450000000001</v>
      </c>
      <c r="AR617" s="122">
        <v>169.97579999999999</v>
      </c>
    </row>
    <row r="618" spans="28:44" x14ac:dyDescent="0.25">
      <c r="AB618" s="98">
        <v>157.2619</v>
      </c>
      <c r="AC618" s="99">
        <v>0.2016829</v>
      </c>
      <c r="AD618" s="100">
        <f t="shared" si="31"/>
        <v>20.168289999999999</v>
      </c>
      <c r="AH618" s="98">
        <v>24.83464</v>
      </c>
      <c r="AI618" s="99">
        <f t="shared" si="32"/>
        <v>0.24834639999999999</v>
      </c>
      <c r="AJ618" s="99">
        <v>1445.0530000000001</v>
      </c>
      <c r="AK618" s="100">
        <f t="shared" si="33"/>
        <v>1495.4989081898877</v>
      </c>
      <c r="AQ618" s="64">
        <v>20.168289999999999</v>
      </c>
      <c r="AR618" s="122">
        <v>157.2619</v>
      </c>
    </row>
    <row r="619" spans="28:44" x14ac:dyDescent="0.25">
      <c r="AB619" s="98">
        <v>366.48110000000003</v>
      </c>
      <c r="AC619" s="99">
        <v>0.21815770000000001</v>
      </c>
      <c r="AD619" s="100">
        <f t="shared" si="31"/>
        <v>21.815770000000001</v>
      </c>
      <c r="AH619" s="98">
        <v>24.38364</v>
      </c>
      <c r="AI619" s="99">
        <f t="shared" si="32"/>
        <v>0.24383640000000001</v>
      </c>
      <c r="AJ619" s="99">
        <v>1696.88</v>
      </c>
      <c r="AK619" s="100">
        <f t="shared" si="33"/>
        <v>1134.7902919085975</v>
      </c>
      <c r="AQ619" s="64">
        <v>21.815770000000001</v>
      </c>
      <c r="AR619" s="122">
        <v>366.48110000000003</v>
      </c>
    </row>
    <row r="620" spans="28:44" x14ac:dyDescent="0.25">
      <c r="AB620" s="98">
        <v>412.75290000000001</v>
      </c>
      <c r="AC620" s="99">
        <v>0.2240036</v>
      </c>
      <c r="AD620" s="100">
        <f t="shared" si="31"/>
        <v>22.400359999999999</v>
      </c>
      <c r="AH620" s="98">
        <v>23.842449999999999</v>
      </c>
      <c r="AI620" s="99">
        <f t="shared" si="32"/>
        <v>0.23842449999999998</v>
      </c>
      <c r="AJ620" s="99">
        <v>1927.009</v>
      </c>
      <c r="AK620" s="100">
        <f t="shared" si="33"/>
        <v>814.84252035028487</v>
      </c>
      <c r="AQ620" s="64">
        <v>22.400359999999999</v>
      </c>
      <c r="AR620" s="122">
        <v>412.75290000000001</v>
      </c>
    </row>
    <row r="621" spans="28:44" x14ac:dyDescent="0.25">
      <c r="AB621" s="98">
        <v>438.03559999999999</v>
      </c>
      <c r="AC621" s="99">
        <v>0.2205492</v>
      </c>
      <c r="AD621" s="100">
        <f t="shared" si="31"/>
        <v>22.054919999999999</v>
      </c>
      <c r="AH621" s="98">
        <v>23.722190000000001</v>
      </c>
      <c r="AI621" s="99">
        <f t="shared" si="32"/>
        <v>0.23722190000000001</v>
      </c>
      <c r="AJ621" s="99">
        <v>1888.7</v>
      </c>
      <c r="AK621" s="100">
        <f t="shared" si="33"/>
        <v>757.02459878815932</v>
      </c>
      <c r="AQ621" s="64">
        <v>22.054919999999999</v>
      </c>
      <c r="AR621" s="122">
        <v>438.03559999999999</v>
      </c>
    </row>
    <row r="622" spans="28:44" x14ac:dyDescent="0.25">
      <c r="AB622" s="98">
        <v>458.53269999999998</v>
      </c>
      <c r="AC622" s="99">
        <v>0.22161210000000001</v>
      </c>
      <c r="AD622" s="100">
        <f t="shared" si="31"/>
        <v>22.161210000000001</v>
      </c>
      <c r="AH622" s="98">
        <v>24.113050000000001</v>
      </c>
      <c r="AI622" s="99">
        <f t="shared" si="32"/>
        <v>0.24113050000000003</v>
      </c>
      <c r="AJ622" s="99">
        <v>1992.5930000000001</v>
      </c>
      <c r="AK622" s="100">
        <f t="shared" si="33"/>
        <v>961.60336966885268</v>
      </c>
      <c r="AQ622" s="64">
        <v>22.161210000000001</v>
      </c>
      <c r="AR622" s="122">
        <v>458.53269999999998</v>
      </c>
    </row>
    <row r="623" spans="28:44" x14ac:dyDescent="0.25">
      <c r="AB623" s="98">
        <v>479.98899999999998</v>
      </c>
      <c r="AC623" s="99">
        <v>0.2170948</v>
      </c>
      <c r="AD623" s="100">
        <f t="shared" si="31"/>
        <v>21.709479999999999</v>
      </c>
      <c r="AH623" s="98">
        <v>23.51173</v>
      </c>
      <c r="AI623" s="99">
        <f t="shared" si="32"/>
        <v>0.2351173</v>
      </c>
      <c r="AJ623" s="99">
        <v>1685.5609999999999</v>
      </c>
      <c r="AK623" s="100">
        <f t="shared" si="33"/>
        <v>665.53699628708637</v>
      </c>
      <c r="AQ623" s="64">
        <v>21.709479999999999</v>
      </c>
      <c r="AR623" s="122">
        <v>479.98899999999998</v>
      </c>
    </row>
    <row r="624" spans="28:44" x14ac:dyDescent="0.25">
      <c r="AB624" s="98">
        <v>509.39019999999999</v>
      </c>
      <c r="AC624" s="99">
        <v>0.20779449999999999</v>
      </c>
      <c r="AD624" s="100">
        <f t="shared" si="31"/>
        <v>20.779450000000001</v>
      </c>
      <c r="AH624" s="98">
        <v>23.782319999999999</v>
      </c>
      <c r="AI624" s="99">
        <f t="shared" si="32"/>
        <v>0.23782319999999998</v>
      </c>
      <c r="AJ624" s="99">
        <v>1742.9269999999999</v>
      </c>
      <c r="AK624" s="100">
        <f t="shared" si="33"/>
        <v>785.40170107003576</v>
      </c>
      <c r="AQ624" s="64">
        <v>20.779450000000001</v>
      </c>
      <c r="AR624" s="122">
        <v>509.39019999999999</v>
      </c>
    </row>
    <row r="625" spans="28:44" x14ac:dyDescent="0.25">
      <c r="AB625" s="98">
        <v>540.59230000000002</v>
      </c>
      <c r="AC625" s="99">
        <v>0.203543</v>
      </c>
      <c r="AD625" s="100">
        <f t="shared" si="31"/>
        <v>20.354299999999999</v>
      </c>
      <c r="AH625" s="98">
        <v>23.631989999999998</v>
      </c>
      <c r="AI625" s="99">
        <f t="shared" si="32"/>
        <v>0.23631989999999997</v>
      </c>
      <c r="AJ625" s="99">
        <v>1608.405</v>
      </c>
      <c r="AK625" s="100">
        <f t="shared" si="33"/>
        <v>716.36753192571393</v>
      </c>
      <c r="AQ625" s="64">
        <v>20.354299999999999</v>
      </c>
      <c r="AR625" s="122">
        <v>540.59230000000002</v>
      </c>
    </row>
    <row r="626" spans="28:44" x14ac:dyDescent="0.25">
      <c r="AB626" s="98">
        <v>589.66539999999998</v>
      </c>
      <c r="AC626" s="99">
        <v>0.2024801</v>
      </c>
      <c r="AD626" s="100">
        <f t="shared" si="31"/>
        <v>20.248010000000001</v>
      </c>
      <c r="AH626" s="98">
        <v>24.323509999999999</v>
      </c>
      <c r="AI626" s="99">
        <f t="shared" si="32"/>
        <v>0.24323509999999998</v>
      </c>
      <c r="AJ626" s="99">
        <v>1406.877</v>
      </c>
      <c r="AK626" s="100">
        <f t="shared" si="33"/>
        <v>1093.7895401428452</v>
      </c>
      <c r="AQ626" s="64">
        <v>20.248010000000001</v>
      </c>
      <c r="AR626" s="122">
        <v>589.66539999999998</v>
      </c>
    </row>
    <row r="627" spans="28:44" x14ac:dyDescent="0.25">
      <c r="AB627" s="98">
        <v>523.56100000000004</v>
      </c>
      <c r="AC627" s="99">
        <v>0.21204609999999999</v>
      </c>
      <c r="AD627" s="100">
        <f t="shared" si="31"/>
        <v>21.204609999999999</v>
      </c>
      <c r="AH627" s="98">
        <v>23.872520000000002</v>
      </c>
      <c r="AI627" s="99">
        <f t="shared" si="32"/>
        <v>0.23872520000000003</v>
      </c>
      <c r="AJ627" s="99">
        <v>1351.4939999999999</v>
      </c>
      <c r="AK627" s="100">
        <f t="shared" si="33"/>
        <v>829.97676631405079</v>
      </c>
      <c r="AQ627" s="64">
        <v>21.204609999999999</v>
      </c>
      <c r="AR627" s="122">
        <v>523.56100000000004</v>
      </c>
    </row>
    <row r="628" spans="28:44" x14ac:dyDescent="0.25">
      <c r="AB628" s="98">
        <v>643.1934</v>
      </c>
      <c r="AC628" s="99">
        <v>0.21364040000000001</v>
      </c>
      <c r="AD628" s="100">
        <f t="shared" si="31"/>
        <v>21.364039999999999</v>
      </c>
      <c r="AH628" s="98">
        <v>24.022849999999998</v>
      </c>
      <c r="AI628" s="99">
        <f t="shared" si="32"/>
        <v>0.24022849999999998</v>
      </c>
      <c r="AJ628" s="99">
        <v>1272.481</v>
      </c>
      <c r="AK628" s="100">
        <f t="shared" si="33"/>
        <v>909.95911324922793</v>
      </c>
      <c r="AQ628" s="64">
        <v>21.364039999999999</v>
      </c>
      <c r="AR628" s="122">
        <v>643.1934</v>
      </c>
    </row>
    <row r="629" spans="28:44" x14ac:dyDescent="0.25">
      <c r="AB629" s="98">
        <v>655.06730000000005</v>
      </c>
      <c r="AC629" s="99">
        <v>0.23011519999999999</v>
      </c>
      <c r="AD629" s="100">
        <f t="shared" si="31"/>
        <v>23.011520000000001</v>
      </c>
      <c r="AH629" s="98">
        <v>23.211069999999999</v>
      </c>
      <c r="AI629" s="99">
        <f t="shared" si="32"/>
        <v>0.2321107</v>
      </c>
      <c r="AJ629" s="99">
        <v>1351.4939999999999</v>
      </c>
      <c r="AK629" s="100">
        <f t="shared" si="33"/>
        <v>553.68188554524124</v>
      </c>
      <c r="AQ629" s="64">
        <v>23.011520000000001</v>
      </c>
      <c r="AR629" s="122">
        <v>655.06730000000005</v>
      </c>
    </row>
    <row r="630" spans="28:44" x14ac:dyDescent="0.25">
      <c r="AB630" s="98">
        <v>606.0693</v>
      </c>
      <c r="AC630" s="99">
        <v>0.2266608</v>
      </c>
      <c r="AD630" s="100">
        <f t="shared" si="31"/>
        <v>22.666080000000001</v>
      </c>
      <c r="AH630" s="98">
        <v>23.75225</v>
      </c>
      <c r="AI630" s="99">
        <f t="shared" si="32"/>
        <v>0.2375225</v>
      </c>
      <c r="AJ630" s="99">
        <v>1514.3720000000001</v>
      </c>
      <c r="AK630" s="100">
        <f t="shared" si="33"/>
        <v>771.08026099269352</v>
      </c>
      <c r="AQ630" s="64">
        <v>22.666080000000001</v>
      </c>
      <c r="AR630" s="122">
        <v>606.0693</v>
      </c>
    </row>
    <row r="631" spans="28:44" x14ac:dyDescent="0.25">
      <c r="AB631" s="98">
        <v>1049.19</v>
      </c>
      <c r="AC631" s="99">
        <v>0.24047830000000001</v>
      </c>
      <c r="AD631" s="100">
        <f t="shared" si="31"/>
        <v>24.047830000000001</v>
      </c>
      <c r="AH631" s="98">
        <v>23.150929999999999</v>
      </c>
      <c r="AI631" s="99">
        <f t="shared" si="32"/>
        <v>0.2315093</v>
      </c>
      <c r="AJ631" s="99">
        <v>1198.088</v>
      </c>
      <c r="AK631" s="100">
        <f t="shared" si="33"/>
        <v>533.67371307576252</v>
      </c>
      <c r="AQ631" s="64">
        <v>24.047830000000001</v>
      </c>
      <c r="AR631" s="122">
        <v>1049.19</v>
      </c>
    </row>
    <row r="632" spans="28:44" x14ac:dyDescent="0.25">
      <c r="AB632" s="98">
        <v>1330.856</v>
      </c>
      <c r="AC632" s="99">
        <v>0.23622679999999999</v>
      </c>
      <c r="AD632" s="100">
        <f t="shared" si="31"/>
        <v>23.622679999999999</v>
      </c>
      <c r="AH632" s="98">
        <v>22.850269999999998</v>
      </c>
      <c r="AI632" s="99">
        <f t="shared" si="32"/>
        <v>0.22850269999999998</v>
      </c>
      <c r="AJ632" s="99">
        <v>1150.924</v>
      </c>
      <c r="AK632" s="100">
        <f t="shared" si="33"/>
        <v>443.98052906176298</v>
      </c>
      <c r="AQ632" s="64">
        <v>23.622679999999999</v>
      </c>
      <c r="AR632" s="122">
        <v>1330.856</v>
      </c>
    </row>
    <row r="633" spans="28:44" x14ac:dyDescent="0.25">
      <c r="AB633" s="98">
        <v>1236.954</v>
      </c>
      <c r="AC633" s="99">
        <v>0.23011519999999999</v>
      </c>
      <c r="AD633" s="100">
        <f t="shared" si="31"/>
        <v>23.011520000000001</v>
      </c>
      <c r="AH633" s="98">
        <v>22.97054</v>
      </c>
      <c r="AI633" s="99">
        <f t="shared" si="32"/>
        <v>0.2297054</v>
      </c>
      <c r="AJ633" s="99">
        <v>1307.011</v>
      </c>
      <c r="AK633" s="100">
        <f t="shared" si="33"/>
        <v>477.89256509132088</v>
      </c>
      <c r="AQ633" s="64">
        <v>23.011520000000001</v>
      </c>
      <c r="AR633" s="122">
        <v>1236.954</v>
      </c>
    </row>
    <row r="634" spans="28:44" x14ac:dyDescent="0.25">
      <c r="AB634" s="98">
        <v>1181.6600000000001</v>
      </c>
      <c r="AC634" s="99">
        <v>0.22745789999999999</v>
      </c>
      <c r="AD634" s="100">
        <f t="shared" si="31"/>
        <v>22.74579</v>
      </c>
      <c r="AH634" s="98">
        <v>22.8202</v>
      </c>
      <c r="AI634" s="99">
        <f t="shared" si="32"/>
        <v>0.22820199999999999</v>
      </c>
      <c r="AJ634" s="99">
        <v>1047.97</v>
      </c>
      <c r="AK634" s="100">
        <f t="shared" si="33"/>
        <v>435.88474758611636</v>
      </c>
      <c r="AQ634" s="64">
        <v>22.74579</v>
      </c>
      <c r="AR634" s="122">
        <v>1181.6600000000001</v>
      </c>
    </row>
    <row r="635" spans="28:44" x14ac:dyDescent="0.25">
      <c r="AB635" s="98">
        <v>15.834440000000001</v>
      </c>
      <c r="AC635" s="99">
        <v>0.18361379999999999</v>
      </c>
      <c r="AD635" s="100">
        <f t="shared" si="31"/>
        <v>18.36138</v>
      </c>
      <c r="AH635" s="98">
        <v>23.150929999999999</v>
      </c>
      <c r="AI635" s="99">
        <f t="shared" si="32"/>
        <v>0.2315093</v>
      </c>
      <c r="AJ635" s="99">
        <v>1047.97</v>
      </c>
      <c r="AK635" s="100">
        <f t="shared" si="33"/>
        <v>533.67371307576252</v>
      </c>
      <c r="AQ635" s="64">
        <v>18.36138</v>
      </c>
      <c r="AR635" s="122">
        <v>15.834440000000001</v>
      </c>
    </row>
    <row r="636" spans="28:44" x14ac:dyDescent="0.25">
      <c r="AB636" s="98">
        <v>16.804359999999999</v>
      </c>
      <c r="AC636" s="99">
        <v>0.18706819999999999</v>
      </c>
      <c r="AD636" s="100">
        <f t="shared" si="31"/>
        <v>18.70682</v>
      </c>
      <c r="AH636" s="98">
        <v>22.549610000000001</v>
      </c>
      <c r="AI636" s="99">
        <f t="shared" si="32"/>
        <v>0.2254961</v>
      </c>
      <c r="AJ636" s="99">
        <v>967.08619999999996</v>
      </c>
      <c r="AK636" s="100">
        <f t="shared" si="33"/>
        <v>369.36185042709775</v>
      </c>
      <c r="AQ636" s="64">
        <v>18.70682</v>
      </c>
      <c r="AR636" s="122">
        <v>16.804359999999999</v>
      </c>
    </row>
    <row r="637" spans="28:44" x14ac:dyDescent="0.25">
      <c r="AB637" s="98">
        <v>14.920500000000001</v>
      </c>
      <c r="AC637" s="99">
        <v>0.18866250000000001</v>
      </c>
      <c r="AD637" s="100">
        <f t="shared" si="31"/>
        <v>18.866250000000001</v>
      </c>
      <c r="AH637" s="98">
        <v>22.97054</v>
      </c>
      <c r="AI637" s="99">
        <f t="shared" si="32"/>
        <v>0.2297054</v>
      </c>
      <c r="AJ637" s="99">
        <v>947.86019999999996</v>
      </c>
      <c r="AK637" s="100">
        <f t="shared" si="33"/>
        <v>477.89256509132088</v>
      </c>
      <c r="AQ637" s="64">
        <v>18.866250000000001</v>
      </c>
      <c r="AR637" s="122">
        <v>14.920500000000001</v>
      </c>
    </row>
    <row r="638" spans="28:44" x14ac:dyDescent="0.25">
      <c r="AB638" s="98">
        <v>6.1163809999999996</v>
      </c>
      <c r="AC638" s="99">
        <v>0.16634189999999999</v>
      </c>
      <c r="AD638" s="100">
        <f t="shared" si="31"/>
        <v>16.63419</v>
      </c>
      <c r="AH638" s="98">
        <v>23.301259999999999</v>
      </c>
      <c r="AI638" s="99">
        <f t="shared" si="32"/>
        <v>0.23301259999999999</v>
      </c>
      <c r="AJ638" s="99">
        <v>941.53700000000003</v>
      </c>
      <c r="AK638" s="100">
        <f t="shared" si="33"/>
        <v>585.10223228476821</v>
      </c>
      <c r="AQ638" s="64">
        <v>16.63419</v>
      </c>
      <c r="AR638" s="122">
        <v>6.1163809999999996</v>
      </c>
    </row>
    <row r="639" spans="28:44" x14ac:dyDescent="0.25">
      <c r="AB639" s="98">
        <v>6.4025869999999996</v>
      </c>
      <c r="AC639" s="99">
        <v>0.16288749999999999</v>
      </c>
      <c r="AD639" s="100">
        <f t="shared" si="31"/>
        <v>16.28875</v>
      </c>
      <c r="AH639" s="98">
        <v>23.2712</v>
      </c>
      <c r="AI639" s="99">
        <f t="shared" si="32"/>
        <v>0.232712</v>
      </c>
      <c r="AJ639" s="99">
        <v>898.43889999999999</v>
      </c>
      <c r="AK639" s="100">
        <f t="shared" si="33"/>
        <v>574.43667676720543</v>
      </c>
      <c r="AQ639" s="64">
        <v>16.28875</v>
      </c>
      <c r="AR639" s="122">
        <v>6.4025869999999996</v>
      </c>
    </row>
    <row r="640" spans="28:44" x14ac:dyDescent="0.25">
      <c r="AB640" s="98">
        <v>2.8759969999999999</v>
      </c>
      <c r="AC640" s="99">
        <v>0.13020370000000001</v>
      </c>
      <c r="AD640" s="100">
        <f t="shared" si="31"/>
        <v>13.02037</v>
      </c>
      <c r="AH640" s="98">
        <v>23.481660000000002</v>
      </c>
      <c r="AI640" s="99">
        <f t="shared" si="32"/>
        <v>0.23481660000000001</v>
      </c>
      <c r="AJ640" s="99">
        <v>960.63469999999995</v>
      </c>
      <c r="AK640" s="100">
        <f t="shared" si="33"/>
        <v>653.40123416867823</v>
      </c>
      <c r="AQ640" s="64">
        <v>13.02037</v>
      </c>
      <c r="AR640" s="122">
        <v>2.8759969999999999</v>
      </c>
    </row>
    <row r="641" spans="28:44" x14ac:dyDescent="0.25">
      <c r="AB641" s="98">
        <v>2.8238660000000002</v>
      </c>
      <c r="AC641" s="99">
        <v>0.1371125</v>
      </c>
      <c r="AD641" s="100">
        <f t="shared" si="31"/>
        <v>13.71125</v>
      </c>
      <c r="AH641" s="98">
        <v>23.782319999999999</v>
      </c>
      <c r="AI641" s="99">
        <f t="shared" si="32"/>
        <v>0.23782319999999998</v>
      </c>
      <c r="AJ641" s="99">
        <v>954.22630000000004</v>
      </c>
      <c r="AK641" s="100">
        <f t="shared" si="33"/>
        <v>785.40170107003576</v>
      </c>
      <c r="AQ641" s="64">
        <v>13.71125</v>
      </c>
      <c r="AR641" s="122">
        <v>2.8238660000000002</v>
      </c>
    </row>
    <row r="642" spans="28:44" x14ac:dyDescent="0.25">
      <c r="AB642" s="98">
        <v>1.8969400000000001</v>
      </c>
      <c r="AC642" s="99">
        <v>0.15172720000000001</v>
      </c>
      <c r="AD642" s="100">
        <f t="shared" si="31"/>
        <v>15.17272</v>
      </c>
      <c r="AH642" s="98">
        <v>23.962720000000001</v>
      </c>
      <c r="AI642" s="99">
        <f t="shared" si="32"/>
        <v>0.23962720000000001</v>
      </c>
      <c r="AJ642" s="99">
        <v>898.43889999999999</v>
      </c>
      <c r="AK642" s="100">
        <f t="shared" si="33"/>
        <v>877.08166621312023</v>
      </c>
      <c r="AQ642" s="64">
        <v>15.17272</v>
      </c>
      <c r="AR642" s="122">
        <v>1.8969400000000001</v>
      </c>
    </row>
    <row r="643" spans="28:44" x14ac:dyDescent="0.25">
      <c r="AB643" s="98">
        <v>1.3710100000000001</v>
      </c>
      <c r="AC643" s="99">
        <v>0.13950399999999999</v>
      </c>
      <c r="AD643" s="100">
        <f t="shared" si="31"/>
        <v>13.950399999999998</v>
      </c>
      <c r="AH643" s="98">
        <v>24.05292</v>
      </c>
      <c r="AI643" s="99">
        <f t="shared" si="32"/>
        <v>0.2405292</v>
      </c>
      <c r="AJ643" s="99">
        <v>1006.716</v>
      </c>
      <c r="AK643" s="100">
        <f t="shared" si="33"/>
        <v>926.85998021793091</v>
      </c>
      <c r="AQ643" s="64">
        <v>13.950399999999998</v>
      </c>
      <c r="AR643" s="122">
        <v>1.3710100000000001</v>
      </c>
    </row>
    <row r="644" spans="28:44" x14ac:dyDescent="0.25">
      <c r="AB644" s="98">
        <v>1.2918780000000001</v>
      </c>
      <c r="AC644" s="99">
        <v>0.14295840000000001</v>
      </c>
      <c r="AD644" s="100">
        <f t="shared" ref="AD644:AD660" si="34">AC644*100</f>
        <v>14.295840000000002</v>
      </c>
      <c r="AH644" s="98">
        <v>23.451589999999999</v>
      </c>
      <c r="AI644" s="99">
        <f t="shared" si="32"/>
        <v>0.2345159</v>
      </c>
      <c r="AJ644" s="99">
        <v>1027.136</v>
      </c>
      <c r="AK644" s="100">
        <f t="shared" si="33"/>
        <v>641.48676211080101</v>
      </c>
      <c r="AQ644" s="64">
        <v>14.295840000000002</v>
      </c>
      <c r="AR644" s="122">
        <v>1.2918780000000001</v>
      </c>
    </row>
    <row r="645" spans="28:44" x14ac:dyDescent="0.25">
      <c r="AB645" s="98">
        <v>1.4286160000000001</v>
      </c>
      <c r="AC645" s="99">
        <v>0.1612932</v>
      </c>
      <c r="AD645" s="100">
        <f t="shared" si="34"/>
        <v>16.12932</v>
      </c>
      <c r="AH645" s="98">
        <v>24.082979999999999</v>
      </c>
      <c r="AI645" s="99">
        <f t="shared" ref="AI645:AI652" si="35">AH645/100</f>
        <v>0.24082979999999998</v>
      </c>
      <c r="AJ645" s="99">
        <v>1150.924</v>
      </c>
      <c r="AK645" s="100">
        <f t="shared" ref="AK645:AK652" si="36">0.000375*EXP(61.2*AI645)</f>
        <v>944.06897291605492</v>
      </c>
      <c r="AQ645" s="64">
        <v>16.12932</v>
      </c>
      <c r="AR645" s="122">
        <v>1.4286160000000001</v>
      </c>
    </row>
    <row r="646" spans="28:44" x14ac:dyDescent="0.25">
      <c r="AB646" s="98">
        <v>4.8218920000000001</v>
      </c>
      <c r="AC646" s="99">
        <v>0.18866250000000001</v>
      </c>
      <c r="AD646" s="100">
        <f t="shared" si="34"/>
        <v>18.866250000000001</v>
      </c>
      <c r="AH646" s="98">
        <v>24.082979999999999</v>
      </c>
      <c r="AI646" s="99">
        <f t="shared" si="35"/>
        <v>0.24082979999999998</v>
      </c>
      <c r="AJ646" s="99">
        <v>1120.518</v>
      </c>
      <c r="AK646" s="100">
        <f t="shared" si="36"/>
        <v>944.06897291605492</v>
      </c>
      <c r="AQ646" s="64">
        <v>18.866250000000001</v>
      </c>
      <c r="AR646" s="122">
        <v>4.8218920000000001</v>
      </c>
    </row>
    <row r="647" spans="28:44" x14ac:dyDescent="0.25">
      <c r="AB647" s="98">
        <v>4.420604</v>
      </c>
      <c r="AC647" s="99">
        <v>0.2043401</v>
      </c>
      <c r="AD647" s="100">
        <f t="shared" si="34"/>
        <v>20.434010000000001</v>
      </c>
      <c r="AH647" s="98">
        <v>25.255559999999999</v>
      </c>
      <c r="AI647" s="99">
        <f t="shared" si="35"/>
        <v>0.25255559999999999</v>
      </c>
      <c r="AJ647" s="99">
        <v>863.0711</v>
      </c>
      <c r="AK647" s="100">
        <f t="shared" si="36"/>
        <v>1934.9140541280249</v>
      </c>
      <c r="AQ647" s="64">
        <v>20.434010000000001</v>
      </c>
      <c r="AR647" s="122">
        <v>4.420604</v>
      </c>
    </row>
    <row r="648" spans="28:44" x14ac:dyDescent="0.25">
      <c r="AB648" s="98">
        <v>8.9810409999999994</v>
      </c>
      <c r="AC648" s="99">
        <v>0.18786539999999999</v>
      </c>
      <c r="AD648" s="100">
        <f t="shared" si="34"/>
        <v>18.786539999999999</v>
      </c>
      <c r="AH648" s="98">
        <v>24.894770000000001</v>
      </c>
      <c r="AI648" s="99">
        <f t="shared" si="35"/>
        <v>0.24894770000000002</v>
      </c>
      <c r="AJ648" s="99">
        <v>947.86019999999996</v>
      </c>
      <c r="AK648" s="100">
        <f t="shared" si="36"/>
        <v>1551.5577542935382</v>
      </c>
      <c r="AQ648" s="64">
        <v>18.786539999999999</v>
      </c>
      <c r="AR648" s="122">
        <v>8.9810409999999994</v>
      </c>
    </row>
    <row r="649" spans="28:44" x14ac:dyDescent="0.25">
      <c r="AB649" s="98">
        <v>52.475940000000001</v>
      </c>
      <c r="AC649" s="99">
        <v>0.1955713</v>
      </c>
      <c r="AD649" s="100">
        <f t="shared" si="34"/>
        <v>19.557130000000001</v>
      </c>
      <c r="AH649" s="98">
        <v>25.2255</v>
      </c>
      <c r="AI649" s="99">
        <f t="shared" si="35"/>
        <v>0.25225500000000001</v>
      </c>
      <c r="AJ649" s="99">
        <v>1006.716</v>
      </c>
      <c r="AK649" s="100">
        <f t="shared" si="36"/>
        <v>1899.6434088846665</v>
      </c>
      <c r="AQ649" s="64">
        <v>19.557130000000001</v>
      </c>
      <c r="AR649" s="122">
        <v>52.475940000000001</v>
      </c>
    </row>
    <row r="650" spans="28:44" x14ac:dyDescent="0.25">
      <c r="AB650" s="98">
        <v>80.659099999999995</v>
      </c>
      <c r="AC650" s="99">
        <v>0.203543</v>
      </c>
      <c r="AD650" s="100">
        <f t="shared" si="34"/>
        <v>20.354299999999999</v>
      </c>
      <c r="AH650" s="98">
        <v>28.98376</v>
      </c>
      <c r="AI650" s="99">
        <f t="shared" si="35"/>
        <v>0.28983760000000003</v>
      </c>
      <c r="AJ650" s="99">
        <v>1289.6300000000001</v>
      </c>
      <c r="AK650" s="100">
        <f t="shared" si="36"/>
        <v>18948.434368220063</v>
      </c>
      <c r="AQ650" s="64">
        <v>20.354299999999999</v>
      </c>
      <c r="AR650" s="122">
        <v>80.659099999999995</v>
      </c>
    </row>
    <row r="651" spans="28:44" x14ac:dyDescent="0.25">
      <c r="AB651" s="98">
        <v>87.180019999999999</v>
      </c>
      <c r="AC651" s="99">
        <v>0.20593449999999999</v>
      </c>
      <c r="AD651" s="100">
        <f t="shared" si="34"/>
        <v>20.593450000000001</v>
      </c>
      <c r="AH651" s="98">
        <v>22.008420000000001</v>
      </c>
      <c r="AI651" s="99">
        <f t="shared" si="35"/>
        <v>0.22008420000000001</v>
      </c>
      <c r="AJ651" s="99">
        <v>3058.1959999999999</v>
      </c>
      <c r="AK651" s="100">
        <f t="shared" si="36"/>
        <v>265.22234396018587</v>
      </c>
      <c r="AQ651" s="64">
        <v>20.593450000000001</v>
      </c>
      <c r="AR651" s="122">
        <v>87.180019999999999</v>
      </c>
    </row>
    <row r="652" spans="28:44" x14ac:dyDescent="0.25">
      <c r="AB652" s="98">
        <v>70.640979999999999</v>
      </c>
      <c r="AC652" s="99">
        <v>0.20859169999999999</v>
      </c>
      <c r="AD652" s="100">
        <f t="shared" si="34"/>
        <v>20.859169999999999</v>
      </c>
      <c r="AH652" s="101">
        <v>6.3439569999999996</v>
      </c>
      <c r="AI652" s="102">
        <f t="shared" si="35"/>
        <v>6.3439570000000001E-2</v>
      </c>
      <c r="AJ652" s="102">
        <v>27.475999999999999</v>
      </c>
      <c r="AK652" s="66">
        <f t="shared" si="36"/>
        <v>1.8204565804292715E-2</v>
      </c>
      <c r="AQ652" s="64">
        <v>20.859169999999999</v>
      </c>
      <c r="AR652" s="122">
        <v>70.640979999999999</v>
      </c>
    </row>
    <row r="653" spans="28:44" x14ac:dyDescent="0.25">
      <c r="AB653" s="98">
        <v>105.6412</v>
      </c>
      <c r="AC653" s="99">
        <v>0.1862711</v>
      </c>
      <c r="AD653" s="100">
        <f t="shared" si="34"/>
        <v>18.627109999999998</v>
      </c>
      <c r="AQ653" s="64">
        <v>18.627109999999998</v>
      </c>
      <c r="AR653" s="122">
        <v>105.6412</v>
      </c>
    </row>
    <row r="654" spans="28:44" x14ac:dyDescent="0.25">
      <c r="AB654" s="98">
        <v>108.58</v>
      </c>
      <c r="AC654" s="99">
        <v>0.19131980000000001</v>
      </c>
      <c r="AD654" s="100">
        <f t="shared" si="34"/>
        <v>19.131980000000002</v>
      </c>
      <c r="AQ654" s="64">
        <v>19.131980000000002</v>
      </c>
      <c r="AR654" s="122">
        <v>108.58</v>
      </c>
    </row>
    <row r="655" spans="28:44" x14ac:dyDescent="0.25">
      <c r="AB655" s="98">
        <v>174.70439999999999</v>
      </c>
      <c r="AC655" s="99">
        <v>0.19743140000000001</v>
      </c>
      <c r="AD655" s="100">
        <f t="shared" si="34"/>
        <v>19.74314</v>
      </c>
      <c r="AQ655" s="64">
        <v>19.74314</v>
      </c>
      <c r="AR655" s="122">
        <v>174.70439999999999</v>
      </c>
    </row>
    <row r="656" spans="28:44" x14ac:dyDescent="0.25">
      <c r="AB656" s="98">
        <v>199.48060000000001</v>
      </c>
      <c r="AC656" s="99">
        <v>0.1955713</v>
      </c>
      <c r="AD656" s="100">
        <f t="shared" si="34"/>
        <v>19.557130000000001</v>
      </c>
      <c r="AQ656" s="64">
        <v>19.557130000000001</v>
      </c>
      <c r="AR656" s="122">
        <v>199.48060000000001</v>
      </c>
    </row>
    <row r="657" spans="28:44" x14ac:dyDescent="0.25">
      <c r="AB657" s="98">
        <v>146.16589999999999</v>
      </c>
      <c r="AC657" s="99">
        <v>0.18972539999999999</v>
      </c>
      <c r="AD657" s="100">
        <f t="shared" si="34"/>
        <v>18.972539999999999</v>
      </c>
      <c r="AQ657" s="64">
        <v>18.972539999999999</v>
      </c>
      <c r="AR657" s="122">
        <v>146.16589999999999</v>
      </c>
    </row>
    <row r="658" spans="28:44" x14ac:dyDescent="0.25">
      <c r="AB658" s="98">
        <v>366.48110000000003</v>
      </c>
      <c r="AC658" s="99">
        <v>0.21018600000000001</v>
      </c>
      <c r="AD658" s="100">
        <f t="shared" si="34"/>
        <v>21.018600000000003</v>
      </c>
      <c r="AQ658" s="64">
        <v>21.018600000000003</v>
      </c>
      <c r="AR658" s="122">
        <v>366.48110000000003</v>
      </c>
    </row>
    <row r="659" spans="28:44" x14ac:dyDescent="0.25">
      <c r="AB659" s="98">
        <v>366.48110000000003</v>
      </c>
      <c r="AC659" s="99">
        <v>0.20779449999999999</v>
      </c>
      <c r="AD659" s="100">
        <f t="shared" si="34"/>
        <v>20.779450000000001</v>
      </c>
      <c r="AQ659" s="64">
        <v>20.779450000000001</v>
      </c>
      <c r="AR659" s="122">
        <v>366.48110000000003</v>
      </c>
    </row>
    <row r="660" spans="28:44" x14ac:dyDescent="0.25">
      <c r="AB660" s="101">
        <v>383.62990000000002</v>
      </c>
      <c r="AC660" s="102">
        <v>0.21629760000000001</v>
      </c>
      <c r="AD660" s="66">
        <f t="shared" si="34"/>
        <v>21.629760000000001</v>
      </c>
      <c r="AQ660" s="64">
        <v>21.629760000000001</v>
      </c>
      <c r="AR660" s="122">
        <v>383.62990000000002</v>
      </c>
    </row>
    <row r="661" spans="28:44" x14ac:dyDescent="0.25">
      <c r="AQ661" s="98">
        <v>2.1647620000000001</v>
      </c>
      <c r="AR661" s="122">
        <v>770.24339999999995</v>
      </c>
    </row>
    <row r="662" spans="28:44" x14ac:dyDescent="0.25">
      <c r="AQ662" s="98">
        <v>3.9987970000000002</v>
      </c>
      <c r="AR662" s="122">
        <v>0.53660059999999998</v>
      </c>
    </row>
    <row r="663" spans="28:44" x14ac:dyDescent="0.25">
      <c r="AQ663" s="98">
        <v>4.0889959999999999</v>
      </c>
      <c r="AR663" s="122">
        <v>6.0127029999999998E-2</v>
      </c>
    </row>
    <row r="664" spans="28:44" x14ac:dyDescent="0.25">
      <c r="AQ664" s="98">
        <v>23.06073</v>
      </c>
      <c r="AR664" s="122">
        <v>322.64210000000003</v>
      </c>
    </row>
    <row r="665" spans="28:44" x14ac:dyDescent="0.25">
      <c r="AQ665" s="98">
        <v>24.263380000000002</v>
      </c>
      <c r="AR665" s="122">
        <v>845.91300000000001</v>
      </c>
    </row>
    <row r="666" spans="28:44" x14ac:dyDescent="0.25">
      <c r="AQ666" s="98">
        <v>27.72099</v>
      </c>
      <c r="AR666" s="122">
        <v>436.0487</v>
      </c>
    </row>
    <row r="667" spans="28:44" x14ac:dyDescent="0.25">
      <c r="AQ667" s="98">
        <v>6.1936260000000001</v>
      </c>
      <c r="AR667" s="122">
        <v>0.1182155</v>
      </c>
    </row>
    <row r="668" spans="28:44" x14ac:dyDescent="0.25">
      <c r="AQ668" s="98">
        <v>6.885148</v>
      </c>
      <c r="AR668" s="122">
        <v>0.1182155</v>
      </c>
    </row>
    <row r="669" spans="28:44" x14ac:dyDescent="0.25">
      <c r="AQ669" s="98">
        <v>10.85388</v>
      </c>
      <c r="AR669" s="122">
        <v>0.10909140000000001</v>
      </c>
    </row>
    <row r="670" spans="28:44" x14ac:dyDescent="0.25">
      <c r="AQ670" s="98">
        <v>4.8406500000000001</v>
      </c>
      <c r="AR670" s="122">
        <v>6.0127029999999998E-2</v>
      </c>
    </row>
    <row r="671" spans="28:44" x14ac:dyDescent="0.25">
      <c r="AQ671" s="98">
        <v>5.1112450000000003</v>
      </c>
      <c r="AR671" s="122">
        <v>6.0127029999999998E-2</v>
      </c>
    </row>
    <row r="672" spans="28:44" x14ac:dyDescent="0.25">
      <c r="AQ672" s="98">
        <v>5.4419719999999998</v>
      </c>
      <c r="AR672" s="122">
        <v>5.9327459999999999E-2</v>
      </c>
    </row>
    <row r="673" spans="43:44" x14ac:dyDescent="0.25">
      <c r="AQ673" s="98">
        <v>5.8328319999999998</v>
      </c>
      <c r="AR673" s="122">
        <v>6.0530849999999997E-2</v>
      </c>
    </row>
    <row r="674" spans="43:44" x14ac:dyDescent="0.25">
      <c r="AQ674" s="98">
        <v>6.1936260000000001</v>
      </c>
      <c r="AR674" s="122">
        <v>5.972591E-2</v>
      </c>
    </row>
    <row r="675" spans="43:44" x14ac:dyDescent="0.25">
      <c r="AQ675" s="98">
        <v>6.5844860000000001</v>
      </c>
      <c r="AR675" s="122">
        <v>5.9327459999999999E-2</v>
      </c>
    </row>
    <row r="676" spans="43:44" x14ac:dyDescent="0.25">
      <c r="AQ676" s="98">
        <v>6.7047509999999999</v>
      </c>
      <c r="AR676" s="122">
        <v>5.8931669999999998E-2</v>
      </c>
    </row>
    <row r="677" spans="43:44" x14ac:dyDescent="0.25">
      <c r="AQ677" s="98">
        <v>7.1256769999999996</v>
      </c>
      <c r="AR677" s="122">
        <v>5.853854E-2</v>
      </c>
    </row>
    <row r="678" spans="43:44" x14ac:dyDescent="0.25">
      <c r="AQ678" s="98">
        <v>7.6668669999999999</v>
      </c>
      <c r="AR678" s="122">
        <v>5.853854E-2</v>
      </c>
    </row>
    <row r="679" spans="43:44" x14ac:dyDescent="0.25">
      <c r="AQ679" s="98">
        <v>8.0877929999999996</v>
      </c>
      <c r="AR679" s="122">
        <v>5.853854E-2</v>
      </c>
    </row>
    <row r="680" spans="43:44" x14ac:dyDescent="0.25">
      <c r="AQ680" s="98">
        <v>8.5387850000000007</v>
      </c>
      <c r="AR680" s="122">
        <v>5.8931669999999998E-2</v>
      </c>
    </row>
    <row r="681" spans="43:44" x14ac:dyDescent="0.25">
      <c r="AQ681" s="98">
        <v>8.7793139999999994</v>
      </c>
      <c r="AR681" s="122">
        <v>5.9327459999999999E-2</v>
      </c>
    </row>
    <row r="682" spans="43:44" x14ac:dyDescent="0.25">
      <c r="AQ682" s="98">
        <v>9.2002400000000009</v>
      </c>
      <c r="AR682" s="122">
        <v>5.9327459999999999E-2</v>
      </c>
    </row>
    <row r="683" spans="43:44" x14ac:dyDescent="0.25">
      <c r="AQ683" s="98">
        <v>9.4107040000000008</v>
      </c>
      <c r="AR683" s="122">
        <v>5.8931669999999998E-2</v>
      </c>
    </row>
    <row r="684" spans="43:44" x14ac:dyDescent="0.25">
      <c r="AQ684" s="98">
        <v>7.9975949999999996</v>
      </c>
      <c r="AR684" s="122">
        <v>0.1214234</v>
      </c>
    </row>
    <row r="685" spans="43:44" x14ac:dyDescent="0.25">
      <c r="AQ685" s="98">
        <v>8.2681900000000006</v>
      </c>
      <c r="AR685" s="122">
        <v>0.1206134</v>
      </c>
    </row>
    <row r="686" spans="43:44" x14ac:dyDescent="0.25">
      <c r="AQ686" s="98">
        <v>8.4485860000000006</v>
      </c>
      <c r="AR686" s="122">
        <v>0.1206134</v>
      </c>
    </row>
    <row r="687" spans="43:44" x14ac:dyDescent="0.25">
      <c r="AQ687" s="98">
        <v>8.6590500000000006</v>
      </c>
      <c r="AR687" s="122">
        <v>0.1206134</v>
      </c>
    </row>
    <row r="688" spans="43:44" x14ac:dyDescent="0.25">
      <c r="AQ688" s="98">
        <v>8.8995789999999992</v>
      </c>
      <c r="AR688" s="122">
        <v>0.1206134</v>
      </c>
    </row>
    <row r="689" spans="43:44" x14ac:dyDescent="0.25">
      <c r="AQ689" s="98">
        <v>9.1701750000000004</v>
      </c>
      <c r="AR689" s="122">
        <v>0.1206134</v>
      </c>
    </row>
    <row r="690" spans="43:44" x14ac:dyDescent="0.25">
      <c r="AQ690" s="98">
        <v>9.4107040000000008</v>
      </c>
      <c r="AR690" s="122">
        <v>0.1190094</v>
      </c>
    </row>
    <row r="691" spans="43:44" x14ac:dyDescent="0.25">
      <c r="AQ691" s="98">
        <v>9.8917619999999999</v>
      </c>
      <c r="AR691" s="122">
        <v>0.1190094</v>
      </c>
    </row>
    <row r="692" spans="43:44" x14ac:dyDescent="0.25">
      <c r="AQ692" s="98">
        <v>10.222490000000001</v>
      </c>
      <c r="AR692" s="122">
        <v>0.1190094</v>
      </c>
    </row>
    <row r="693" spans="43:44" x14ac:dyDescent="0.25">
      <c r="AQ693" s="98">
        <v>10.372820000000001</v>
      </c>
      <c r="AR693" s="122">
        <v>0.1190094</v>
      </c>
    </row>
    <row r="694" spans="43:44" x14ac:dyDescent="0.25">
      <c r="AQ694" s="98">
        <v>10.58328</v>
      </c>
      <c r="AR694" s="122">
        <v>0.1182155</v>
      </c>
    </row>
    <row r="695" spans="43:44" x14ac:dyDescent="0.25">
      <c r="AQ695" s="98">
        <v>10.85388</v>
      </c>
      <c r="AR695" s="122">
        <v>0.1182155</v>
      </c>
    </row>
    <row r="696" spans="43:44" x14ac:dyDescent="0.25">
      <c r="AQ696" s="98">
        <v>11.39507</v>
      </c>
      <c r="AR696" s="122">
        <v>0.1198087</v>
      </c>
    </row>
    <row r="697" spans="43:44" x14ac:dyDescent="0.25">
      <c r="AQ697" s="98">
        <v>11.75586</v>
      </c>
      <c r="AR697" s="122">
        <v>0.1190094</v>
      </c>
    </row>
    <row r="698" spans="43:44" x14ac:dyDescent="0.25">
      <c r="AQ698" s="98">
        <v>11.87613</v>
      </c>
      <c r="AR698" s="122">
        <v>0.1182155</v>
      </c>
    </row>
    <row r="699" spans="43:44" x14ac:dyDescent="0.25">
      <c r="AQ699" s="98">
        <v>5.0811789999999997</v>
      </c>
      <c r="AR699" s="122">
        <v>0.19013840000000001</v>
      </c>
    </row>
    <row r="700" spans="43:44" x14ac:dyDescent="0.25">
      <c r="AQ700" s="98">
        <v>6.5844860000000001</v>
      </c>
      <c r="AR700" s="122">
        <v>0.19013840000000001</v>
      </c>
    </row>
    <row r="701" spans="43:44" x14ac:dyDescent="0.25">
      <c r="AQ701" s="98">
        <v>7.2158749999999996</v>
      </c>
      <c r="AR701" s="122">
        <v>0.1876099</v>
      </c>
    </row>
    <row r="702" spans="43:44" x14ac:dyDescent="0.25">
      <c r="AQ702" s="98">
        <v>9.1401079999999997</v>
      </c>
      <c r="AR702" s="122">
        <v>0.1876099</v>
      </c>
    </row>
    <row r="703" spans="43:44" x14ac:dyDescent="0.25">
      <c r="AQ703" s="98">
        <v>9.3505719999999997</v>
      </c>
      <c r="AR703" s="122">
        <v>0.1876099</v>
      </c>
    </row>
    <row r="704" spans="43:44" x14ac:dyDescent="0.25">
      <c r="AQ704" s="98">
        <v>9.5309679999999997</v>
      </c>
      <c r="AR704" s="122">
        <v>0.1876099</v>
      </c>
    </row>
    <row r="705" spans="43:44" x14ac:dyDescent="0.25">
      <c r="AQ705" s="98">
        <v>9.9518939999999994</v>
      </c>
      <c r="AR705" s="122">
        <v>0.1851151</v>
      </c>
    </row>
    <row r="706" spans="43:44" x14ac:dyDescent="0.25">
      <c r="AQ706" s="98">
        <v>10.19242</v>
      </c>
      <c r="AR706" s="122">
        <v>0.1851151</v>
      </c>
    </row>
    <row r="707" spans="43:44" x14ac:dyDescent="0.25">
      <c r="AQ707" s="98">
        <v>10.70355</v>
      </c>
      <c r="AR707" s="122">
        <v>0.1851151</v>
      </c>
    </row>
    <row r="708" spans="43:44" x14ac:dyDescent="0.25">
      <c r="AQ708" s="98">
        <v>11.034280000000001</v>
      </c>
      <c r="AR708" s="122">
        <v>0.1863583</v>
      </c>
    </row>
    <row r="709" spans="43:44" x14ac:dyDescent="0.25">
      <c r="AQ709" s="98">
        <v>11.816000000000001</v>
      </c>
      <c r="AR709" s="122">
        <v>0.1863583</v>
      </c>
    </row>
    <row r="710" spans="43:44" x14ac:dyDescent="0.25">
      <c r="AQ710" s="98">
        <v>8.1178589999999993</v>
      </c>
      <c r="AR710" s="122">
        <v>0.2586966</v>
      </c>
    </row>
    <row r="711" spans="43:44" x14ac:dyDescent="0.25">
      <c r="AQ711" s="98">
        <v>6.3138899999999998</v>
      </c>
      <c r="AR711" s="122">
        <v>0.2569708</v>
      </c>
    </row>
    <row r="712" spans="43:44" x14ac:dyDescent="0.25">
      <c r="AQ712" s="98">
        <v>8.8995789999999992</v>
      </c>
      <c r="AR712" s="122">
        <v>0.2569708</v>
      </c>
    </row>
    <row r="713" spans="43:44" x14ac:dyDescent="0.25">
      <c r="AQ713" s="98">
        <v>9.0499100000000006</v>
      </c>
      <c r="AR713" s="122">
        <v>0.2569708</v>
      </c>
    </row>
    <row r="714" spans="43:44" x14ac:dyDescent="0.25">
      <c r="AQ714" s="98">
        <v>9.2303069999999998</v>
      </c>
      <c r="AR714" s="122">
        <v>0.2569708</v>
      </c>
    </row>
    <row r="715" spans="43:44" x14ac:dyDescent="0.25">
      <c r="AQ715" s="98">
        <v>9.4107040000000008</v>
      </c>
      <c r="AR715" s="122">
        <v>0.2552565</v>
      </c>
    </row>
    <row r="716" spans="43:44" x14ac:dyDescent="0.25">
      <c r="AQ716" s="98">
        <v>9.8015629999999998</v>
      </c>
      <c r="AR716" s="122">
        <v>0.2552565</v>
      </c>
    </row>
    <row r="717" spans="43:44" x14ac:dyDescent="0.25">
      <c r="AQ717" s="98">
        <v>10.16236</v>
      </c>
      <c r="AR717" s="122">
        <v>0.25186209999999998</v>
      </c>
    </row>
    <row r="718" spans="43:44" x14ac:dyDescent="0.25">
      <c r="AQ718" s="98">
        <v>11.545400000000001</v>
      </c>
      <c r="AR718" s="122">
        <v>0.2586966</v>
      </c>
    </row>
    <row r="719" spans="43:44" x14ac:dyDescent="0.25">
      <c r="AQ719" s="98">
        <v>12.23692</v>
      </c>
      <c r="AR719" s="122">
        <v>0.2552565</v>
      </c>
    </row>
    <row r="720" spans="43:44" x14ac:dyDescent="0.25">
      <c r="AQ720" s="98">
        <v>12.80818</v>
      </c>
      <c r="AR720" s="122">
        <v>0.2552565</v>
      </c>
    </row>
    <row r="721" spans="43:44" x14ac:dyDescent="0.25">
      <c r="AQ721" s="98">
        <v>13.01864</v>
      </c>
      <c r="AR721" s="122">
        <v>0.32264209999999999</v>
      </c>
    </row>
    <row r="722" spans="43:44" x14ac:dyDescent="0.25">
      <c r="AQ722" s="98">
        <v>12.29705</v>
      </c>
      <c r="AR722" s="122">
        <v>0.32048959999999999</v>
      </c>
    </row>
    <row r="723" spans="43:44" x14ac:dyDescent="0.25">
      <c r="AQ723" s="98">
        <v>12.597720000000001</v>
      </c>
      <c r="AR723" s="122">
        <v>0.31835160000000001</v>
      </c>
    </row>
    <row r="724" spans="43:44" x14ac:dyDescent="0.25">
      <c r="AQ724" s="98">
        <v>11.665660000000001</v>
      </c>
      <c r="AR724" s="122">
        <v>0.31835160000000001</v>
      </c>
    </row>
    <row r="725" spans="43:44" x14ac:dyDescent="0.25">
      <c r="AQ725" s="98">
        <v>11.21467</v>
      </c>
      <c r="AR725" s="122">
        <v>0.32048959999999999</v>
      </c>
    </row>
    <row r="726" spans="43:44" x14ac:dyDescent="0.25">
      <c r="AQ726" s="98">
        <v>10.523149999999999</v>
      </c>
      <c r="AR726" s="122">
        <v>0.31202259999999998</v>
      </c>
    </row>
    <row r="727" spans="43:44" x14ac:dyDescent="0.25">
      <c r="AQ727" s="98">
        <v>8.1779919999999997</v>
      </c>
      <c r="AR727" s="122">
        <v>0.31411820000000001</v>
      </c>
    </row>
    <row r="728" spans="43:44" x14ac:dyDescent="0.25">
      <c r="AQ728" s="98">
        <v>7.847264</v>
      </c>
      <c r="AR728" s="122">
        <v>0.39176290000000003</v>
      </c>
    </row>
    <row r="729" spans="43:44" x14ac:dyDescent="0.25">
      <c r="AQ729" s="98">
        <v>8.4485860000000006</v>
      </c>
      <c r="AR729" s="122">
        <v>0.3839745</v>
      </c>
    </row>
    <row r="730" spans="43:44" x14ac:dyDescent="0.25">
      <c r="AQ730" s="98">
        <v>8.8695129999999995</v>
      </c>
      <c r="AR730" s="122">
        <v>0.38914929999999998</v>
      </c>
    </row>
    <row r="731" spans="43:44" x14ac:dyDescent="0.25">
      <c r="AQ731" s="98">
        <v>10.19242</v>
      </c>
      <c r="AR731" s="122">
        <v>0.3839745</v>
      </c>
    </row>
    <row r="732" spans="43:44" x14ac:dyDescent="0.25">
      <c r="AQ732" s="98">
        <v>10.55322</v>
      </c>
      <c r="AR732" s="122">
        <v>0.38914929999999998</v>
      </c>
    </row>
    <row r="733" spans="43:44" x14ac:dyDescent="0.25">
      <c r="AQ733" s="98">
        <v>11.154540000000001</v>
      </c>
      <c r="AR733" s="122">
        <v>0.38914929999999998</v>
      </c>
    </row>
    <row r="734" spans="43:44" x14ac:dyDescent="0.25">
      <c r="AQ734" s="98">
        <v>11.545400000000001</v>
      </c>
      <c r="AR734" s="122">
        <v>0.38655329999999999</v>
      </c>
    </row>
    <row r="735" spans="43:44" x14ac:dyDescent="0.25">
      <c r="AQ735" s="98">
        <v>11.816000000000001</v>
      </c>
      <c r="AR735" s="122">
        <v>0.37886839999999999</v>
      </c>
    </row>
    <row r="736" spans="43:44" x14ac:dyDescent="0.25">
      <c r="AQ736" s="98">
        <v>13.01864</v>
      </c>
      <c r="AR736" s="122">
        <v>0.38914929999999998</v>
      </c>
    </row>
    <row r="737" spans="43:44" x14ac:dyDescent="0.25">
      <c r="AQ737" s="98">
        <v>13.259169999999999</v>
      </c>
      <c r="AR737" s="122">
        <v>0.45391740000000003</v>
      </c>
    </row>
    <row r="738" spans="43:44" x14ac:dyDescent="0.25">
      <c r="AQ738" s="98">
        <v>12.23692</v>
      </c>
      <c r="AR738" s="122">
        <v>0.4662348</v>
      </c>
    </row>
    <row r="739" spans="43:44" x14ac:dyDescent="0.25">
      <c r="AQ739" s="98">
        <v>11.7258</v>
      </c>
      <c r="AR739" s="122">
        <v>0.45696589999999998</v>
      </c>
    </row>
    <row r="740" spans="43:44" x14ac:dyDescent="0.25">
      <c r="AQ740" s="98">
        <v>8.8394469999999998</v>
      </c>
      <c r="AR740" s="122">
        <v>0.46003480000000002</v>
      </c>
    </row>
    <row r="741" spans="43:44" x14ac:dyDescent="0.25">
      <c r="AQ741" s="98">
        <v>8.0276610000000002</v>
      </c>
      <c r="AR741" s="122">
        <v>0.60127039999999998</v>
      </c>
    </row>
    <row r="742" spans="43:44" x14ac:dyDescent="0.25">
      <c r="AQ742" s="98">
        <v>8.5387850000000007</v>
      </c>
      <c r="AR742" s="122">
        <v>0.59725919999999999</v>
      </c>
    </row>
    <row r="743" spans="43:44" x14ac:dyDescent="0.25">
      <c r="AQ743" s="98">
        <v>9.5911010000000001</v>
      </c>
      <c r="AR743" s="122">
        <v>0.59327470000000004</v>
      </c>
    </row>
    <row r="744" spans="43:44" x14ac:dyDescent="0.25">
      <c r="AQ744" s="98">
        <v>9.9518939999999994</v>
      </c>
      <c r="AR744" s="122">
        <v>0.58931690000000003</v>
      </c>
    </row>
    <row r="745" spans="43:44" x14ac:dyDescent="0.25">
      <c r="AQ745" s="98">
        <v>10.67348</v>
      </c>
      <c r="AR745" s="122">
        <v>0.60127039999999998</v>
      </c>
    </row>
    <row r="746" spans="43:44" x14ac:dyDescent="0.25">
      <c r="AQ746" s="98">
        <v>11.24474</v>
      </c>
      <c r="AR746" s="122">
        <v>0.53660059999999998</v>
      </c>
    </row>
    <row r="747" spans="43:44" x14ac:dyDescent="0.25">
      <c r="AQ747" s="98">
        <v>12.50752</v>
      </c>
      <c r="AR747" s="122">
        <v>0.54020449999999998</v>
      </c>
    </row>
    <row r="748" spans="43:44" x14ac:dyDescent="0.25">
      <c r="AQ748" s="98">
        <v>13.07877</v>
      </c>
      <c r="AR748" s="122">
        <v>0.52946499999999996</v>
      </c>
    </row>
    <row r="749" spans="43:44" x14ac:dyDescent="0.25">
      <c r="AQ749" s="98">
        <v>13.259169999999999</v>
      </c>
      <c r="AR749" s="122">
        <v>0.53660059999999998</v>
      </c>
    </row>
    <row r="750" spans="43:44" x14ac:dyDescent="0.25">
      <c r="AQ750" s="98">
        <v>13.5899</v>
      </c>
      <c r="AR750" s="122">
        <v>0.53660059999999998</v>
      </c>
    </row>
    <row r="751" spans="43:44" x14ac:dyDescent="0.25">
      <c r="AQ751" s="98">
        <v>12.26699</v>
      </c>
      <c r="AR751" s="122">
        <v>0.59725919999999999</v>
      </c>
    </row>
    <row r="752" spans="43:44" x14ac:dyDescent="0.25">
      <c r="AQ752" s="98">
        <v>7.5766689999999999</v>
      </c>
      <c r="AR752" s="122">
        <v>0.60530850000000003</v>
      </c>
    </row>
    <row r="753" spans="43:44" x14ac:dyDescent="0.25">
      <c r="AQ753" s="98">
        <v>5.0811789999999997</v>
      </c>
      <c r="AR753" s="122">
        <v>1.1821550000000001</v>
      </c>
    </row>
    <row r="754" spans="43:44" x14ac:dyDescent="0.25">
      <c r="AQ754" s="98">
        <v>5.4720380000000004</v>
      </c>
      <c r="AR754" s="122">
        <v>1.3070109999999999</v>
      </c>
    </row>
    <row r="755" spans="43:44" x14ac:dyDescent="0.25">
      <c r="AQ755" s="98">
        <v>5.7426339999999998</v>
      </c>
      <c r="AR755" s="122">
        <v>1.1980869999999999</v>
      </c>
    </row>
    <row r="756" spans="43:44" x14ac:dyDescent="0.25">
      <c r="AQ756" s="98">
        <v>7.5766689999999999</v>
      </c>
      <c r="AR756" s="122">
        <v>0.70134269999999999</v>
      </c>
    </row>
    <row r="757" spans="43:44" x14ac:dyDescent="0.25">
      <c r="AQ757" s="98">
        <v>8.4185210000000001</v>
      </c>
      <c r="AR757" s="122">
        <v>0.6966639</v>
      </c>
    </row>
    <row r="758" spans="43:44" x14ac:dyDescent="0.25">
      <c r="AQ758" s="98">
        <v>8.6590500000000006</v>
      </c>
      <c r="AR758" s="122">
        <v>0.80180689999999999</v>
      </c>
    </row>
    <row r="759" spans="43:44" x14ac:dyDescent="0.25">
      <c r="AQ759" s="98">
        <v>9.1401079999999997</v>
      </c>
      <c r="AR759" s="122">
        <v>0.88649129999999998</v>
      </c>
    </row>
    <row r="760" spans="43:44" x14ac:dyDescent="0.25">
      <c r="AQ760" s="98">
        <v>8.8093810000000001</v>
      </c>
      <c r="AR760" s="122">
        <v>1.0067159999999999</v>
      </c>
    </row>
    <row r="761" spans="43:44" x14ac:dyDescent="0.25">
      <c r="AQ761" s="98">
        <v>9.3505719999999997</v>
      </c>
      <c r="AR761" s="122">
        <v>1.1821550000000001</v>
      </c>
    </row>
    <row r="762" spans="43:44" x14ac:dyDescent="0.25">
      <c r="AQ762" s="98">
        <v>9.8316300000000005</v>
      </c>
      <c r="AR762" s="122">
        <v>1.0067159999999999</v>
      </c>
    </row>
    <row r="763" spans="43:44" x14ac:dyDescent="0.25">
      <c r="AQ763" s="98">
        <v>10.733610000000001</v>
      </c>
      <c r="AR763" s="122">
        <v>1.3246249999999999</v>
      </c>
    </row>
    <row r="764" spans="43:44" x14ac:dyDescent="0.25">
      <c r="AQ764" s="98">
        <v>10.46302</v>
      </c>
      <c r="AR764" s="122">
        <v>1.425837</v>
      </c>
    </row>
    <row r="765" spans="43:44" x14ac:dyDescent="0.25">
      <c r="AQ765" s="98">
        <v>9.5610339999999994</v>
      </c>
      <c r="AR765" s="122">
        <v>1.4842660000000001</v>
      </c>
    </row>
    <row r="766" spans="43:44" x14ac:dyDescent="0.25">
      <c r="AQ766" s="98">
        <v>7.9675279999999997</v>
      </c>
      <c r="AR766" s="122">
        <v>1.397491</v>
      </c>
    </row>
    <row r="767" spans="43:44" x14ac:dyDescent="0.25">
      <c r="AQ767" s="98">
        <v>6.4942869999999999</v>
      </c>
      <c r="AR767" s="122">
        <v>1.719749</v>
      </c>
    </row>
    <row r="768" spans="43:44" x14ac:dyDescent="0.25">
      <c r="AQ768" s="98">
        <v>8.4485860000000006</v>
      </c>
      <c r="AR768" s="122">
        <v>1.766416</v>
      </c>
    </row>
    <row r="769" spans="43:44" x14ac:dyDescent="0.25">
      <c r="AQ769" s="98">
        <v>9.2904389999999992</v>
      </c>
      <c r="AR769" s="122">
        <v>1.7782800000000001</v>
      </c>
    </row>
    <row r="770" spans="43:44" x14ac:dyDescent="0.25">
      <c r="AQ770" s="98">
        <v>7.4864699999999997</v>
      </c>
      <c r="AR770" s="122">
        <v>2.6571660000000001</v>
      </c>
    </row>
    <row r="771" spans="43:44" x14ac:dyDescent="0.25">
      <c r="AQ771" s="98">
        <v>6.6746850000000002</v>
      </c>
      <c r="AR771" s="122">
        <v>2.8794029999999999</v>
      </c>
    </row>
    <row r="772" spans="43:44" x14ac:dyDescent="0.25">
      <c r="AQ772" s="98">
        <v>9.0799760000000003</v>
      </c>
      <c r="AR772" s="122">
        <v>4.0239380000000002</v>
      </c>
    </row>
    <row r="773" spans="43:44" x14ac:dyDescent="0.25">
      <c r="AQ773" s="98">
        <v>8.5989179999999994</v>
      </c>
      <c r="AR773" s="122">
        <v>4.539174</v>
      </c>
    </row>
    <row r="774" spans="43:44" x14ac:dyDescent="0.25">
      <c r="AQ774" s="98">
        <v>6.7648830000000002</v>
      </c>
      <c r="AR774" s="122">
        <v>5.661181</v>
      </c>
    </row>
    <row r="775" spans="43:44" x14ac:dyDescent="0.25">
      <c r="AQ775" s="98">
        <v>7.1858089999999999</v>
      </c>
      <c r="AR775" s="122">
        <v>5.8538550000000003</v>
      </c>
    </row>
    <row r="776" spans="43:44" x14ac:dyDescent="0.25">
      <c r="AQ776" s="98">
        <v>7.847264</v>
      </c>
      <c r="AR776" s="122">
        <v>6.647748</v>
      </c>
    </row>
    <row r="777" spans="43:44" x14ac:dyDescent="0.25">
      <c r="AQ777" s="98">
        <v>8.0877929999999996</v>
      </c>
      <c r="AR777" s="122">
        <v>7.6510490000000004</v>
      </c>
    </row>
    <row r="778" spans="43:44" x14ac:dyDescent="0.25">
      <c r="AQ778" s="98">
        <v>9.3806370000000001</v>
      </c>
      <c r="AR778" s="122">
        <v>5.7374770000000002</v>
      </c>
    </row>
    <row r="779" spans="43:44" x14ac:dyDescent="0.25">
      <c r="AQ779" s="98">
        <v>10.07216</v>
      </c>
      <c r="AR779" s="122">
        <v>5.8931690000000003</v>
      </c>
    </row>
    <row r="780" spans="43:44" x14ac:dyDescent="0.25">
      <c r="AQ780" s="98">
        <v>9.2303069999999998</v>
      </c>
      <c r="AR780" s="122">
        <v>7.3992230000000001</v>
      </c>
    </row>
    <row r="781" spans="43:44" x14ac:dyDescent="0.25">
      <c r="AQ781" s="98">
        <v>10.10223</v>
      </c>
      <c r="AR781" s="122">
        <v>8.8649140000000006</v>
      </c>
    </row>
    <row r="782" spans="43:44" x14ac:dyDescent="0.25">
      <c r="AQ782" s="98">
        <v>11.154540000000001</v>
      </c>
      <c r="AR782" s="122">
        <v>8.4026969999999999</v>
      </c>
    </row>
    <row r="783" spans="43:44" x14ac:dyDescent="0.25">
      <c r="AQ783" s="98">
        <v>12.11666</v>
      </c>
      <c r="AR783" s="122">
        <v>6.7825879999999996</v>
      </c>
    </row>
    <row r="784" spans="43:44" x14ac:dyDescent="0.25">
      <c r="AQ784" s="98">
        <v>13.5899</v>
      </c>
      <c r="AR784" s="122">
        <v>5.5116180000000004</v>
      </c>
    </row>
    <row r="785" spans="43:44" x14ac:dyDescent="0.25">
      <c r="AQ785" s="98">
        <v>12.086589999999999</v>
      </c>
      <c r="AR785" s="122">
        <v>4.7569179999999998</v>
      </c>
    </row>
    <row r="786" spans="43:44" x14ac:dyDescent="0.25">
      <c r="AQ786" s="98">
        <v>12.056520000000001</v>
      </c>
      <c r="AR786" s="122">
        <v>3.8397450000000002</v>
      </c>
    </row>
    <row r="787" spans="43:44" x14ac:dyDescent="0.25">
      <c r="AQ787" s="98">
        <v>10.643420000000001</v>
      </c>
      <c r="AR787" s="122">
        <v>2.8411119999999999</v>
      </c>
    </row>
    <row r="788" spans="43:44" x14ac:dyDescent="0.25">
      <c r="AQ788" s="98">
        <v>11.24474</v>
      </c>
      <c r="AR788" s="122">
        <v>2.8987409999999998</v>
      </c>
    </row>
    <row r="789" spans="43:44" x14ac:dyDescent="0.25">
      <c r="AQ789" s="98">
        <v>11.545400000000001</v>
      </c>
      <c r="AR789" s="122">
        <v>1.901384</v>
      </c>
    </row>
    <row r="790" spans="43:44" x14ac:dyDescent="0.25">
      <c r="AQ790" s="98">
        <v>11.6356</v>
      </c>
      <c r="AR790" s="122">
        <v>0.79645790000000005</v>
      </c>
    </row>
    <row r="791" spans="43:44" x14ac:dyDescent="0.25">
      <c r="AQ791" s="98">
        <v>11.365</v>
      </c>
      <c r="AR791" s="122">
        <v>1</v>
      </c>
    </row>
    <row r="792" spans="43:44" x14ac:dyDescent="0.25">
      <c r="AQ792" s="98">
        <v>11.545400000000001</v>
      </c>
      <c r="AR792" s="122">
        <v>1.020284</v>
      </c>
    </row>
    <row r="793" spans="43:44" x14ac:dyDescent="0.25">
      <c r="AQ793" s="98">
        <v>12.14672</v>
      </c>
      <c r="AR793" s="122">
        <v>0.80180689999999999</v>
      </c>
    </row>
    <row r="794" spans="43:44" x14ac:dyDescent="0.25">
      <c r="AQ794" s="98">
        <v>12.02646</v>
      </c>
      <c r="AR794" s="122">
        <v>0.910547</v>
      </c>
    </row>
    <row r="795" spans="43:44" x14ac:dyDescent="0.25">
      <c r="AQ795" s="98">
        <v>12.838240000000001</v>
      </c>
      <c r="AR795" s="122">
        <v>0.71556850000000005</v>
      </c>
    </row>
    <row r="796" spans="43:44" x14ac:dyDescent="0.25">
      <c r="AQ796" s="98">
        <v>13.04871</v>
      </c>
      <c r="AR796" s="122">
        <v>0.70605289999999998</v>
      </c>
    </row>
    <row r="797" spans="43:44" x14ac:dyDescent="0.25">
      <c r="AQ797" s="98">
        <v>13.619960000000001</v>
      </c>
      <c r="AR797" s="122">
        <v>0.70134269999999999</v>
      </c>
    </row>
    <row r="798" spans="43:44" x14ac:dyDescent="0.25">
      <c r="AQ798" s="98">
        <v>12.77811</v>
      </c>
      <c r="AR798" s="122">
        <v>0.79114450000000003</v>
      </c>
    </row>
    <row r="799" spans="43:44" x14ac:dyDescent="0.25">
      <c r="AQ799" s="98">
        <v>13.46963</v>
      </c>
      <c r="AR799" s="122">
        <v>0.80180689999999999</v>
      </c>
    </row>
    <row r="800" spans="43:44" x14ac:dyDescent="0.25">
      <c r="AQ800" s="98">
        <v>14.37162</v>
      </c>
      <c r="AR800" s="122">
        <v>0.910547</v>
      </c>
    </row>
    <row r="801" spans="43:44" x14ac:dyDescent="0.25">
      <c r="AQ801" s="98">
        <v>12.77811</v>
      </c>
      <c r="AR801" s="122">
        <v>0.98011970000000004</v>
      </c>
    </row>
    <row r="802" spans="43:44" x14ac:dyDescent="0.25">
      <c r="AQ802" s="98">
        <v>12.77811</v>
      </c>
      <c r="AR802" s="122">
        <v>1.0340339999999999</v>
      </c>
    </row>
    <row r="803" spans="43:44" x14ac:dyDescent="0.25">
      <c r="AQ803" s="98">
        <v>13.07877</v>
      </c>
      <c r="AR803" s="122">
        <v>1.0909150000000001</v>
      </c>
    </row>
    <row r="804" spans="43:44" x14ac:dyDescent="0.25">
      <c r="AQ804" s="98">
        <v>12.23692</v>
      </c>
      <c r="AR804" s="122">
        <v>1.190094</v>
      </c>
    </row>
    <row r="805" spans="43:44" x14ac:dyDescent="0.25">
      <c r="AQ805" s="98">
        <v>12.717980000000001</v>
      </c>
      <c r="AR805" s="122">
        <v>1.214234</v>
      </c>
    </row>
    <row r="806" spans="43:44" x14ac:dyDescent="0.25">
      <c r="AQ806" s="98">
        <v>12.26699</v>
      </c>
      <c r="AR806" s="122">
        <v>1.3881680000000001</v>
      </c>
    </row>
    <row r="807" spans="43:44" x14ac:dyDescent="0.25">
      <c r="AQ807" s="98">
        <v>13.04871</v>
      </c>
      <c r="AR807" s="122">
        <v>1.3881680000000001</v>
      </c>
    </row>
    <row r="808" spans="43:44" x14ac:dyDescent="0.25">
      <c r="AQ808" s="98">
        <v>13.55983</v>
      </c>
      <c r="AR808" s="122">
        <v>1.3881680000000001</v>
      </c>
    </row>
    <row r="809" spans="43:44" x14ac:dyDescent="0.25">
      <c r="AQ809" s="98">
        <v>14.010820000000001</v>
      </c>
      <c r="AR809" s="122">
        <v>1.2555590000000001</v>
      </c>
    </row>
    <row r="810" spans="43:44" x14ac:dyDescent="0.25">
      <c r="AQ810" s="98">
        <v>13.98076</v>
      </c>
      <c r="AR810" s="122">
        <v>1.1980869999999999</v>
      </c>
    </row>
    <row r="811" spans="43:44" x14ac:dyDescent="0.25">
      <c r="AQ811" s="98">
        <v>14.49188</v>
      </c>
      <c r="AR811" s="122">
        <v>1.3605700000000001</v>
      </c>
    </row>
    <row r="812" spans="43:44" x14ac:dyDescent="0.25">
      <c r="AQ812" s="98">
        <v>14.10102</v>
      </c>
      <c r="AR812" s="122">
        <v>1.5042690000000001</v>
      </c>
    </row>
    <row r="813" spans="43:44" x14ac:dyDescent="0.25">
      <c r="AQ813" s="98">
        <v>14.49188</v>
      </c>
      <c r="AR813" s="122">
        <v>1.4942340000000001</v>
      </c>
    </row>
    <row r="814" spans="43:44" x14ac:dyDescent="0.25">
      <c r="AQ814" s="98">
        <v>14.52195</v>
      </c>
      <c r="AR814" s="122">
        <v>1.425837</v>
      </c>
    </row>
    <row r="815" spans="43:44" x14ac:dyDescent="0.25">
      <c r="AQ815" s="98">
        <v>14.37162</v>
      </c>
      <c r="AR815" s="122">
        <v>1.425837</v>
      </c>
    </row>
    <row r="816" spans="43:44" x14ac:dyDescent="0.25">
      <c r="AQ816" s="98">
        <v>14.73241</v>
      </c>
      <c r="AR816" s="122">
        <v>1.2471829999999999</v>
      </c>
    </row>
    <row r="817" spans="43:44" x14ac:dyDescent="0.25">
      <c r="AQ817" s="98">
        <v>14.64221</v>
      </c>
      <c r="AR817" s="122">
        <v>1.6192070000000001</v>
      </c>
    </row>
    <row r="818" spans="43:44" x14ac:dyDescent="0.25">
      <c r="AQ818" s="98">
        <v>15.03307</v>
      </c>
      <c r="AR818" s="122">
        <v>1.7429269999999999</v>
      </c>
    </row>
    <row r="819" spans="43:44" x14ac:dyDescent="0.25">
      <c r="AQ819" s="98">
        <v>14.91281</v>
      </c>
      <c r="AR819" s="122">
        <v>1.802246</v>
      </c>
    </row>
    <row r="820" spans="43:44" x14ac:dyDescent="0.25">
      <c r="AQ820" s="98">
        <v>14.64221</v>
      </c>
      <c r="AR820" s="122">
        <v>1.8761000000000001</v>
      </c>
    </row>
    <row r="821" spans="43:44" x14ac:dyDescent="0.25">
      <c r="AQ821" s="98">
        <v>14.25135</v>
      </c>
      <c r="AR821" s="122">
        <v>1.939951</v>
      </c>
    </row>
    <row r="822" spans="43:44" x14ac:dyDescent="0.25">
      <c r="AQ822" s="98">
        <v>14.040889999999999</v>
      </c>
      <c r="AR822" s="122">
        <v>1.8761000000000001</v>
      </c>
    </row>
    <row r="823" spans="43:44" x14ac:dyDescent="0.25">
      <c r="AQ823" s="98">
        <v>13.5899</v>
      </c>
      <c r="AR823" s="122">
        <v>1.7782800000000001</v>
      </c>
    </row>
    <row r="824" spans="43:44" x14ac:dyDescent="0.25">
      <c r="AQ824" s="98">
        <v>13.229100000000001</v>
      </c>
      <c r="AR824" s="122">
        <v>2.4520819999999999</v>
      </c>
    </row>
    <row r="825" spans="43:44" x14ac:dyDescent="0.25">
      <c r="AQ825" s="98">
        <v>12.327120000000001</v>
      </c>
      <c r="AR825" s="122">
        <v>2.7846299999999999</v>
      </c>
    </row>
    <row r="826" spans="43:44" x14ac:dyDescent="0.25">
      <c r="AQ826" s="98">
        <v>11.816000000000001</v>
      </c>
      <c r="AR826" s="122">
        <v>0.60530850000000003</v>
      </c>
    </row>
    <row r="827" spans="43:44" x14ac:dyDescent="0.25">
      <c r="AQ827" s="98">
        <v>7.9675279999999997</v>
      </c>
      <c r="AR827" s="122">
        <v>1.7902229999999999</v>
      </c>
    </row>
    <row r="828" spans="43:44" x14ac:dyDescent="0.25">
      <c r="AQ828" s="98">
        <v>13.98076</v>
      </c>
      <c r="AR828" s="122">
        <v>2.262826</v>
      </c>
    </row>
    <row r="829" spans="43:44" x14ac:dyDescent="0.25">
      <c r="AQ829" s="98">
        <v>14.19122</v>
      </c>
      <c r="AR829" s="122">
        <v>2.2327349999999999</v>
      </c>
    </row>
    <row r="830" spans="43:44" x14ac:dyDescent="0.25">
      <c r="AQ830" s="98">
        <v>14.61215</v>
      </c>
      <c r="AR830" s="122">
        <v>2.2327349999999999</v>
      </c>
    </row>
    <row r="831" spans="43:44" x14ac:dyDescent="0.25">
      <c r="AQ831" s="98">
        <v>14.91281</v>
      </c>
      <c r="AR831" s="122">
        <v>2.293323</v>
      </c>
    </row>
    <row r="832" spans="43:44" x14ac:dyDescent="0.25">
      <c r="AQ832" s="98">
        <v>15.15334</v>
      </c>
      <c r="AR832" s="122">
        <v>2.3873000000000002</v>
      </c>
    </row>
    <row r="833" spans="43:44" x14ac:dyDescent="0.25">
      <c r="AQ833" s="98">
        <v>14.49188</v>
      </c>
      <c r="AR833" s="122">
        <v>2.3713739999999999</v>
      </c>
    </row>
    <row r="834" spans="43:44" x14ac:dyDescent="0.25">
      <c r="AQ834" s="98">
        <v>14.22129</v>
      </c>
      <c r="AR834" s="122">
        <v>2.3873000000000002</v>
      </c>
    </row>
    <row r="835" spans="43:44" x14ac:dyDescent="0.25">
      <c r="AQ835" s="98">
        <v>14.61215</v>
      </c>
      <c r="AR835" s="122">
        <v>2.4520819999999999</v>
      </c>
    </row>
    <row r="836" spans="43:44" x14ac:dyDescent="0.25">
      <c r="AQ836" s="98">
        <v>14.401680000000001</v>
      </c>
      <c r="AR836" s="122">
        <v>2.5697079999999999</v>
      </c>
    </row>
    <row r="837" spans="43:44" x14ac:dyDescent="0.25">
      <c r="AQ837" s="98">
        <v>14.22129</v>
      </c>
      <c r="AR837" s="122">
        <v>2.6571660000000001</v>
      </c>
    </row>
    <row r="838" spans="43:44" x14ac:dyDescent="0.25">
      <c r="AQ838" s="98">
        <v>14.52195</v>
      </c>
      <c r="AR838" s="122">
        <v>2.6571660000000001</v>
      </c>
    </row>
    <row r="839" spans="43:44" x14ac:dyDescent="0.25">
      <c r="AQ839" s="98">
        <v>14.76248</v>
      </c>
      <c r="AR839" s="122">
        <v>2.6571660000000001</v>
      </c>
    </row>
    <row r="840" spans="43:44" x14ac:dyDescent="0.25">
      <c r="AQ840" s="98">
        <v>15.213469999999999</v>
      </c>
      <c r="AR840" s="122">
        <v>2.675011</v>
      </c>
    </row>
    <row r="841" spans="43:44" x14ac:dyDescent="0.25">
      <c r="AQ841" s="98">
        <v>15.243539999999999</v>
      </c>
      <c r="AR841" s="122">
        <v>2.8987409999999998</v>
      </c>
    </row>
    <row r="842" spans="43:44" x14ac:dyDescent="0.25">
      <c r="AQ842" s="98">
        <v>14.852679999999999</v>
      </c>
      <c r="AR842" s="122">
        <v>3.0994109999999999</v>
      </c>
    </row>
    <row r="843" spans="43:44" x14ac:dyDescent="0.25">
      <c r="AQ843" s="98">
        <v>14.431749999999999</v>
      </c>
      <c r="AR843" s="122">
        <v>2.8987409999999998</v>
      </c>
    </row>
    <row r="844" spans="43:44" x14ac:dyDescent="0.25">
      <c r="AQ844" s="98">
        <v>14.582079999999999</v>
      </c>
      <c r="AR844" s="122">
        <v>2.977401</v>
      </c>
    </row>
    <row r="845" spans="43:44" x14ac:dyDescent="0.25">
      <c r="AQ845" s="98">
        <v>14.34155</v>
      </c>
      <c r="AR845" s="122">
        <v>2.8033320000000002</v>
      </c>
    </row>
    <row r="846" spans="43:44" x14ac:dyDescent="0.25">
      <c r="AQ846" s="98">
        <v>15.03307</v>
      </c>
      <c r="AR846" s="122">
        <v>3.058195</v>
      </c>
    </row>
    <row r="847" spans="43:44" x14ac:dyDescent="0.25">
      <c r="AQ847" s="98">
        <v>15.634399999999999</v>
      </c>
      <c r="AR847" s="122">
        <v>2.9182090000000001</v>
      </c>
    </row>
    <row r="848" spans="43:44" x14ac:dyDescent="0.25">
      <c r="AQ848" s="98">
        <v>15.69453</v>
      </c>
      <c r="AR848" s="122">
        <v>2.8033320000000002</v>
      </c>
    </row>
    <row r="849" spans="43:44" x14ac:dyDescent="0.25">
      <c r="AQ849" s="98">
        <v>16.235720000000001</v>
      </c>
      <c r="AR849" s="122">
        <v>2.8033320000000002</v>
      </c>
    </row>
    <row r="850" spans="43:44" x14ac:dyDescent="0.25">
      <c r="AQ850" s="98">
        <v>16.536380000000001</v>
      </c>
      <c r="AR850" s="122">
        <v>2.937808</v>
      </c>
    </row>
    <row r="851" spans="43:44" x14ac:dyDescent="0.25">
      <c r="AQ851" s="98">
        <v>16.386050000000001</v>
      </c>
      <c r="AR851" s="122">
        <v>3.381192</v>
      </c>
    </row>
    <row r="852" spans="43:44" x14ac:dyDescent="0.25">
      <c r="AQ852" s="98">
        <v>15.965120000000001</v>
      </c>
      <c r="AR852" s="122">
        <v>3.058195</v>
      </c>
    </row>
    <row r="853" spans="43:44" x14ac:dyDescent="0.25">
      <c r="AQ853" s="98">
        <v>14.552009999999999</v>
      </c>
      <c r="AR853" s="122">
        <v>3.6152600000000001</v>
      </c>
    </row>
    <row r="854" spans="43:44" x14ac:dyDescent="0.25">
      <c r="AQ854" s="98">
        <v>14.431749999999999</v>
      </c>
      <c r="AR854" s="122">
        <v>3.94394</v>
      </c>
    </row>
    <row r="855" spans="43:44" x14ac:dyDescent="0.25">
      <c r="AQ855" s="98">
        <v>13.920629999999999</v>
      </c>
      <c r="AR855" s="122">
        <v>4.4192530000000003</v>
      </c>
    </row>
    <row r="856" spans="43:44" x14ac:dyDescent="0.25">
      <c r="AQ856" s="98">
        <v>14.822609999999999</v>
      </c>
      <c r="AR856" s="122">
        <v>3.9704280000000001</v>
      </c>
    </row>
    <row r="857" spans="43:44" x14ac:dyDescent="0.25">
      <c r="AQ857" s="98">
        <v>15.2736</v>
      </c>
      <c r="AR857" s="122">
        <v>4.0509620000000002</v>
      </c>
    </row>
    <row r="858" spans="43:44" x14ac:dyDescent="0.25">
      <c r="AQ858" s="98">
        <v>15.03307</v>
      </c>
      <c r="AR858" s="122">
        <v>3.8397450000000002</v>
      </c>
    </row>
    <row r="859" spans="43:44" x14ac:dyDescent="0.25">
      <c r="AQ859" s="98">
        <v>15.333729999999999</v>
      </c>
      <c r="AR859" s="122">
        <v>3.6885910000000002</v>
      </c>
    </row>
    <row r="860" spans="43:44" x14ac:dyDescent="0.25">
      <c r="AQ860" s="98">
        <v>15.42393</v>
      </c>
      <c r="AR860" s="122">
        <v>3.9176289999999998</v>
      </c>
    </row>
    <row r="861" spans="43:44" x14ac:dyDescent="0.25">
      <c r="AQ861" s="98">
        <v>15.93506</v>
      </c>
      <c r="AR861" s="122">
        <v>3.9704280000000001</v>
      </c>
    </row>
    <row r="862" spans="43:44" x14ac:dyDescent="0.25">
      <c r="AQ862" s="98">
        <v>16.145520000000001</v>
      </c>
      <c r="AR862" s="122">
        <v>4.1608890000000001</v>
      </c>
    </row>
    <row r="863" spans="43:44" x14ac:dyDescent="0.25">
      <c r="AQ863" s="98">
        <v>16.746839999999999</v>
      </c>
      <c r="AR863" s="122">
        <v>4.6312449999999998</v>
      </c>
    </row>
    <row r="864" spans="43:44" x14ac:dyDescent="0.25">
      <c r="AQ864" s="98">
        <v>17.25797</v>
      </c>
      <c r="AR864" s="122">
        <v>4.4192530000000003</v>
      </c>
    </row>
    <row r="865" spans="43:44" x14ac:dyDescent="0.25">
      <c r="AQ865" s="98">
        <v>17.799160000000001</v>
      </c>
      <c r="AR865" s="122">
        <v>5.0522919999999996</v>
      </c>
    </row>
    <row r="866" spans="43:44" x14ac:dyDescent="0.25">
      <c r="AQ866" s="98">
        <v>19.873719999999999</v>
      </c>
      <c r="AR866" s="122">
        <v>4.821027</v>
      </c>
    </row>
    <row r="867" spans="43:44" x14ac:dyDescent="0.25">
      <c r="AQ867" s="98">
        <v>16.56645</v>
      </c>
      <c r="AR867" s="122">
        <v>1.5042690000000001</v>
      </c>
    </row>
    <row r="868" spans="43:44" x14ac:dyDescent="0.25">
      <c r="AQ868" s="98">
        <v>17.047499999999999</v>
      </c>
      <c r="AR868" s="122">
        <v>1.597675</v>
      </c>
    </row>
    <row r="869" spans="43:44" x14ac:dyDescent="0.25">
      <c r="AQ869" s="98">
        <v>15.81479</v>
      </c>
      <c r="AR869" s="122">
        <v>0.66923929999999998</v>
      </c>
    </row>
    <row r="870" spans="43:44" x14ac:dyDescent="0.25">
      <c r="AQ870" s="98">
        <v>24.83464</v>
      </c>
      <c r="AR870" s="122">
        <v>0.79645790000000005</v>
      </c>
    </row>
    <row r="871" spans="43:44" x14ac:dyDescent="0.25">
      <c r="AQ871" s="98">
        <v>15.93506</v>
      </c>
      <c r="AR871" s="122">
        <v>5.330209</v>
      </c>
    </row>
    <row r="872" spans="43:44" x14ac:dyDescent="0.25">
      <c r="AQ872" s="98">
        <v>15.604329999999999</v>
      </c>
      <c r="AR872" s="122">
        <v>5.0862230000000004</v>
      </c>
    </row>
    <row r="873" spans="43:44" x14ac:dyDescent="0.25">
      <c r="AQ873" s="98">
        <v>15.93506</v>
      </c>
      <c r="AR873" s="122">
        <v>4.6003480000000003</v>
      </c>
    </row>
    <row r="874" spans="43:44" x14ac:dyDescent="0.25">
      <c r="AQ874" s="98">
        <v>15.15334</v>
      </c>
      <c r="AR874" s="122">
        <v>4.8860010000000003</v>
      </c>
    </row>
    <row r="875" spans="43:44" x14ac:dyDescent="0.25">
      <c r="AQ875" s="98">
        <v>14.88274</v>
      </c>
      <c r="AR875" s="122">
        <v>5.0862230000000004</v>
      </c>
    </row>
    <row r="876" spans="43:44" x14ac:dyDescent="0.25">
      <c r="AQ876" s="98">
        <v>14.822609999999999</v>
      </c>
      <c r="AR876" s="122">
        <v>5.548635</v>
      </c>
    </row>
    <row r="877" spans="43:44" x14ac:dyDescent="0.25">
      <c r="AQ877" s="98">
        <v>14.76248</v>
      </c>
      <c r="AR877" s="122">
        <v>5.9327480000000001</v>
      </c>
    </row>
    <row r="878" spans="43:44" x14ac:dyDescent="0.25">
      <c r="AQ878" s="98">
        <v>15.00301</v>
      </c>
      <c r="AR878" s="122">
        <v>6.9201639999999998</v>
      </c>
    </row>
    <row r="879" spans="43:44" x14ac:dyDescent="0.25">
      <c r="AQ879" s="98">
        <v>15.333729999999999</v>
      </c>
      <c r="AR879" s="122">
        <v>6.7373390000000004</v>
      </c>
    </row>
    <row r="880" spans="43:44" x14ac:dyDescent="0.25">
      <c r="AQ880" s="98">
        <v>15.634399999999999</v>
      </c>
      <c r="AR880" s="122">
        <v>7.2037430000000002</v>
      </c>
    </row>
    <row r="881" spans="43:44" x14ac:dyDescent="0.25">
      <c r="AQ881" s="98">
        <v>15.604329999999999</v>
      </c>
      <c r="AR881" s="122">
        <v>6.2590979999999998</v>
      </c>
    </row>
    <row r="882" spans="43:44" x14ac:dyDescent="0.25">
      <c r="AQ882" s="98">
        <v>15.754659999999999</v>
      </c>
      <c r="AR882" s="122">
        <v>5.8931690000000003</v>
      </c>
    </row>
    <row r="883" spans="43:44" x14ac:dyDescent="0.25">
      <c r="AQ883" s="98">
        <v>16.115449999999999</v>
      </c>
      <c r="AR883" s="122">
        <v>6.1758649999999999</v>
      </c>
    </row>
    <row r="884" spans="43:44" x14ac:dyDescent="0.25">
      <c r="AQ884" s="98">
        <v>16.355979999999999</v>
      </c>
      <c r="AR884" s="122">
        <v>6.7825879999999996</v>
      </c>
    </row>
    <row r="885" spans="43:44" x14ac:dyDescent="0.25">
      <c r="AQ885" s="98">
        <v>16.355979999999999</v>
      </c>
      <c r="AR885" s="122">
        <v>5.8931690000000003</v>
      </c>
    </row>
    <row r="886" spans="43:44" x14ac:dyDescent="0.25">
      <c r="AQ886" s="98">
        <v>16.71678</v>
      </c>
      <c r="AR886" s="122">
        <v>5.6234140000000004</v>
      </c>
    </row>
    <row r="887" spans="43:44" x14ac:dyDescent="0.25">
      <c r="AQ887" s="98">
        <v>17.438359999999999</v>
      </c>
      <c r="AR887" s="122">
        <v>5.8148030000000004</v>
      </c>
    </row>
    <row r="888" spans="43:44" x14ac:dyDescent="0.25">
      <c r="AQ888" s="98">
        <v>17.227900000000002</v>
      </c>
      <c r="AR888" s="122">
        <v>6.7373390000000004</v>
      </c>
    </row>
    <row r="889" spans="43:44" x14ac:dyDescent="0.25">
      <c r="AQ889" s="98">
        <v>17.558630000000001</v>
      </c>
      <c r="AR889" s="122">
        <v>7.9645789999999996</v>
      </c>
    </row>
    <row r="890" spans="43:44" x14ac:dyDescent="0.25">
      <c r="AQ890" s="98">
        <v>13.289239999999999</v>
      </c>
      <c r="AR890" s="122">
        <v>10.90915</v>
      </c>
    </row>
    <row r="891" spans="43:44" x14ac:dyDescent="0.25">
      <c r="AQ891" s="98">
        <v>13.16897</v>
      </c>
      <c r="AR891" s="122">
        <v>11.90094</v>
      </c>
    </row>
    <row r="892" spans="43:44" x14ac:dyDescent="0.25">
      <c r="AQ892" s="98">
        <v>10.643420000000001</v>
      </c>
      <c r="AR892" s="122">
        <v>11.35619</v>
      </c>
    </row>
    <row r="893" spans="43:44" x14ac:dyDescent="0.25">
      <c r="AQ893" s="98">
        <v>11.695729999999999</v>
      </c>
      <c r="AR893" s="122">
        <v>14.068759999999999</v>
      </c>
    </row>
    <row r="894" spans="43:44" x14ac:dyDescent="0.25">
      <c r="AQ894" s="98">
        <v>11.695729999999999</v>
      </c>
      <c r="AR894" s="122">
        <v>19.141539999999999</v>
      </c>
    </row>
    <row r="895" spans="43:44" x14ac:dyDescent="0.25">
      <c r="AQ895" s="98">
        <v>13.07877</v>
      </c>
      <c r="AR895" s="122">
        <v>16.968800000000002</v>
      </c>
    </row>
    <row r="896" spans="43:44" x14ac:dyDescent="0.25">
      <c r="AQ896" s="98">
        <v>15.574260000000001</v>
      </c>
      <c r="AR896" s="122">
        <v>8.9843860000000006</v>
      </c>
    </row>
    <row r="897" spans="43:44" x14ac:dyDescent="0.25">
      <c r="AQ897" s="98">
        <v>15.634399999999999</v>
      </c>
      <c r="AR897" s="122">
        <v>9.6708610000000004</v>
      </c>
    </row>
    <row r="898" spans="43:44" x14ac:dyDescent="0.25">
      <c r="AQ898" s="98">
        <v>15.90499</v>
      </c>
      <c r="AR898" s="122">
        <v>8.9244509999999995</v>
      </c>
    </row>
    <row r="899" spans="43:44" x14ac:dyDescent="0.25">
      <c r="AQ899" s="98">
        <v>16.506309999999999</v>
      </c>
      <c r="AR899" s="122">
        <v>8.9843860000000006</v>
      </c>
    </row>
    <row r="900" spans="43:44" x14ac:dyDescent="0.25">
      <c r="AQ900" s="98">
        <v>16.656639999999999</v>
      </c>
      <c r="AR900" s="122">
        <v>9.2281879999999994</v>
      </c>
    </row>
    <row r="901" spans="43:44" x14ac:dyDescent="0.25">
      <c r="AQ901" s="98">
        <v>16.265789999999999</v>
      </c>
      <c r="AR901" s="122">
        <v>9.4786009999999994</v>
      </c>
    </row>
    <row r="902" spans="43:44" x14ac:dyDescent="0.25">
      <c r="AQ902" s="98">
        <v>16.355979999999999</v>
      </c>
      <c r="AR902" s="122">
        <v>10.340339999999999</v>
      </c>
    </row>
    <row r="903" spans="43:44" x14ac:dyDescent="0.25">
      <c r="AQ903" s="98">
        <v>15.484069999999999</v>
      </c>
      <c r="AR903" s="122">
        <v>10.836370000000001</v>
      </c>
    </row>
    <row r="904" spans="43:44" x14ac:dyDescent="0.25">
      <c r="AQ904" s="98">
        <v>15.90499</v>
      </c>
      <c r="AR904" s="122">
        <v>10.90915</v>
      </c>
    </row>
    <row r="905" spans="43:44" x14ac:dyDescent="0.25">
      <c r="AQ905" s="98">
        <v>16.115449999999999</v>
      </c>
      <c r="AR905" s="122">
        <v>10.76408</v>
      </c>
    </row>
    <row r="906" spans="43:44" x14ac:dyDescent="0.25">
      <c r="AQ906" s="98">
        <v>15.00301</v>
      </c>
      <c r="AR906" s="122">
        <v>10.692270000000001</v>
      </c>
    </row>
    <row r="907" spans="43:44" x14ac:dyDescent="0.25">
      <c r="AQ907" s="98">
        <v>14.88274</v>
      </c>
      <c r="AR907" s="122">
        <v>11.664350000000001</v>
      </c>
    </row>
    <row r="908" spans="43:44" x14ac:dyDescent="0.25">
      <c r="AQ908" s="98">
        <v>14.37162</v>
      </c>
      <c r="AR908" s="122">
        <v>14.94234</v>
      </c>
    </row>
    <row r="909" spans="43:44" x14ac:dyDescent="0.25">
      <c r="AQ909" s="98">
        <v>16.806979999999999</v>
      </c>
      <c r="AR909" s="122">
        <v>11.280430000000001</v>
      </c>
    </row>
    <row r="910" spans="43:44" x14ac:dyDescent="0.25">
      <c r="AQ910" s="98">
        <v>17.167770000000001</v>
      </c>
      <c r="AR910" s="122">
        <v>10.479699999999999</v>
      </c>
    </row>
    <row r="911" spans="43:44" x14ac:dyDescent="0.25">
      <c r="AQ911" s="98">
        <v>17.528559999999999</v>
      </c>
      <c r="AR911" s="122">
        <v>10.76408</v>
      </c>
    </row>
    <row r="912" spans="43:44" x14ac:dyDescent="0.25">
      <c r="AQ912" s="98">
        <v>17.588699999999999</v>
      </c>
      <c r="AR912" s="122">
        <v>12.72481</v>
      </c>
    </row>
    <row r="913" spans="43:44" x14ac:dyDescent="0.25">
      <c r="AQ913" s="98">
        <v>17.34817</v>
      </c>
      <c r="AR913" s="122">
        <v>12.06134</v>
      </c>
    </row>
    <row r="914" spans="43:44" x14ac:dyDescent="0.25">
      <c r="AQ914" s="98">
        <v>17.167770000000001</v>
      </c>
      <c r="AR914" s="122">
        <v>11.90094</v>
      </c>
    </row>
    <row r="915" spans="43:44" x14ac:dyDescent="0.25">
      <c r="AQ915" s="98">
        <v>16.806979999999999</v>
      </c>
      <c r="AR915" s="122">
        <v>12.142340000000001</v>
      </c>
    </row>
    <row r="916" spans="43:44" x14ac:dyDescent="0.25">
      <c r="AQ916" s="98">
        <v>16.987369999999999</v>
      </c>
      <c r="AR916" s="122">
        <v>13.514939999999999</v>
      </c>
    </row>
    <row r="917" spans="43:44" x14ac:dyDescent="0.25">
      <c r="AQ917" s="98">
        <v>16.265789999999999</v>
      </c>
      <c r="AR917" s="122">
        <v>13.15789</v>
      </c>
    </row>
    <row r="918" spans="43:44" x14ac:dyDescent="0.25">
      <c r="AQ918" s="98">
        <v>16.08539</v>
      </c>
      <c r="AR918" s="122">
        <v>13.514939999999999</v>
      </c>
    </row>
    <row r="919" spans="43:44" x14ac:dyDescent="0.25">
      <c r="AQ919" s="98">
        <v>16.08539</v>
      </c>
      <c r="AR919" s="122">
        <v>14.64528</v>
      </c>
    </row>
    <row r="920" spans="43:44" x14ac:dyDescent="0.25">
      <c r="AQ920" s="98">
        <v>16.746839999999999</v>
      </c>
      <c r="AR920" s="122">
        <v>14.94234</v>
      </c>
    </row>
    <row r="921" spans="43:44" x14ac:dyDescent="0.25">
      <c r="AQ921" s="98">
        <v>18.12989</v>
      </c>
      <c r="AR921" s="122">
        <v>11.50924</v>
      </c>
    </row>
    <row r="922" spans="43:44" x14ac:dyDescent="0.25">
      <c r="AQ922" s="98">
        <v>18.610939999999999</v>
      </c>
      <c r="AR922" s="122">
        <v>11.05617</v>
      </c>
    </row>
    <row r="923" spans="43:44" x14ac:dyDescent="0.25">
      <c r="AQ923" s="98">
        <v>19.21227</v>
      </c>
      <c r="AR923" s="122">
        <v>10.90915</v>
      </c>
    </row>
    <row r="924" spans="43:44" x14ac:dyDescent="0.25">
      <c r="AQ924" s="98">
        <v>18.82141</v>
      </c>
      <c r="AR924" s="122">
        <v>13.514939999999999</v>
      </c>
    </row>
    <row r="925" spans="43:44" x14ac:dyDescent="0.25">
      <c r="AQ925" s="98">
        <v>18.641010000000001</v>
      </c>
      <c r="AR925" s="122">
        <v>13.07011</v>
      </c>
    </row>
    <row r="926" spans="43:44" x14ac:dyDescent="0.25">
      <c r="AQ926" s="98">
        <v>18.941669999999998</v>
      </c>
      <c r="AR926" s="122">
        <v>16.084050000000001</v>
      </c>
    </row>
    <row r="927" spans="43:44" x14ac:dyDescent="0.25">
      <c r="AQ927" s="98">
        <v>19.392659999999999</v>
      </c>
      <c r="AR927" s="122">
        <v>14.068759999999999</v>
      </c>
    </row>
    <row r="928" spans="43:44" x14ac:dyDescent="0.25">
      <c r="AQ928" s="98">
        <v>19.633189999999999</v>
      </c>
      <c r="AR928" s="122">
        <v>15.55466</v>
      </c>
    </row>
    <row r="929" spans="43:44" x14ac:dyDescent="0.25">
      <c r="AQ929" s="98">
        <v>21.10643</v>
      </c>
      <c r="AR929" s="122">
        <v>11.82155</v>
      </c>
    </row>
    <row r="930" spans="43:44" x14ac:dyDescent="0.25">
      <c r="AQ930" s="98">
        <v>21.346959999999999</v>
      </c>
      <c r="AR930" s="122">
        <v>13.881679999999999</v>
      </c>
    </row>
    <row r="931" spans="43:44" x14ac:dyDescent="0.25">
      <c r="AQ931" s="98">
        <v>22.03848</v>
      </c>
      <c r="AR931" s="122">
        <v>10.692270000000001</v>
      </c>
    </row>
    <row r="932" spans="43:44" x14ac:dyDescent="0.25">
      <c r="AQ932" s="98">
        <v>11.966329999999999</v>
      </c>
      <c r="AR932" s="122">
        <v>14.743639999999999</v>
      </c>
    </row>
    <row r="933" spans="43:44" x14ac:dyDescent="0.25">
      <c r="AQ933" s="98">
        <v>21.467230000000001</v>
      </c>
      <c r="AR933" s="122">
        <v>16.631460000000001</v>
      </c>
    </row>
    <row r="934" spans="43:44" x14ac:dyDescent="0.25">
      <c r="AQ934" s="98">
        <v>13.499700000000001</v>
      </c>
      <c r="AR934" s="122">
        <v>31.411819999999999</v>
      </c>
    </row>
    <row r="935" spans="43:44" x14ac:dyDescent="0.25">
      <c r="AQ935" s="98">
        <v>12.447380000000001</v>
      </c>
      <c r="AR935" s="122">
        <v>34.962679999999999</v>
      </c>
    </row>
    <row r="936" spans="43:44" x14ac:dyDescent="0.25">
      <c r="AQ936" s="98">
        <v>14.37162</v>
      </c>
      <c r="AR936" s="122">
        <v>36.395409999999998</v>
      </c>
    </row>
    <row r="937" spans="43:44" x14ac:dyDescent="0.25">
      <c r="AQ937" s="98">
        <v>15.42393</v>
      </c>
      <c r="AR937" s="122">
        <v>39.176290000000002</v>
      </c>
    </row>
    <row r="938" spans="43:44" x14ac:dyDescent="0.25">
      <c r="AQ938" s="98">
        <v>16.055319999999998</v>
      </c>
      <c r="AR938" s="122">
        <v>46.312449999999998</v>
      </c>
    </row>
    <row r="939" spans="43:44" x14ac:dyDescent="0.25">
      <c r="AQ939" s="98">
        <v>17.227900000000002</v>
      </c>
      <c r="AR939" s="122">
        <v>46.312449999999998</v>
      </c>
    </row>
    <row r="940" spans="43:44" x14ac:dyDescent="0.25">
      <c r="AQ940" s="98">
        <v>17.137699999999999</v>
      </c>
      <c r="AR940" s="122">
        <v>39.176290000000002</v>
      </c>
    </row>
    <row r="941" spans="43:44" x14ac:dyDescent="0.25">
      <c r="AQ941" s="98">
        <v>17.077570000000001</v>
      </c>
      <c r="AR941" s="122">
        <v>33.13973</v>
      </c>
    </row>
    <row r="942" spans="43:44" x14ac:dyDescent="0.25">
      <c r="AQ942" s="98">
        <v>17.288029999999999</v>
      </c>
      <c r="AR942" s="122">
        <v>38.655329999999999</v>
      </c>
    </row>
    <row r="943" spans="43:44" x14ac:dyDescent="0.25">
      <c r="AQ943" s="98">
        <v>17.618760000000002</v>
      </c>
      <c r="AR943" s="122">
        <v>35.197490000000002</v>
      </c>
    </row>
    <row r="944" spans="43:44" x14ac:dyDescent="0.25">
      <c r="AQ944" s="98">
        <v>17.829219999999999</v>
      </c>
      <c r="AR944" s="122">
        <v>35.433880000000002</v>
      </c>
    </row>
    <row r="945" spans="43:44" x14ac:dyDescent="0.25">
      <c r="AQ945" s="98">
        <v>18.220089999999999</v>
      </c>
      <c r="AR945" s="122">
        <v>35.911430000000003</v>
      </c>
    </row>
    <row r="946" spans="43:44" x14ac:dyDescent="0.25">
      <c r="AQ946" s="98">
        <v>18.12989</v>
      </c>
      <c r="AR946" s="122">
        <v>33.362290000000002</v>
      </c>
    </row>
    <row r="947" spans="43:44" x14ac:dyDescent="0.25">
      <c r="AQ947" s="98">
        <v>18.340350000000001</v>
      </c>
      <c r="AR947" s="122">
        <v>33.586350000000003</v>
      </c>
    </row>
    <row r="948" spans="43:44" x14ac:dyDescent="0.25">
      <c r="AQ948" s="98">
        <v>18.76127</v>
      </c>
      <c r="AR948" s="122">
        <v>33.13973</v>
      </c>
    </row>
    <row r="949" spans="43:44" x14ac:dyDescent="0.25">
      <c r="AQ949" s="98">
        <v>18.941669999999998</v>
      </c>
      <c r="AR949" s="122">
        <v>34.962679999999999</v>
      </c>
    </row>
    <row r="950" spans="43:44" x14ac:dyDescent="0.25">
      <c r="AQ950" s="98">
        <v>19.122070000000001</v>
      </c>
      <c r="AR950" s="122">
        <v>35.911430000000003</v>
      </c>
    </row>
    <row r="951" spans="43:44" x14ac:dyDescent="0.25">
      <c r="AQ951" s="98">
        <v>19.272400000000001</v>
      </c>
      <c r="AR951" s="122">
        <v>35.197490000000002</v>
      </c>
    </row>
    <row r="952" spans="43:44" x14ac:dyDescent="0.25">
      <c r="AQ952" s="98">
        <v>19.242329999999999</v>
      </c>
      <c r="AR952" s="122">
        <v>29.378080000000001</v>
      </c>
    </row>
    <row r="953" spans="43:44" x14ac:dyDescent="0.25">
      <c r="AQ953" s="98">
        <v>19.3626</v>
      </c>
      <c r="AR953" s="122">
        <v>30.377939999999999</v>
      </c>
    </row>
    <row r="954" spans="43:44" x14ac:dyDescent="0.25">
      <c r="AQ954" s="98">
        <v>19.60313</v>
      </c>
      <c r="AR954" s="122">
        <v>29.575379999999999</v>
      </c>
    </row>
    <row r="955" spans="43:44" x14ac:dyDescent="0.25">
      <c r="AQ955" s="98">
        <v>19.332529999999998</v>
      </c>
      <c r="AR955" s="122">
        <v>28.221589999999999</v>
      </c>
    </row>
    <row r="956" spans="43:44" x14ac:dyDescent="0.25">
      <c r="AQ956" s="98">
        <v>19.482859999999999</v>
      </c>
      <c r="AR956" s="122">
        <v>26.750119999999999</v>
      </c>
    </row>
    <row r="957" spans="43:44" x14ac:dyDescent="0.25">
      <c r="AQ957" s="98">
        <v>19.512930000000001</v>
      </c>
      <c r="AR957" s="122">
        <v>24.851289999999999</v>
      </c>
    </row>
    <row r="958" spans="43:44" x14ac:dyDescent="0.25">
      <c r="AQ958" s="98">
        <v>19.122070000000001</v>
      </c>
      <c r="AR958" s="122">
        <v>26.750119999999999</v>
      </c>
    </row>
    <row r="959" spans="43:44" x14ac:dyDescent="0.25">
      <c r="AQ959" s="98">
        <v>19.573060000000002</v>
      </c>
      <c r="AR959" s="122">
        <v>26.750119999999999</v>
      </c>
    </row>
    <row r="960" spans="43:44" x14ac:dyDescent="0.25">
      <c r="AQ960" s="98">
        <v>19.15213</v>
      </c>
      <c r="AR960" s="122">
        <v>28.601929999999999</v>
      </c>
    </row>
    <row r="961" spans="43:44" x14ac:dyDescent="0.25">
      <c r="AQ961" s="98">
        <v>18.76127</v>
      </c>
      <c r="AR961" s="122">
        <v>26.929770000000001</v>
      </c>
    </row>
    <row r="962" spans="43:44" x14ac:dyDescent="0.25">
      <c r="AQ962" s="98">
        <v>18.82141</v>
      </c>
      <c r="AR962" s="122">
        <v>27.846299999999999</v>
      </c>
    </row>
    <row r="963" spans="43:44" x14ac:dyDescent="0.25">
      <c r="AQ963" s="98">
        <v>18.340350000000001</v>
      </c>
      <c r="AR963" s="122">
        <v>27.11063</v>
      </c>
    </row>
    <row r="964" spans="43:44" x14ac:dyDescent="0.25">
      <c r="AQ964" s="98">
        <v>17.949490000000001</v>
      </c>
      <c r="AR964" s="122">
        <v>29.774010000000001</v>
      </c>
    </row>
    <row r="965" spans="43:44" x14ac:dyDescent="0.25">
      <c r="AQ965" s="98">
        <v>18.12989</v>
      </c>
      <c r="AR965" s="122">
        <v>31.622789999999998</v>
      </c>
    </row>
    <row r="966" spans="43:44" x14ac:dyDescent="0.25">
      <c r="AQ966" s="98">
        <v>18.310279999999999</v>
      </c>
      <c r="AR966" s="122">
        <v>32.048969999999997</v>
      </c>
    </row>
    <row r="967" spans="43:44" x14ac:dyDescent="0.25">
      <c r="AQ967" s="98">
        <v>18.009620000000002</v>
      </c>
      <c r="AR967" s="122">
        <v>31.622789999999998</v>
      </c>
    </row>
    <row r="968" spans="43:44" x14ac:dyDescent="0.25">
      <c r="AQ968" s="98">
        <v>18.37041</v>
      </c>
      <c r="AR968" s="122">
        <v>26.394390000000001</v>
      </c>
    </row>
    <row r="969" spans="43:44" x14ac:dyDescent="0.25">
      <c r="AQ969" s="98">
        <v>18.03969</v>
      </c>
      <c r="AR969" s="122">
        <v>26.394390000000001</v>
      </c>
    </row>
    <row r="970" spans="43:44" x14ac:dyDescent="0.25">
      <c r="AQ970" s="98">
        <v>18.43055</v>
      </c>
      <c r="AR970" s="122">
        <v>28.41113</v>
      </c>
    </row>
    <row r="971" spans="43:44" x14ac:dyDescent="0.25">
      <c r="AQ971" s="98">
        <v>17.829219999999999</v>
      </c>
      <c r="AR971" s="122">
        <v>28.41113</v>
      </c>
    </row>
    <row r="972" spans="43:44" x14ac:dyDescent="0.25">
      <c r="AQ972" s="98">
        <v>18.099820000000001</v>
      </c>
      <c r="AR972" s="122">
        <v>28.221589999999999</v>
      </c>
    </row>
    <row r="973" spans="43:44" x14ac:dyDescent="0.25">
      <c r="AQ973" s="98">
        <v>17.64883</v>
      </c>
      <c r="AR973" s="122">
        <v>26.394390000000001</v>
      </c>
    </row>
    <row r="974" spans="43:44" x14ac:dyDescent="0.25">
      <c r="AQ974" s="98">
        <v>17.919419999999999</v>
      </c>
      <c r="AR974" s="122">
        <v>25.186209999999999</v>
      </c>
    </row>
    <row r="975" spans="43:44" x14ac:dyDescent="0.25">
      <c r="AQ975" s="98">
        <v>18.400480000000002</v>
      </c>
      <c r="AR975" s="122">
        <v>24.685500000000001</v>
      </c>
    </row>
    <row r="976" spans="43:44" x14ac:dyDescent="0.25">
      <c r="AQ976" s="98">
        <v>18.550809999999998</v>
      </c>
      <c r="AR976" s="122">
        <v>25.355360000000001</v>
      </c>
    </row>
    <row r="977" spans="43:44" x14ac:dyDescent="0.25">
      <c r="AQ977" s="98">
        <v>18.190020000000001</v>
      </c>
      <c r="AR977" s="122">
        <v>22.628260000000001</v>
      </c>
    </row>
    <row r="978" spans="43:44" x14ac:dyDescent="0.25">
      <c r="AQ978" s="98">
        <v>18.190020000000001</v>
      </c>
      <c r="AR978" s="122">
        <v>21.448429999999998</v>
      </c>
    </row>
    <row r="979" spans="43:44" x14ac:dyDescent="0.25">
      <c r="AQ979" s="98">
        <v>18.400480000000002</v>
      </c>
      <c r="AR979" s="122">
        <v>20.466640000000002</v>
      </c>
    </row>
    <row r="980" spans="43:44" x14ac:dyDescent="0.25">
      <c r="AQ980" s="98">
        <v>18.37041</v>
      </c>
      <c r="AR980" s="122">
        <v>21.592469999999999</v>
      </c>
    </row>
    <row r="981" spans="43:44" x14ac:dyDescent="0.25">
      <c r="AQ981" s="98">
        <v>18.12989</v>
      </c>
      <c r="AR981" s="122">
        <v>20.742470000000001</v>
      </c>
    </row>
    <row r="982" spans="43:44" x14ac:dyDescent="0.25">
      <c r="AQ982" s="98">
        <v>17.708960000000001</v>
      </c>
      <c r="AR982" s="122">
        <v>20.742470000000001</v>
      </c>
    </row>
    <row r="983" spans="43:44" x14ac:dyDescent="0.25">
      <c r="AQ983" s="98">
        <v>17.88936</v>
      </c>
      <c r="AR983" s="122">
        <v>21.163209999999999</v>
      </c>
    </row>
    <row r="984" spans="43:44" x14ac:dyDescent="0.25">
      <c r="AQ984" s="98">
        <v>17.34817</v>
      </c>
      <c r="AR984" s="122">
        <v>22.933229999999998</v>
      </c>
    </row>
    <row r="985" spans="43:44" x14ac:dyDescent="0.25">
      <c r="AQ985" s="98">
        <v>17.017440000000001</v>
      </c>
      <c r="AR985" s="122">
        <v>25.69708</v>
      </c>
    </row>
    <row r="986" spans="43:44" x14ac:dyDescent="0.25">
      <c r="AQ986" s="98">
        <v>17.25797</v>
      </c>
      <c r="AR986" s="122">
        <v>25.869669999999999</v>
      </c>
    </row>
    <row r="987" spans="43:44" x14ac:dyDescent="0.25">
      <c r="AQ987" s="98">
        <v>18.97174</v>
      </c>
      <c r="AR987" s="122">
        <v>23.087250000000001</v>
      </c>
    </row>
    <row r="988" spans="43:44" x14ac:dyDescent="0.25">
      <c r="AQ988" s="98">
        <v>18.791340000000002</v>
      </c>
      <c r="AR988" s="122">
        <v>22.4773</v>
      </c>
    </row>
    <row r="989" spans="43:44" x14ac:dyDescent="0.25">
      <c r="AQ989" s="98">
        <v>19.272400000000001</v>
      </c>
      <c r="AR989" s="122">
        <v>21.883479999999999</v>
      </c>
    </row>
    <row r="990" spans="43:44" x14ac:dyDescent="0.25">
      <c r="AQ990" s="98">
        <v>19.15213</v>
      </c>
      <c r="AR990" s="122">
        <v>20.466640000000002</v>
      </c>
    </row>
    <row r="991" spans="43:44" x14ac:dyDescent="0.25">
      <c r="AQ991" s="98">
        <v>18.91161</v>
      </c>
      <c r="AR991" s="122">
        <v>19.660959999999999</v>
      </c>
    </row>
    <row r="992" spans="43:44" x14ac:dyDescent="0.25">
      <c r="AQ992" s="98">
        <v>18.250150000000001</v>
      </c>
      <c r="AR992" s="122">
        <v>18.1435</v>
      </c>
    </row>
    <row r="993" spans="43:44" x14ac:dyDescent="0.25">
      <c r="AQ993" s="98">
        <v>18.099820000000001</v>
      </c>
      <c r="AR993" s="122">
        <v>16.968800000000002</v>
      </c>
    </row>
    <row r="994" spans="43:44" x14ac:dyDescent="0.25">
      <c r="AQ994" s="98">
        <v>17.919419999999999</v>
      </c>
      <c r="AR994" s="122">
        <v>16.084050000000001</v>
      </c>
    </row>
    <row r="995" spans="43:44" x14ac:dyDescent="0.25">
      <c r="AQ995" s="98">
        <v>17.88936</v>
      </c>
      <c r="AR995" s="122">
        <v>15.04269</v>
      </c>
    </row>
    <row r="996" spans="43:44" x14ac:dyDescent="0.25">
      <c r="AQ996" s="98">
        <v>17.64883</v>
      </c>
      <c r="AR996" s="122">
        <v>14.450530000000001</v>
      </c>
    </row>
    <row r="997" spans="43:44" x14ac:dyDescent="0.25">
      <c r="AQ997" s="98">
        <v>17.4985</v>
      </c>
      <c r="AR997" s="122">
        <v>17.197489999999998</v>
      </c>
    </row>
    <row r="998" spans="43:44" x14ac:dyDescent="0.25">
      <c r="AQ998" s="98">
        <v>17.558630000000001</v>
      </c>
      <c r="AR998" s="122">
        <v>18.265350000000002</v>
      </c>
    </row>
    <row r="999" spans="43:44" x14ac:dyDescent="0.25">
      <c r="AQ999" s="98">
        <v>17.25797</v>
      </c>
      <c r="AR999" s="122">
        <v>17.429269999999999</v>
      </c>
    </row>
    <row r="1000" spans="43:44" x14ac:dyDescent="0.25">
      <c r="AQ1000" s="98">
        <v>17.25797</v>
      </c>
      <c r="AR1000" s="122">
        <v>18.265350000000002</v>
      </c>
    </row>
    <row r="1001" spans="43:44" x14ac:dyDescent="0.25">
      <c r="AQ1001" s="98">
        <v>17.017440000000001</v>
      </c>
      <c r="AR1001" s="122">
        <v>18.022459999999999</v>
      </c>
    </row>
    <row r="1002" spans="43:44" x14ac:dyDescent="0.25">
      <c r="AQ1002" s="98">
        <v>16.95731</v>
      </c>
      <c r="AR1002" s="122">
        <v>17.08277</v>
      </c>
    </row>
    <row r="1003" spans="43:44" x14ac:dyDescent="0.25">
      <c r="AQ1003" s="98">
        <v>16.686710000000001</v>
      </c>
      <c r="AR1003" s="122">
        <v>17.08277</v>
      </c>
    </row>
    <row r="1004" spans="43:44" x14ac:dyDescent="0.25">
      <c r="AQ1004" s="98">
        <v>16.71678</v>
      </c>
      <c r="AR1004" s="122">
        <v>18.022459999999999</v>
      </c>
    </row>
    <row r="1005" spans="43:44" x14ac:dyDescent="0.25">
      <c r="AQ1005" s="98">
        <v>16.806979999999999</v>
      </c>
      <c r="AR1005" s="122">
        <v>20.604099999999999</v>
      </c>
    </row>
    <row r="1006" spans="43:44" x14ac:dyDescent="0.25">
      <c r="AQ1006" s="98">
        <v>18.340350000000001</v>
      </c>
      <c r="AR1006" s="122">
        <v>19.141539999999999</v>
      </c>
    </row>
    <row r="1007" spans="43:44" x14ac:dyDescent="0.25">
      <c r="AQ1007" s="98">
        <v>18.310279999999999</v>
      </c>
      <c r="AR1007" s="122">
        <v>39.439399999999999</v>
      </c>
    </row>
    <row r="1008" spans="43:44" x14ac:dyDescent="0.25">
      <c r="AQ1008" s="98">
        <v>18.580880000000001</v>
      </c>
      <c r="AR1008" s="122">
        <v>41.888339999999999</v>
      </c>
    </row>
    <row r="1009" spans="43:44" x14ac:dyDescent="0.25">
      <c r="AQ1009" s="98">
        <v>18.03969</v>
      </c>
      <c r="AR1009" s="122">
        <v>39.970939999999999</v>
      </c>
    </row>
    <row r="1010" spans="43:44" x14ac:dyDescent="0.25">
      <c r="AQ1010" s="98">
        <v>18.250150000000001</v>
      </c>
      <c r="AR1010" s="122">
        <v>46.623489999999997</v>
      </c>
    </row>
    <row r="1011" spans="43:44" x14ac:dyDescent="0.25">
      <c r="AQ1011" s="98">
        <v>18.701139999999999</v>
      </c>
      <c r="AR1011" s="122">
        <v>45.088920000000002</v>
      </c>
    </row>
    <row r="1012" spans="43:44" x14ac:dyDescent="0.25">
      <c r="AQ1012" s="98">
        <v>18.67108</v>
      </c>
      <c r="AR1012" s="122">
        <v>46.623489999999997</v>
      </c>
    </row>
    <row r="1013" spans="43:44" x14ac:dyDescent="0.25">
      <c r="AQ1013" s="98">
        <v>18.52075</v>
      </c>
      <c r="AR1013" s="122">
        <v>49.518509999999999</v>
      </c>
    </row>
    <row r="1014" spans="43:44" x14ac:dyDescent="0.25">
      <c r="AQ1014" s="98">
        <v>18.67108</v>
      </c>
      <c r="AR1014" s="122">
        <v>54.38326</v>
      </c>
    </row>
    <row r="1015" spans="43:44" x14ac:dyDescent="0.25">
      <c r="AQ1015" s="98">
        <v>18.941669999999998</v>
      </c>
      <c r="AR1015" s="122">
        <v>54.7485</v>
      </c>
    </row>
    <row r="1016" spans="43:44" x14ac:dyDescent="0.25">
      <c r="AQ1016" s="98">
        <v>18.12989</v>
      </c>
      <c r="AR1016" s="122">
        <v>51.893909999999998</v>
      </c>
    </row>
    <row r="1017" spans="43:44" x14ac:dyDescent="0.25">
      <c r="AQ1017" s="98">
        <v>17.799160000000001</v>
      </c>
      <c r="AR1017" s="122">
        <v>51.547719999999998</v>
      </c>
    </row>
    <row r="1018" spans="43:44" x14ac:dyDescent="0.25">
      <c r="AQ1018" s="98">
        <v>17.34817</v>
      </c>
      <c r="AR1018" s="122">
        <v>51.893909999999998</v>
      </c>
    </row>
    <row r="1019" spans="43:44" x14ac:dyDescent="0.25">
      <c r="AQ1019" s="98">
        <v>19.182200000000002</v>
      </c>
      <c r="AR1019" s="122">
        <v>41.331310000000002</v>
      </c>
    </row>
    <row r="1020" spans="43:44" x14ac:dyDescent="0.25">
      <c r="AQ1020" s="98">
        <v>18.851469999999999</v>
      </c>
      <c r="AR1020" s="122">
        <v>40.239379999999997</v>
      </c>
    </row>
    <row r="1021" spans="43:44" x14ac:dyDescent="0.25">
      <c r="AQ1021" s="98">
        <v>18.82141</v>
      </c>
      <c r="AR1021" s="122">
        <v>41.888339999999999</v>
      </c>
    </row>
    <row r="1022" spans="43:44" x14ac:dyDescent="0.25">
      <c r="AQ1022" s="98">
        <v>19.001799999999999</v>
      </c>
      <c r="AR1022" s="122">
        <v>43.313969999999998</v>
      </c>
    </row>
    <row r="1023" spans="43:44" x14ac:dyDescent="0.25">
      <c r="AQ1023" s="98">
        <v>19.60313</v>
      </c>
      <c r="AR1023" s="122">
        <v>43.025019999999998</v>
      </c>
    </row>
    <row r="1024" spans="43:44" x14ac:dyDescent="0.25">
      <c r="AQ1024" s="98">
        <v>19.182200000000002</v>
      </c>
      <c r="AR1024" s="122">
        <v>39.704279999999997</v>
      </c>
    </row>
    <row r="1025" spans="43:44" x14ac:dyDescent="0.25">
      <c r="AQ1025" s="98">
        <v>19.963920000000002</v>
      </c>
      <c r="AR1025" s="122">
        <v>40.781680000000001</v>
      </c>
    </row>
    <row r="1026" spans="43:44" x14ac:dyDescent="0.25">
      <c r="AQ1026" s="98">
        <v>15.2736</v>
      </c>
      <c r="AR1026" s="122">
        <v>70.134270000000001</v>
      </c>
    </row>
    <row r="1027" spans="43:44" x14ac:dyDescent="0.25">
      <c r="AQ1027" s="98">
        <v>16.596509999999999</v>
      </c>
      <c r="AR1027" s="122">
        <v>106.92270000000001</v>
      </c>
    </row>
    <row r="1028" spans="43:44" x14ac:dyDescent="0.25">
      <c r="AQ1028" s="98">
        <v>15.66446</v>
      </c>
      <c r="AR1028" s="122">
        <v>115.0924</v>
      </c>
    </row>
    <row r="1029" spans="43:44" x14ac:dyDescent="0.25">
      <c r="AQ1029" s="98">
        <v>15.724589999999999</v>
      </c>
      <c r="AR1029" s="122">
        <v>148.42660000000001</v>
      </c>
    </row>
    <row r="1030" spans="43:44" x14ac:dyDescent="0.25">
      <c r="AQ1030" s="98">
        <v>17.227900000000002</v>
      </c>
      <c r="AR1030" s="122">
        <v>115.86539999999999</v>
      </c>
    </row>
    <row r="1031" spans="43:44" x14ac:dyDescent="0.25">
      <c r="AQ1031" s="98">
        <v>18.580880000000001</v>
      </c>
      <c r="AR1031" s="122">
        <v>155.54660000000001</v>
      </c>
    </row>
    <row r="1032" spans="43:44" x14ac:dyDescent="0.25">
      <c r="AQ1032" s="98">
        <v>17.528559999999999</v>
      </c>
      <c r="AR1032" s="122">
        <v>142.58369999999999</v>
      </c>
    </row>
    <row r="1033" spans="43:44" x14ac:dyDescent="0.25">
      <c r="AQ1033" s="98">
        <v>17.167770000000001</v>
      </c>
      <c r="AR1033" s="122">
        <v>177.828</v>
      </c>
    </row>
    <row r="1034" spans="43:44" x14ac:dyDescent="0.25">
      <c r="AQ1034" s="98">
        <v>17.73903</v>
      </c>
      <c r="AR1034" s="122">
        <v>243.57239999999999</v>
      </c>
    </row>
    <row r="1035" spans="43:44" x14ac:dyDescent="0.25">
      <c r="AQ1035" s="98">
        <v>17.34817</v>
      </c>
      <c r="AR1035" s="122">
        <v>260.4341</v>
      </c>
    </row>
    <row r="1036" spans="43:44" x14ac:dyDescent="0.25">
      <c r="AQ1036" s="98">
        <v>18.250150000000001</v>
      </c>
      <c r="AR1036" s="122">
        <v>245.20820000000001</v>
      </c>
    </row>
    <row r="1037" spans="43:44" x14ac:dyDescent="0.25">
      <c r="AQ1037" s="98">
        <v>16.055319999999998</v>
      </c>
      <c r="AR1037" s="122">
        <v>318.35160000000002</v>
      </c>
    </row>
    <row r="1038" spans="43:44" x14ac:dyDescent="0.25">
      <c r="AQ1038" s="98">
        <v>15.03307</v>
      </c>
      <c r="AR1038" s="122">
        <v>347.29450000000003</v>
      </c>
    </row>
    <row r="1039" spans="43:44" x14ac:dyDescent="0.25">
      <c r="AQ1039" s="98">
        <v>16.686710000000001</v>
      </c>
      <c r="AR1039" s="122">
        <v>354.33879999999999</v>
      </c>
    </row>
    <row r="1040" spans="43:44" x14ac:dyDescent="0.25">
      <c r="AQ1040" s="98">
        <v>16.08539</v>
      </c>
      <c r="AR1040" s="122">
        <v>617.58669999999995</v>
      </c>
    </row>
    <row r="1041" spans="43:44" x14ac:dyDescent="0.25">
      <c r="AQ1041" s="98">
        <v>18.91161</v>
      </c>
      <c r="AR1041" s="122">
        <v>340.39010000000002</v>
      </c>
    </row>
    <row r="1042" spans="43:44" x14ac:dyDescent="0.25">
      <c r="AQ1042" s="98">
        <v>19.60313</v>
      </c>
      <c r="AR1042" s="122">
        <v>543.83270000000005</v>
      </c>
    </row>
    <row r="1043" spans="43:44" x14ac:dyDescent="0.25">
      <c r="AQ1043" s="98">
        <v>20.114249999999998</v>
      </c>
      <c r="AR1043" s="122">
        <v>734.98609999999996</v>
      </c>
    </row>
    <row r="1044" spans="43:44" x14ac:dyDescent="0.25">
      <c r="AQ1044" s="98">
        <v>16.987369999999999</v>
      </c>
      <c r="AR1044" s="122">
        <v>1158.654</v>
      </c>
    </row>
    <row r="1045" spans="43:44" x14ac:dyDescent="0.25">
      <c r="AQ1045" s="98">
        <v>19.512930000000001</v>
      </c>
      <c r="AR1045" s="122">
        <v>50.522919999999999</v>
      </c>
    </row>
    <row r="1046" spans="43:44" x14ac:dyDescent="0.25">
      <c r="AQ1046" s="98">
        <v>19.392659999999999</v>
      </c>
      <c r="AR1046" s="122">
        <v>55.858989999999999</v>
      </c>
    </row>
    <row r="1047" spans="43:44" x14ac:dyDescent="0.25">
      <c r="AQ1047" s="98">
        <v>19.182200000000002</v>
      </c>
      <c r="AR1047" s="122">
        <v>53.302100000000003</v>
      </c>
    </row>
    <row r="1048" spans="43:44" x14ac:dyDescent="0.25">
      <c r="AQ1048" s="98">
        <v>19.3626</v>
      </c>
      <c r="AR1048" s="122">
        <v>61.346640000000001</v>
      </c>
    </row>
    <row r="1049" spans="43:44" x14ac:dyDescent="0.25">
      <c r="AQ1049" s="98">
        <v>19.903790000000001</v>
      </c>
      <c r="AR1049" s="122">
        <v>56.234160000000003</v>
      </c>
    </row>
    <row r="1050" spans="43:44" x14ac:dyDescent="0.25">
      <c r="AQ1050" s="98">
        <v>19.903790000000001</v>
      </c>
      <c r="AR1050" s="122">
        <v>52.242429999999999</v>
      </c>
    </row>
    <row r="1051" spans="43:44" x14ac:dyDescent="0.25">
      <c r="AQ1051" s="98">
        <v>19.663260000000001</v>
      </c>
      <c r="AR1051" s="122">
        <v>60.937399999999997</v>
      </c>
    </row>
    <row r="1052" spans="43:44" x14ac:dyDescent="0.25">
      <c r="AQ1052" s="98">
        <v>19.15213</v>
      </c>
      <c r="AR1052" s="122">
        <v>72.037440000000004</v>
      </c>
    </row>
    <row r="1053" spans="43:44" x14ac:dyDescent="0.25">
      <c r="AQ1053" s="98">
        <v>19.422730000000001</v>
      </c>
      <c r="AR1053" s="122">
        <v>67.825869999999995</v>
      </c>
    </row>
    <row r="1054" spans="43:44" x14ac:dyDescent="0.25">
      <c r="AQ1054" s="98">
        <v>19.633189999999999</v>
      </c>
      <c r="AR1054" s="122">
        <v>73.992249999999999</v>
      </c>
    </row>
    <row r="1055" spans="43:44" x14ac:dyDescent="0.25">
      <c r="AQ1055" s="98">
        <v>19.933859999999999</v>
      </c>
      <c r="AR1055" s="122">
        <v>79.11448</v>
      </c>
    </row>
    <row r="1056" spans="43:44" x14ac:dyDescent="0.25">
      <c r="AQ1056" s="98">
        <v>20.32471</v>
      </c>
      <c r="AR1056" s="122">
        <v>71.556870000000004</v>
      </c>
    </row>
    <row r="1057" spans="43:44" x14ac:dyDescent="0.25">
      <c r="AQ1057" s="98">
        <v>20.264579999999999</v>
      </c>
      <c r="AR1057" s="122">
        <v>65.593459999999993</v>
      </c>
    </row>
    <row r="1058" spans="43:44" x14ac:dyDescent="0.25">
      <c r="AQ1058" s="98">
        <v>20.054120000000001</v>
      </c>
      <c r="AR1058" s="122">
        <v>62.17342</v>
      </c>
    </row>
    <row r="1059" spans="43:44" x14ac:dyDescent="0.25">
      <c r="AQ1059" s="98">
        <v>20.92604</v>
      </c>
      <c r="AR1059" s="122">
        <v>54.38326</v>
      </c>
    </row>
    <row r="1060" spans="43:44" x14ac:dyDescent="0.25">
      <c r="AQ1060" s="98">
        <v>20.71557</v>
      </c>
      <c r="AR1060" s="122">
        <v>51.547719999999998</v>
      </c>
    </row>
    <row r="1061" spans="43:44" x14ac:dyDescent="0.25">
      <c r="AQ1061" s="98">
        <v>20.92604</v>
      </c>
      <c r="AR1061" s="122">
        <v>51.547719999999998</v>
      </c>
    </row>
    <row r="1062" spans="43:44" x14ac:dyDescent="0.25">
      <c r="AQ1062" s="98">
        <v>20.956099999999999</v>
      </c>
      <c r="AR1062" s="122">
        <v>58.148040000000002</v>
      </c>
    </row>
    <row r="1063" spans="43:44" x14ac:dyDescent="0.25">
      <c r="AQ1063" s="98">
        <v>20.986170000000001</v>
      </c>
      <c r="AR1063" s="122">
        <v>63.01135</v>
      </c>
    </row>
    <row r="1064" spans="43:44" x14ac:dyDescent="0.25">
      <c r="AQ1064" s="98">
        <v>21.076370000000001</v>
      </c>
      <c r="AR1064" s="122">
        <v>69.201650000000001</v>
      </c>
    </row>
    <row r="1065" spans="43:44" x14ac:dyDescent="0.25">
      <c r="AQ1065" s="98">
        <v>21.136500000000002</v>
      </c>
      <c r="AR1065" s="122">
        <v>74.989459999999994</v>
      </c>
    </row>
    <row r="1066" spans="43:44" x14ac:dyDescent="0.25">
      <c r="AQ1066" s="98">
        <v>20.956099999999999</v>
      </c>
      <c r="AR1066" s="122">
        <v>73.992249999999999</v>
      </c>
    </row>
    <row r="1067" spans="43:44" x14ac:dyDescent="0.25">
      <c r="AQ1067" s="98">
        <v>21.858090000000001</v>
      </c>
      <c r="AR1067" s="122">
        <v>70.134270000000001</v>
      </c>
    </row>
    <row r="1068" spans="43:44" x14ac:dyDescent="0.25">
      <c r="AQ1068" s="98">
        <v>20.956099999999999</v>
      </c>
      <c r="AR1068" s="122">
        <v>44.192540000000001</v>
      </c>
    </row>
    <row r="1069" spans="43:44" x14ac:dyDescent="0.25">
      <c r="AQ1069" s="98">
        <v>20.956099999999999</v>
      </c>
      <c r="AR1069" s="122">
        <v>42.452869999999997</v>
      </c>
    </row>
    <row r="1070" spans="43:44" x14ac:dyDescent="0.25">
      <c r="AQ1070" s="98">
        <v>21.286829999999998</v>
      </c>
      <c r="AR1070" s="122">
        <v>46.623489999999997</v>
      </c>
    </row>
    <row r="1071" spans="43:44" x14ac:dyDescent="0.25">
      <c r="AQ1071" s="98">
        <v>20.685510000000001</v>
      </c>
      <c r="AR1071" s="122">
        <v>47.569189999999999</v>
      </c>
    </row>
    <row r="1072" spans="43:44" x14ac:dyDescent="0.25">
      <c r="AQ1072" s="98">
        <v>21.587489999999999</v>
      </c>
      <c r="AR1072" s="122">
        <v>36.63984</v>
      </c>
    </row>
    <row r="1073" spans="43:44" x14ac:dyDescent="0.25">
      <c r="AQ1073" s="98">
        <v>17.769089999999998</v>
      </c>
      <c r="AR1073" s="122">
        <v>62.590969999999999</v>
      </c>
    </row>
    <row r="1074" spans="43:44" x14ac:dyDescent="0.25">
      <c r="AQ1074" s="98">
        <v>18.009620000000002</v>
      </c>
      <c r="AR1074" s="122">
        <v>63.860570000000003</v>
      </c>
    </row>
    <row r="1075" spans="43:44" x14ac:dyDescent="0.25">
      <c r="AQ1075" s="98">
        <v>18.069749999999999</v>
      </c>
      <c r="AR1075" s="122">
        <v>69.666399999999996</v>
      </c>
    </row>
    <row r="1076" spans="43:44" x14ac:dyDescent="0.25">
      <c r="AQ1076" s="98">
        <v>17.558630000000001</v>
      </c>
      <c r="AR1076" s="122">
        <v>66.034000000000006</v>
      </c>
    </row>
    <row r="1077" spans="43:44" x14ac:dyDescent="0.25">
      <c r="AQ1077" s="98">
        <v>17.438359999999999</v>
      </c>
      <c r="AR1077" s="122">
        <v>72.037440000000004</v>
      </c>
    </row>
    <row r="1078" spans="43:44" x14ac:dyDescent="0.25">
      <c r="AQ1078" s="98">
        <v>18.28022</v>
      </c>
      <c r="AR1078" s="122">
        <v>78.06241</v>
      </c>
    </row>
    <row r="1079" spans="43:44" x14ac:dyDescent="0.25">
      <c r="AQ1079" s="98">
        <v>18.701139999999999</v>
      </c>
      <c r="AR1079" s="122">
        <v>88.057760000000002</v>
      </c>
    </row>
    <row r="1080" spans="43:44" x14ac:dyDescent="0.25">
      <c r="AQ1080" s="98">
        <v>18.460609999999999</v>
      </c>
      <c r="AR1080" s="122">
        <v>91.054730000000006</v>
      </c>
    </row>
    <row r="1081" spans="43:44" x14ac:dyDescent="0.25">
      <c r="AQ1081" s="98">
        <v>18.490680000000001</v>
      </c>
      <c r="AR1081" s="122">
        <v>102.0284</v>
      </c>
    </row>
    <row r="1082" spans="43:44" x14ac:dyDescent="0.25">
      <c r="AQ1082" s="98">
        <v>19.031870000000001</v>
      </c>
      <c r="AR1082" s="122">
        <v>96.063469999999995</v>
      </c>
    </row>
    <row r="1083" spans="43:44" x14ac:dyDescent="0.25">
      <c r="AQ1083" s="98">
        <v>18.731210000000001</v>
      </c>
      <c r="AR1083" s="122">
        <v>114.3246</v>
      </c>
    </row>
    <row r="1084" spans="43:44" x14ac:dyDescent="0.25">
      <c r="AQ1084" s="98">
        <v>18.460609999999999</v>
      </c>
      <c r="AR1084" s="122">
        <v>109.8241</v>
      </c>
    </row>
    <row r="1085" spans="43:44" x14ac:dyDescent="0.25">
      <c r="AQ1085" s="98">
        <v>19.06194</v>
      </c>
      <c r="AR1085" s="122">
        <v>111.30419999999999</v>
      </c>
    </row>
    <row r="1086" spans="43:44" x14ac:dyDescent="0.25">
      <c r="AQ1086" s="98">
        <v>19.3626</v>
      </c>
      <c r="AR1086" s="122">
        <v>98.670259999999999</v>
      </c>
    </row>
    <row r="1087" spans="43:44" x14ac:dyDescent="0.25">
      <c r="AQ1087" s="98">
        <v>19.75346</v>
      </c>
      <c r="AR1087" s="122">
        <v>109.0915</v>
      </c>
    </row>
    <row r="1088" spans="43:44" x14ac:dyDescent="0.25">
      <c r="AQ1088" s="98">
        <v>19.60313</v>
      </c>
      <c r="AR1088" s="122">
        <v>98.011979999999994</v>
      </c>
    </row>
    <row r="1089" spans="43:44" x14ac:dyDescent="0.25">
      <c r="AQ1089" s="98">
        <v>19.75346</v>
      </c>
      <c r="AR1089" s="122">
        <v>86.307109999999994</v>
      </c>
    </row>
    <row r="1090" spans="43:44" x14ac:dyDescent="0.25">
      <c r="AQ1090" s="98">
        <v>19.482859999999999</v>
      </c>
      <c r="AR1090" s="122">
        <v>82.909599999999998</v>
      </c>
    </row>
    <row r="1091" spans="43:44" x14ac:dyDescent="0.25">
      <c r="AQ1091" s="98">
        <v>20.08418</v>
      </c>
      <c r="AR1091" s="122">
        <v>82.356470000000002</v>
      </c>
    </row>
    <row r="1092" spans="43:44" x14ac:dyDescent="0.25">
      <c r="AQ1092" s="98">
        <v>20.054120000000001</v>
      </c>
      <c r="AR1092" s="122">
        <v>88.649150000000006</v>
      </c>
    </row>
    <row r="1093" spans="43:44" x14ac:dyDescent="0.25">
      <c r="AQ1093" s="98">
        <v>20.38485</v>
      </c>
      <c r="AR1093" s="122">
        <v>90.447270000000003</v>
      </c>
    </row>
    <row r="1094" spans="43:44" x14ac:dyDescent="0.25">
      <c r="AQ1094" s="98">
        <v>20.47504</v>
      </c>
      <c r="AR1094" s="122">
        <v>82.356470000000002</v>
      </c>
    </row>
    <row r="1095" spans="43:44" x14ac:dyDescent="0.25">
      <c r="AQ1095" s="98">
        <v>20.745640000000002</v>
      </c>
      <c r="AR1095" s="122">
        <v>88.649150000000006</v>
      </c>
    </row>
    <row r="1096" spans="43:44" x14ac:dyDescent="0.25">
      <c r="AQ1096" s="98">
        <v>21.10643</v>
      </c>
      <c r="AR1096" s="122">
        <v>88.057760000000002</v>
      </c>
    </row>
    <row r="1097" spans="43:44" x14ac:dyDescent="0.25">
      <c r="AQ1097" s="98">
        <v>21.346959999999999</v>
      </c>
      <c r="AR1097" s="122">
        <v>85.159400000000005</v>
      </c>
    </row>
    <row r="1098" spans="43:44" x14ac:dyDescent="0.25">
      <c r="AQ1098" s="98">
        <v>21.10643</v>
      </c>
      <c r="AR1098" s="122">
        <v>95.422629999999998</v>
      </c>
    </row>
    <row r="1099" spans="43:44" x14ac:dyDescent="0.25">
      <c r="AQ1099" s="98">
        <v>21.286829999999998</v>
      </c>
      <c r="AR1099" s="122">
        <v>105.5009</v>
      </c>
    </row>
    <row r="1100" spans="43:44" x14ac:dyDescent="0.25">
      <c r="AQ1100" s="98">
        <v>20.805769999999999</v>
      </c>
      <c r="AR1100" s="122">
        <v>100</v>
      </c>
    </row>
    <row r="1101" spans="43:44" x14ac:dyDescent="0.25">
      <c r="AQ1101" s="98">
        <v>20.114249999999998</v>
      </c>
      <c r="AR1101" s="122">
        <v>96.063469999999995</v>
      </c>
    </row>
    <row r="1102" spans="43:44" x14ac:dyDescent="0.25">
      <c r="AQ1102" s="98">
        <v>19.963920000000002</v>
      </c>
      <c r="AR1102" s="122">
        <v>103.40349999999999</v>
      </c>
    </row>
    <row r="1103" spans="43:44" x14ac:dyDescent="0.25">
      <c r="AQ1103" s="98">
        <v>20.14432</v>
      </c>
      <c r="AR1103" s="122">
        <v>105.5009</v>
      </c>
    </row>
    <row r="1104" spans="43:44" x14ac:dyDescent="0.25">
      <c r="AQ1104" s="98">
        <v>20.354780000000002</v>
      </c>
      <c r="AR1104" s="122">
        <v>112.0518</v>
      </c>
    </row>
    <row r="1105" spans="43:44" x14ac:dyDescent="0.25">
      <c r="AQ1105" s="98">
        <v>20.745640000000002</v>
      </c>
      <c r="AR1105" s="122">
        <v>110.5617</v>
      </c>
    </row>
    <row r="1106" spans="43:44" x14ac:dyDescent="0.25">
      <c r="AQ1106" s="98">
        <v>20.986170000000001</v>
      </c>
      <c r="AR1106" s="122">
        <v>110.5617</v>
      </c>
    </row>
    <row r="1107" spans="43:44" x14ac:dyDescent="0.25">
      <c r="AQ1107" s="98">
        <v>20.92604</v>
      </c>
      <c r="AR1107" s="122">
        <v>125.556</v>
      </c>
    </row>
    <row r="1108" spans="43:44" x14ac:dyDescent="0.25">
      <c r="AQ1108" s="98">
        <v>19.933859999999999</v>
      </c>
      <c r="AR1108" s="122">
        <v>117.4269</v>
      </c>
    </row>
    <row r="1109" spans="43:44" x14ac:dyDescent="0.25">
      <c r="AQ1109" s="98">
        <v>19.482859999999999</v>
      </c>
      <c r="AR1109" s="122">
        <v>111.30419999999999</v>
      </c>
    </row>
    <row r="1110" spans="43:44" x14ac:dyDescent="0.25">
      <c r="AQ1110" s="98">
        <v>19.182200000000002</v>
      </c>
      <c r="AR1110" s="122">
        <v>106.92270000000001</v>
      </c>
    </row>
    <row r="1111" spans="43:44" x14ac:dyDescent="0.25">
      <c r="AQ1111" s="98">
        <v>19.573060000000002</v>
      </c>
      <c r="AR1111" s="122">
        <v>123.0598</v>
      </c>
    </row>
    <row r="1112" spans="43:44" x14ac:dyDescent="0.25">
      <c r="AQ1112" s="98">
        <v>20.024049999999999</v>
      </c>
      <c r="AR1112" s="122">
        <v>122.2389</v>
      </c>
    </row>
    <row r="1113" spans="43:44" x14ac:dyDescent="0.25">
      <c r="AQ1113" s="98">
        <v>19.75346</v>
      </c>
      <c r="AR1113" s="122">
        <v>129.82919999999999</v>
      </c>
    </row>
    <row r="1114" spans="43:44" x14ac:dyDescent="0.25">
      <c r="AQ1114" s="98">
        <v>19.963920000000002</v>
      </c>
      <c r="AR1114" s="122">
        <v>136.05709999999999</v>
      </c>
    </row>
    <row r="1115" spans="43:44" x14ac:dyDescent="0.25">
      <c r="AQ1115" s="98">
        <v>19.663260000000001</v>
      </c>
      <c r="AR1115" s="122">
        <v>136.9708</v>
      </c>
    </row>
    <row r="1116" spans="43:44" x14ac:dyDescent="0.25">
      <c r="AQ1116" s="98">
        <v>19.122070000000001</v>
      </c>
      <c r="AR1116" s="122">
        <v>133.35220000000001</v>
      </c>
    </row>
    <row r="1117" spans="43:44" x14ac:dyDescent="0.25">
      <c r="AQ1117" s="98">
        <v>20.054120000000001</v>
      </c>
      <c r="AR1117" s="122">
        <v>142.58369999999999</v>
      </c>
    </row>
    <row r="1118" spans="43:44" x14ac:dyDescent="0.25">
      <c r="AQ1118" s="98">
        <v>20.38485</v>
      </c>
      <c r="AR1118" s="122">
        <v>143.54130000000001</v>
      </c>
    </row>
    <row r="1119" spans="43:44" x14ac:dyDescent="0.25">
      <c r="AQ1119" s="98">
        <v>20.595310000000001</v>
      </c>
      <c r="AR1119" s="122">
        <v>138.8168</v>
      </c>
    </row>
    <row r="1120" spans="43:44" x14ac:dyDescent="0.25">
      <c r="AQ1120" s="98">
        <v>20.505109999999998</v>
      </c>
      <c r="AR1120" s="122">
        <v>150.42699999999999</v>
      </c>
    </row>
    <row r="1121" spans="43:44" x14ac:dyDescent="0.25">
      <c r="AQ1121" s="98">
        <v>21.79796</v>
      </c>
      <c r="AR1121" s="122">
        <v>98.011979999999994</v>
      </c>
    </row>
    <row r="1122" spans="43:44" x14ac:dyDescent="0.25">
      <c r="AQ1122" s="98">
        <v>22.128679999999999</v>
      </c>
      <c r="AR1122" s="122">
        <v>102.0284</v>
      </c>
    </row>
    <row r="1123" spans="43:44" x14ac:dyDescent="0.25">
      <c r="AQ1123" s="98">
        <v>22.008420000000001</v>
      </c>
      <c r="AR1123" s="122">
        <v>109.0915</v>
      </c>
    </row>
    <row r="1124" spans="43:44" x14ac:dyDescent="0.25">
      <c r="AQ1124" s="98">
        <v>22.068549999999998</v>
      </c>
      <c r="AR1124" s="122">
        <v>121.4234</v>
      </c>
    </row>
    <row r="1125" spans="43:44" x14ac:dyDescent="0.25">
      <c r="AQ1125" s="98">
        <v>22.549610000000001</v>
      </c>
      <c r="AR1125" s="122">
        <v>123.88630000000001</v>
      </c>
    </row>
    <row r="1126" spans="43:44" x14ac:dyDescent="0.25">
      <c r="AQ1126" s="98">
        <v>22.940470000000001</v>
      </c>
      <c r="AR1126" s="122">
        <v>126.39919999999999</v>
      </c>
    </row>
    <row r="1127" spans="43:44" x14ac:dyDescent="0.25">
      <c r="AQ1127" s="98">
        <v>22.09862</v>
      </c>
      <c r="AR1127" s="122">
        <v>125.556</v>
      </c>
    </row>
    <row r="1128" spans="43:44" x14ac:dyDescent="0.25">
      <c r="AQ1128" s="98">
        <v>21.88815</v>
      </c>
      <c r="AR1128" s="122">
        <v>136.05709999999999</v>
      </c>
    </row>
    <row r="1129" spans="43:44" x14ac:dyDescent="0.25">
      <c r="AQ1129" s="98">
        <v>21.677689999999998</v>
      </c>
      <c r="AR1129" s="122">
        <v>136.05709999999999</v>
      </c>
    </row>
    <row r="1130" spans="43:44" x14ac:dyDescent="0.25">
      <c r="AQ1130" s="98">
        <v>22.33915</v>
      </c>
      <c r="AR1130" s="122">
        <v>141.63249999999999</v>
      </c>
    </row>
    <row r="1131" spans="43:44" x14ac:dyDescent="0.25">
      <c r="AQ1131" s="98">
        <v>22.399280000000001</v>
      </c>
      <c r="AR1131" s="122">
        <v>147.43639999999999</v>
      </c>
    </row>
    <row r="1132" spans="43:44" x14ac:dyDescent="0.25">
      <c r="AQ1132" s="98">
        <v>22.57968</v>
      </c>
      <c r="AR1132" s="122">
        <v>159.76750000000001</v>
      </c>
    </row>
    <row r="1133" spans="43:44" x14ac:dyDescent="0.25">
      <c r="AQ1133" s="98">
        <v>22.699940000000002</v>
      </c>
      <c r="AR1133" s="122">
        <v>173.13</v>
      </c>
    </row>
    <row r="1134" spans="43:44" x14ac:dyDescent="0.25">
      <c r="AQ1134" s="98">
        <v>22.73001</v>
      </c>
      <c r="AR1134" s="122">
        <v>163.00819999999999</v>
      </c>
    </row>
    <row r="1135" spans="43:44" x14ac:dyDescent="0.25">
      <c r="AQ1135" s="98">
        <v>21.527360000000002</v>
      </c>
      <c r="AR1135" s="122">
        <v>144.50530000000001</v>
      </c>
    </row>
    <row r="1136" spans="43:44" x14ac:dyDescent="0.25">
      <c r="AQ1136" s="98">
        <v>21.918220000000002</v>
      </c>
      <c r="AR1136" s="122">
        <v>159.76750000000001</v>
      </c>
    </row>
    <row r="1137" spans="43:44" x14ac:dyDescent="0.25">
      <c r="AQ1137" s="98">
        <v>21.677689999999998</v>
      </c>
      <c r="AR1137" s="122">
        <v>153.47819999999999</v>
      </c>
    </row>
    <row r="1138" spans="43:44" x14ac:dyDescent="0.25">
      <c r="AQ1138" s="98">
        <v>21.437159999999999</v>
      </c>
      <c r="AR1138" s="122">
        <v>164.10290000000001</v>
      </c>
    </row>
    <row r="1139" spans="43:44" x14ac:dyDescent="0.25">
      <c r="AQ1139" s="98">
        <v>21.79796</v>
      </c>
      <c r="AR1139" s="122">
        <v>174.2927</v>
      </c>
    </row>
    <row r="1140" spans="43:44" x14ac:dyDescent="0.25">
      <c r="AQ1140" s="98">
        <v>20.14432</v>
      </c>
      <c r="AR1140" s="122">
        <v>174.2927</v>
      </c>
    </row>
    <row r="1141" spans="43:44" x14ac:dyDescent="0.25">
      <c r="AQ1141" s="98">
        <v>20.354780000000002</v>
      </c>
      <c r="AR1141" s="122">
        <v>168.55600000000001</v>
      </c>
    </row>
    <row r="1142" spans="43:44" x14ac:dyDescent="0.25">
      <c r="AQ1142" s="98">
        <v>20.745640000000002</v>
      </c>
      <c r="AR1142" s="122">
        <v>168.55600000000001</v>
      </c>
    </row>
    <row r="1143" spans="43:44" x14ac:dyDescent="0.25">
      <c r="AQ1143" s="98">
        <v>20.47504</v>
      </c>
      <c r="AR1143" s="122">
        <v>181.435</v>
      </c>
    </row>
    <row r="1144" spans="43:44" x14ac:dyDescent="0.25">
      <c r="AQ1144" s="98">
        <v>20.77571</v>
      </c>
      <c r="AR1144" s="122">
        <v>191.41540000000001</v>
      </c>
    </row>
    <row r="1145" spans="43:44" x14ac:dyDescent="0.25">
      <c r="AQ1145" s="98">
        <v>20.444980000000001</v>
      </c>
      <c r="AR1145" s="122">
        <v>192.70089999999999</v>
      </c>
    </row>
    <row r="1146" spans="43:44" x14ac:dyDescent="0.25">
      <c r="AQ1146" s="98">
        <v>19.933859999999999</v>
      </c>
      <c r="AR1146" s="122">
        <v>190.13839999999999</v>
      </c>
    </row>
    <row r="1147" spans="43:44" x14ac:dyDescent="0.25">
      <c r="AQ1147" s="98">
        <v>19.783519999999999</v>
      </c>
      <c r="AR1147" s="122">
        <v>201.94479999999999</v>
      </c>
    </row>
    <row r="1148" spans="43:44" x14ac:dyDescent="0.25">
      <c r="AQ1148" s="98">
        <v>20.14432</v>
      </c>
      <c r="AR1148" s="122">
        <v>208.81780000000001</v>
      </c>
    </row>
    <row r="1149" spans="43:44" x14ac:dyDescent="0.25">
      <c r="AQ1149" s="98">
        <v>20.565239999999999</v>
      </c>
      <c r="AR1149" s="122">
        <v>218.8348</v>
      </c>
    </row>
    <row r="1150" spans="43:44" x14ac:dyDescent="0.25">
      <c r="AQ1150" s="98">
        <v>21.10643</v>
      </c>
      <c r="AR1150" s="122">
        <v>218.8348</v>
      </c>
    </row>
    <row r="1151" spans="43:44" x14ac:dyDescent="0.25">
      <c r="AQ1151" s="98">
        <v>21.256769999999999</v>
      </c>
      <c r="AR1151" s="122">
        <v>208.81780000000001</v>
      </c>
    </row>
    <row r="1152" spans="43:44" x14ac:dyDescent="0.25">
      <c r="AQ1152" s="98">
        <v>21.677689999999998</v>
      </c>
      <c r="AR1152" s="122">
        <v>193.99520000000001</v>
      </c>
    </row>
    <row r="1153" spans="43:44" x14ac:dyDescent="0.25">
      <c r="AQ1153" s="98">
        <v>22.09862</v>
      </c>
      <c r="AR1153" s="122">
        <v>201.94479999999999</v>
      </c>
    </row>
    <row r="1154" spans="43:44" x14ac:dyDescent="0.25">
      <c r="AQ1154" s="98">
        <v>22.068549999999998</v>
      </c>
      <c r="AR1154" s="122">
        <v>220.30459999999999</v>
      </c>
    </row>
    <row r="1155" spans="43:44" x14ac:dyDescent="0.25">
      <c r="AQ1155" s="98">
        <v>22.459409999999998</v>
      </c>
      <c r="AR1155" s="122">
        <v>203.30109999999999</v>
      </c>
    </row>
    <row r="1156" spans="43:44" x14ac:dyDescent="0.25">
      <c r="AQ1156" s="98">
        <v>22.850269999999998</v>
      </c>
      <c r="AR1156" s="122">
        <v>197.93010000000001</v>
      </c>
    </row>
    <row r="1157" spans="43:44" x14ac:dyDescent="0.25">
      <c r="AQ1157" s="98">
        <v>23.481660000000002</v>
      </c>
      <c r="AR1157" s="122">
        <v>187.61</v>
      </c>
    </row>
    <row r="1158" spans="43:44" x14ac:dyDescent="0.25">
      <c r="AQ1158" s="98">
        <v>19.933859999999999</v>
      </c>
      <c r="AR1158" s="122">
        <v>233.98400000000001</v>
      </c>
    </row>
    <row r="1159" spans="43:44" x14ac:dyDescent="0.25">
      <c r="AQ1159" s="98">
        <v>20.08418</v>
      </c>
      <c r="AR1159" s="122">
        <v>301.75279999999998</v>
      </c>
    </row>
    <row r="1160" spans="43:44" x14ac:dyDescent="0.25">
      <c r="AQ1160" s="98">
        <v>19.903790000000001</v>
      </c>
      <c r="AR1160" s="122">
        <v>278.46300000000002</v>
      </c>
    </row>
    <row r="1161" spans="43:44" x14ac:dyDescent="0.25">
      <c r="AQ1161" s="98">
        <v>20.23452</v>
      </c>
      <c r="AR1161" s="122">
        <v>274.76</v>
      </c>
    </row>
    <row r="1162" spans="43:44" x14ac:dyDescent="0.25">
      <c r="AQ1162" s="98">
        <v>20.565239999999999</v>
      </c>
      <c r="AR1162" s="122">
        <v>287.94029999999998</v>
      </c>
    </row>
    <row r="1163" spans="43:44" x14ac:dyDescent="0.25">
      <c r="AQ1163" s="98">
        <v>20.595310000000001</v>
      </c>
      <c r="AR1163" s="122">
        <v>253.55359999999999</v>
      </c>
    </row>
    <row r="1164" spans="43:44" x14ac:dyDescent="0.25">
      <c r="AQ1164" s="98">
        <v>21.01624</v>
      </c>
      <c r="AR1164" s="122">
        <v>271.10629999999998</v>
      </c>
    </row>
    <row r="1165" spans="43:44" x14ac:dyDescent="0.25">
      <c r="AQ1165" s="98">
        <v>21.136500000000002</v>
      </c>
      <c r="AR1165" s="122">
        <v>243.57239999999999</v>
      </c>
    </row>
    <row r="1166" spans="43:44" x14ac:dyDescent="0.25">
      <c r="AQ1166" s="98">
        <v>21.467230000000001</v>
      </c>
      <c r="AR1166" s="122">
        <v>255.25659999999999</v>
      </c>
    </row>
    <row r="1167" spans="43:44" x14ac:dyDescent="0.25">
      <c r="AQ1167" s="98">
        <v>21.737819999999999</v>
      </c>
      <c r="AR1167" s="122">
        <v>253.55359999999999</v>
      </c>
    </row>
    <row r="1168" spans="43:44" x14ac:dyDescent="0.25">
      <c r="AQ1168" s="98">
        <v>21.918220000000002</v>
      </c>
      <c r="AR1168" s="122">
        <v>255.25659999999999</v>
      </c>
    </row>
    <row r="1169" spans="43:44" x14ac:dyDescent="0.25">
      <c r="AQ1169" s="98">
        <v>22.309080000000002</v>
      </c>
      <c r="AR1169" s="122">
        <v>255.25659999999999</v>
      </c>
    </row>
    <row r="1170" spans="43:44" x14ac:dyDescent="0.25">
      <c r="AQ1170" s="98">
        <v>22.73001</v>
      </c>
      <c r="AR1170" s="122">
        <v>245.20820000000001</v>
      </c>
    </row>
    <row r="1171" spans="43:44" x14ac:dyDescent="0.25">
      <c r="AQ1171" s="98">
        <v>23.000599999999999</v>
      </c>
      <c r="AR1171" s="122">
        <v>233.98400000000001</v>
      </c>
    </row>
    <row r="1172" spans="43:44" x14ac:dyDescent="0.25">
      <c r="AQ1172" s="98">
        <v>23.211069999999999</v>
      </c>
      <c r="AR1172" s="122">
        <v>250.18190000000001</v>
      </c>
    </row>
    <row r="1173" spans="43:44" x14ac:dyDescent="0.25">
      <c r="AQ1173" s="98">
        <v>22.699940000000002</v>
      </c>
      <c r="AR1173" s="122">
        <v>262.18310000000002</v>
      </c>
    </row>
    <row r="1174" spans="43:44" x14ac:dyDescent="0.25">
      <c r="AQ1174" s="98">
        <v>23.451589999999999</v>
      </c>
      <c r="AR1174" s="122">
        <v>274.76</v>
      </c>
    </row>
    <row r="1175" spans="43:44" x14ac:dyDescent="0.25">
      <c r="AQ1175" s="98">
        <v>23.75225</v>
      </c>
      <c r="AR1175" s="122">
        <v>286.01940000000002</v>
      </c>
    </row>
    <row r="1176" spans="43:44" x14ac:dyDescent="0.25">
      <c r="AQ1176" s="98">
        <v>24.113050000000001</v>
      </c>
      <c r="AR1176" s="122">
        <v>320.48970000000003</v>
      </c>
    </row>
    <row r="1177" spans="43:44" x14ac:dyDescent="0.25">
      <c r="AQ1177" s="98">
        <v>23.722190000000001</v>
      </c>
      <c r="AR1177" s="122">
        <v>320.48970000000003</v>
      </c>
    </row>
    <row r="1178" spans="43:44" x14ac:dyDescent="0.25">
      <c r="AQ1178" s="98">
        <v>23.872520000000002</v>
      </c>
      <c r="AR1178" s="122">
        <v>342.67610000000002</v>
      </c>
    </row>
    <row r="1179" spans="43:44" x14ac:dyDescent="0.25">
      <c r="AQ1179" s="98">
        <v>20.685510000000001</v>
      </c>
      <c r="AR1179" s="122">
        <v>318.35160000000002</v>
      </c>
    </row>
    <row r="1180" spans="43:44" x14ac:dyDescent="0.25">
      <c r="AQ1180" s="98">
        <v>20.835840000000001</v>
      </c>
      <c r="AR1180" s="122">
        <v>371.3365</v>
      </c>
    </row>
    <row r="1181" spans="43:44" x14ac:dyDescent="0.25">
      <c r="AQ1181" s="98">
        <v>20.986170000000001</v>
      </c>
      <c r="AR1181" s="122">
        <v>418.88330000000002</v>
      </c>
    </row>
    <row r="1182" spans="43:44" x14ac:dyDescent="0.25">
      <c r="AQ1182" s="98">
        <v>21.256769999999999</v>
      </c>
      <c r="AR1182" s="122">
        <v>441.92540000000002</v>
      </c>
    </row>
    <row r="1183" spans="43:44" x14ac:dyDescent="0.25">
      <c r="AQ1183" s="98">
        <v>21.286829999999998</v>
      </c>
      <c r="AR1183" s="122">
        <v>478.88670000000002</v>
      </c>
    </row>
    <row r="1184" spans="43:44" x14ac:dyDescent="0.25">
      <c r="AQ1184" s="98">
        <v>20.86591</v>
      </c>
      <c r="AR1184" s="122">
        <v>525.93299999999999</v>
      </c>
    </row>
    <row r="1185" spans="43:44" x14ac:dyDescent="0.25">
      <c r="AQ1185" s="98">
        <v>20.53518</v>
      </c>
      <c r="AR1185" s="122">
        <v>436.0487</v>
      </c>
    </row>
    <row r="1186" spans="43:44" x14ac:dyDescent="0.25">
      <c r="AQ1186" s="98">
        <v>20.86591</v>
      </c>
      <c r="AR1186" s="122">
        <v>444.89330000000001</v>
      </c>
    </row>
    <row r="1187" spans="43:44" x14ac:dyDescent="0.25">
      <c r="AQ1187" s="98">
        <v>20.956099999999999</v>
      </c>
      <c r="AR1187" s="122">
        <v>475.6918</v>
      </c>
    </row>
    <row r="1188" spans="43:44" x14ac:dyDescent="0.25">
      <c r="AQ1188" s="98">
        <v>22.459409999999998</v>
      </c>
      <c r="AR1188" s="122">
        <v>291.82089999999999</v>
      </c>
    </row>
    <row r="1189" spans="43:44" x14ac:dyDescent="0.25">
      <c r="AQ1189" s="98">
        <v>22.699940000000002</v>
      </c>
      <c r="AR1189" s="122">
        <v>316.22789999999998</v>
      </c>
    </row>
    <row r="1190" spans="43:44" x14ac:dyDescent="0.25">
      <c r="AQ1190" s="98">
        <v>22.248950000000001</v>
      </c>
      <c r="AR1190" s="122">
        <v>338.11919999999998</v>
      </c>
    </row>
    <row r="1191" spans="43:44" x14ac:dyDescent="0.25">
      <c r="AQ1191" s="98">
        <v>21.677689999999998</v>
      </c>
      <c r="AR1191" s="122">
        <v>316.22789999999998</v>
      </c>
    </row>
    <row r="1192" spans="43:44" x14ac:dyDescent="0.25">
      <c r="AQ1192" s="98">
        <v>21.467230000000001</v>
      </c>
      <c r="AR1192" s="122">
        <v>301.75279999999998</v>
      </c>
    </row>
    <row r="1193" spans="43:44" x14ac:dyDescent="0.25">
      <c r="AQ1193" s="98">
        <v>21.196629999999999</v>
      </c>
      <c r="AR1193" s="122">
        <v>326.99040000000002</v>
      </c>
    </row>
    <row r="1194" spans="43:44" x14ac:dyDescent="0.25">
      <c r="AQ1194" s="98">
        <v>21.617560000000001</v>
      </c>
      <c r="AR1194" s="122">
        <v>354.33879999999999</v>
      </c>
    </row>
    <row r="1195" spans="43:44" x14ac:dyDescent="0.25">
      <c r="AQ1195" s="98">
        <v>22.068549999999998</v>
      </c>
      <c r="AR1195" s="122">
        <v>338.11919999999998</v>
      </c>
    </row>
    <row r="1196" spans="43:44" x14ac:dyDescent="0.25">
      <c r="AQ1196" s="98">
        <v>22.248950000000001</v>
      </c>
      <c r="AR1196" s="122">
        <v>391.7629</v>
      </c>
    </row>
    <row r="1197" spans="43:44" x14ac:dyDescent="0.25">
      <c r="AQ1197" s="98">
        <v>21.79796</v>
      </c>
      <c r="AR1197" s="122">
        <v>378.86849999999998</v>
      </c>
    </row>
    <row r="1198" spans="43:44" x14ac:dyDescent="0.25">
      <c r="AQ1198" s="98">
        <v>21.49729</v>
      </c>
      <c r="AR1198" s="122">
        <v>399.70940000000002</v>
      </c>
    </row>
    <row r="1199" spans="43:44" x14ac:dyDescent="0.25">
      <c r="AQ1199" s="98">
        <v>21.437159999999999</v>
      </c>
      <c r="AR1199" s="122">
        <v>368.85930000000002</v>
      </c>
    </row>
    <row r="1200" spans="43:44" x14ac:dyDescent="0.25">
      <c r="AQ1200" s="98">
        <v>21.858090000000001</v>
      </c>
      <c r="AR1200" s="122">
        <v>421.69670000000002</v>
      </c>
    </row>
    <row r="1201" spans="43:44" x14ac:dyDescent="0.25">
      <c r="AQ1201" s="98">
        <v>22.459409999999998</v>
      </c>
      <c r="AR1201" s="122">
        <v>424.52870000000001</v>
      </c>
    </row>
    <row r="1202" spans="43:44" x14ac:dyDescent="0.25">
      <c r="AQ1202" s="98">
        <v>22.910399999999999</v>
      </c>
      <c r="AR1202" s="122">
        <v>399.70940000000002</v>
      </c>
    </row>
    <row r="1203" spans="43:44" x14ac:dyDescent="0.25">
      <c r="AQ1203" s="98">
        <v>23.181000000000001</v>
      </c>
      <c r="AR1203" s="122">
        <v>381.41309999999999</v>
      </c>
    </row>
    <row r="1204" spans="43:44" x14ac:dyDescent="0.25">
      <c r="AQ1204" s="98">
        <v>23.181000000000001</v>
      </c>
      <c r="AR1204" s="122">
        <v>427.38</v>
      </c>
    </row>
    <row r="1205" spans="43:44" x14ac:dyDescent="0.25">
      <c r="AQ1205" s="98">
        <v>22.940470000000001</v>
      </c>
      <c r="AR1205" s="122">
        <v>438.97719999999998</v>
      </c>
    </row>
    <row r="1206" spans="43:44" x14ac:dyDescent="0.25">
      <c r="AQ1206" s="98">
        <v>22.248950000000001</v>
      </c>
      <c r="AR1206" s="122">
        <v>472.51839999999999</v>
      </c>
    </row>
    <row r="1207" spans="43:44" x14ac:dyDescent="0.25">
      <c r="AQ1207" s="98">
        <v>21.767890000000001</v>
      </c>
      <c r="AR1207" s="122">
        <v>491.88150000000002</v>
      </c>
    </row>
    <row r="1208" spans="43:44" x14ac:dyDescent="0.25">
      <c r="AQ1208" s="98">
        <v>21.437159999999999</v>
      </c>
      <c r="AR1208" s="122">
        <v>495.18520000000001</v>
      </c>
    </row>
    <row r="1209" spans="43:44" x14ac:dyDescent="0.25">
      <c r="AQ1209" s="98">
        <v>21.767890000000001</v>
      </c>
      <c r="AR1209" s="122">
        <v>577.601</v>
      </c>
    </row>
    <row r="1210" spans="43:44" x14ac:dyDescent="0.25">
      <c r="AQ1210" s="98">
        <v>21.617560000000001</v>
      </c>
      <c r="AR1210" s="122">
        <v>647.21230000000003</v>
      </c>
    </row>
    <row r="1211" spans="43:44" x14ac:dyDescent="0.25">
      <c r="AQ1211" s="98">
        <v>21.767890000000001</v>
      </c>
      <c r="AR1211" s="122">
        <v>664.77480000000003</v>
      </c>
    </row>
    <row r="1212" spans="43:44" x14ac:dyDescent="0.25">
      <c r="AQ1212" s="98">
        <v>22.248950000000001</v>
      </c>
      <c r="AR1212" s="122">
        <v>673.73410000000001</v>
      </c>
    </row>
    <row r="1213" spans="43:44" x14ac:dyDescent="0.25">
      <c r="AQ1213" s="98">
        <v>22.519539999999999</v>
      </c>
      <c r="AR1213" s="122">
        <v>673.73410000000001</v>
      </c>
    </row>
    <row r="1214" spans="43:44" x14ac:dyDescent="0.25">
      <c r="AQ1214" s="98">
        <v>22.549610000000001</v>
      </c>
      <c r="AR1214" s="122">
        <v>601.27059999999994</v>
      </c>
    </row>
    <row r="1215" spans="43:44" x14ac:dyDescent="0.25">
      <c r="AQ1215" s="98">
        <v>22.068549999999998</v>
      </c>
      <c r="AR1215" s="122">
        <v>621.73429999999996</v>
      </c>
    </row>
    <row r="1216" spans="43:44" x14ac:dyDescent="0.25">
      <c r="AQ1216" s="98">
        <v>22.248950000000001</v>
      </c>
      <c r="AR1216" s="122">
        <v>621.73429999999996</v>
      </c>
    </row>
    <row r="1217" spans="43:44" x14ac:dyDescent="0.25">
      <c r="AQ1217" s="98">
        <v>22.008420000000001</v>
      </c>
      <c r="AR1217" s="122">
        <v>581.48030000000006</v>
      </c>
    </row>
    <row r="1218" spans="43:44" x14ac:dyDescent="0.25">
      <c r="AQ1218" s="98">
        <v>22.158750000000001</v>
      </c>
      <c r="AR1218" s="122">
        <v>536.60080000000005</v>
      </c>
    </row>
    <row r="1219" spans="43:44" x14ac:dyDescent="0.25">
      <c r="AQ1219" s="98">
        <v>21.677689999999998</v>
      </c>
      <c r="AR1219" s="122">
        <v>540.20450000000005</v>
      </c>
    </row>
    <row r="1220" spans="43:44" x14ac:dyDescent="0.25">
      <c r="AQ1220" s="98">
        <v>22.27901</v>
      </c>
      <c r="AR1220" s="122">
        <v>522.42430000000002</v>
      </c>
    </row>
    <row r="1221" spans="43:44" x14ac:dyDescent="0.25">
      <c r="AQ1221" s="98">
        <v>22.66987</v>
      </c>
      <c r="AR1221" s="122">
        <v>491.88150000000002</v>
      </c>
    </row>
    <row r="1222" spans="43:44" x14ac:dyDescent="0.25">
      <c r="AQ1222" s="98">
        <v>23.241129999999998</v>
      </c>
      <c r="AR1222" s="122">
        <v>466.23489999999998</v>
      </c>
    </row>
    <row r="1223" spans="43:44" x14ac:dyDescent="0.25">
      <c r="AQ1223" s="98">
        <v>22.57968</v>
      </c>
      <c r="AR1223" s="122">
        <v>543.83270000000005</v>
      </c>
    </row>
    <row r="1224" spans="43:44" x14ac:dyDescent="0.25">
      <c r="AQ1224" s="98">
        <v>22.88034</v>
      </c>
      <c r="AR1224" s="122">
        <v>533.02089999999998</v>
      </c>
    </row>
    <row r="1225" spans="43:44" x14ac:dyDescent="0.25">
      <c r="AQ1225" s="98">
        <v>23.391459999999999</v>
      </c>
      <c r="AR1225" s="122">
        <v>488.60019999999997</v>
      </c>
    </row>
    <row r="1226" spans="43:44" x14ac:dyDescent="0.25">
      <c r="AQ1226" s="98">
        <v>23.451589999999999</v>
      </c>
      <c r="AR1226" s="122">
        <v>525.93299999999999</v>
      </c>
    </row>
    <row r="1227" spans="43:44" x14ac:dyDescent="0.25">
      <c r="AQ1227" s="98">
        <v>24.05292</v>
      </c>
      <c r="AR1227" s="122">
        <v>482.1028</v>
      </c>
    </row>
    <row r="1228" spans="43:44" x14ac:dyDescent="0.25">
      <c r="AQ1228" s="98">
        <v>24.53398</v>
      </c>
      <c r="AR1228" s="122">
        <v>430.25020000000001</v>
      </c>
    </row>
    <row r="1229" spans="43:44" x14ac:dyDescent="0.25">
      <c r="AQ1229" s="98">
        <v>24.53398</v>
      </c>
      <c r="AR1229" s="122">
        <v>593.27480000000003</v>
      </c>
    </row>
    <row r="1230" spans="43:44" x14ac:dyDescent="0.25">
      <c r="AQ1230" s="98">
        <v>24.92484</v>
      </c>
      <c r="AR1230" s="122">
        <v>625.90970000000004</v>
      </c>
    </row>
    <row r="1231" spans="43:44" x14ac:dyDescent="0.25">
      <c r="AQ1231" s="98">
        <v>23.962720000000001</v>
      </c>
      <c r="AR1231" s="122">
        <v>642.89440000000002</v>
      </c>
    </row>
    <row r="1232" spans="43:44" x14ac:dyDescent="0.25">
      <c r="AQ1232" s="98">
        <v>23.962720000000001</v>
      </c>
      <c r="AR1232" s="122">
        <v>581.48030000000006</v>
      </c>
    </row>
    <row r="1233" spans="43:44" x14ac:dyDescent="0.25">
      <c r="AQ1233" s="98">
        <v>23.181000000000001</v>
      </c>
      <c r="AR1233" s="122">
        <v>638.60569999999996</v>
      </c>
    </row>
    <row r="1234" spans="43:44" x14ac:dyDescent="0.25">
      <c r="AQ1234" s="98">
        <v>23.000599999999999</v>
      </c>
      <c r="AR1234" s="122">
        <v>605.30859999999996</v>
      </c>
    </row>
    <row r="1235" spans="43:44" x14ac:dyDescent="0.25">
      <c r="AQ1235" s="98">
        <v>22.910399999999999</v>
      </c>
      <c r="AR1235" s="122">
        <v>581.48030000000006</v>
      </c>
    </row>
    <row r="1236" spans="43:44" x14ac:dyDescent="0.25">
      <c r="AQ1236" s="98">
        <v>22.73001</v>
      </c>
      <c r="AR1236" s="122">
        <v>678.25879999999995</v>
      </c>
    </row>
    <row r="1237" spans="43:44" x14ac:dyDescent="0.25">
      <c r="AQ1237" s="98">
        <v>22.73001</v>
      </c>
      <c r="AR1237" s="122">
        <v>630.11350000000004</v>
      </c>
    </row>
    <row r="1238" spans="43:44" x14ac:dyDescent="0.25">
      <c r="AQ1238" s="98">
        <v>23.181000000000001</v>
      </c>
      <c r="AR1238" s="122">
        <v>692.01660000000004</v>
      </c>
    </row>
    <row r="1239" spans="43:44" x14ac:dyDescent="0.25">
      <c r="AQ1239" s="98">
        <v>23.2712</v>
      </c>
      <c r="AR1239" s="122">
        <v>749.89459999999997</v>
      </c>
    </row>
    <row r="1240" spans="43:44" x14ac:dyDescent="0.25">
      <c r="AQ1240" s="98">
        <v>23.301259999999999</v>
      </c>
      <c r="AR1240" s="122">
        <v>791.14480000000003</v>
      </c>
    </row>
    <row r="1241" spans="43:44" x14ac:dyDescent="0.25">
      <c r="AQ1241" s="98">
        <v>22.8202</v>
      </c>
      <c r="AR1241" s="122">
        <v>807.19200000000001</v>
      </c>
    </row>
    <row r="1242" spans="43:44" x14ac:dyDescent="0.25">
      <c r="AQ1242" s="98">
        <v>22.399280000000001</v>
      </c>
      <c r="AR1242" s="122">
        <v>807.19200000000001</v>
      </c>
    </row>
    <row r="1243" spans="43:44" x14ac:dyDescent="0.25">
      <c r="AQ1243" s="98">
        <v>22.218879999999999</v>
      </c>
      <c r="AR1243" s="122">
        <v>739.92250000000001</v>
      </c>
    </row>
    <row r="1244" spans="43:44" x14ac:dyDescent="0.25">
      <c r="AQ1244" s="98">
        <v>22.158750000000001</v>
      </c>
      <c r="AR1244" s="122">
        <v>840.26990000000001</v>
      </c>
    </row>
    <row r="1245" spans="43:44" x14ac:dyDescent="0.25">
      <c r="AQ1245" s="98">
        <v>22.8202</v>
      </c>
      <c r="AR1245" s="122">
        <v>868.86770000000001</v>
      </c>
    </row>
    <row r="1246" spans="43:44" x14ac:dyDescent="0.25">
      <c r="AQ1246" s="98">
        <v>23.150929999999999</v>
      </c>
      <c r="AR1246" s="122">
        <v>845.91300000000001</v>
      </c>
    </row>
    <row r="1247" spans="43:44" x14ac:dyDescent="0.25">
      <c r="AQ1247" s="98">
        <v>23.451589999999999</v>
      </c>
      <c r="AR1247" s="122">
        <v>807.19200000000001</v>
      </c>
    </row>
    <row r="1248" spans="43:44" x14ac:dyDescent="0.25">
      <c r="AQ1248" s="98">
        <v>21.286829999999998</v>
      </c>
      <c r="AR1248" s="122">
        <v>929.01649999999995</v>
      </c>
    </row>
    <row r="1249" spans="43:44" x14ac:dyDescent="0.25">
      <c r="AQ1249" s="98">
        <v>21.737819999999999</v>
      </c>
      <c r="AR1249" s="122">
        <v>904.47270000000003</v>
      </c>
    </row>
    <row r="1250" spans="43:44" x14ac:dyDescent="0.25">
      <c r="AQ1250" s="98">
        <v>21.55743</v>
      </c>
      <c r="AR1250" s="122">
        <v>687.39980000000003</v>
      </c>
    </row>
    <row r="1251" spans="43:44" x14ac:dyDescent="0.25">
      <c r="AQ1251" s="98">
        <v>22.09862</v>
      </c>
      <c r="AR1251" s="122">
        <v>1076.4079999999999</v>
      </c>
    </row>
    <row r="1252" spans="43:44" x14ac:dyDescent="0.25">
      <c r="AQ1252" s="98">
        <v>22.09862</v>
      </c>
      <c r="AR1252" s="122">
        <v>1298.2919999999999</v>
      </c>
    </row>
    <row r="1253" spans="43:44" x14ac:dyDescent="0.25">
      <c r="AQ1253" s="98">
        <v>22.33915</v>
      </c>
      <c r="AR1253" s="122">
        <v>1206.134</v>
      </c>
    </row>
    <row r="1254" spans="43:44" x14ac:dyDescent="0.25">
      <c r="AQ1254" s="98">
        <v>21.10643</v>
      </c>
      <c r="AR1254" s="122">
        <v>1555.4659999999999</v>
      </c>
    </row>
    <row r="1255" spans="43:44" x14ac:dyDescent="0.25">
      <c r="AQ1255" s="98">
        <v>19.933859999999999</v>
      </c>
      <c r="AR1255" s="122">
        <v>1514.3720000000001</v>
      </c>
    </row>
    <row r="1256" spans="43:44" x14ac:dyDescent="0.25">
      <c r="AQ1256" s="98">
        <v>21.918220000000002</v>
      </c>
      <c r="AR1256" s="122">
        <v>1514.3720000000001</v>
      </c>
    </row>
    <row r="1257" spans="43:44" x14ac:dyDescent="0.25">
      <c r="AQ1257" s="98">
        <v>22.459409999999998</v>
      </c>
      <c r="AR1257" s="122">
        <v>1674.316</v>
      </c>
    </row>
    <row r="1258" spans="43:44" x14ac:dyDescent="0.25">
      <c r="AQ1258" s="98">
        <v>21.978349999999999</v>
      </c>
      <c r="AR1258" s="122">
        <v>2144.8429999999998</v>
      </c>
    </row>
    <row r="1259" spans="43:44" x14ac:dyDescent="0.25">
      <c r="AQ1259" s="98">
        <v>21.978349999999999</v>
      </c>
      <c r="AR1259" s="122">
        <v>2569.7080000000001</v>
      </c>
    </row>
    <row r="1260" spans="43:44" x14ac:dyDescent="0.25">
      <c r="AQ1260" s="98">
        <v>21.94829</v>
      </c>
      <c r="AR1260" s="122">
        <v>2937.8090000000002</v>
      </c>
    </row>
    <row r="1261" spans="43:44" x14ac:dyDescent="0.25">
      <c r="AQ1261" s="98">
        <v>23.150929999999999</v>
      </c>
      <c r="AR1261" s="122">
        <v>2293.3229999999999</v>
      </c>
    </row>
    <row r="1262" spans="43:44" x14ac:dyDescent="0.25">
      <c r="AQ1262" s="98">
        <v>23.90259</v>
      </c>
      <c r="AR1262" s="122">
        <v>2355.5549999999998</v>
      </c>
    </row>
    <row r="1263" spans="43:44" x14ac:dyDescent="0.25">
      <c r="AQ1263" s="98">
        <v>23.75225</v>
      </c>
      <c r="AR1263" s="122">
        <v>2621.8310000000001</v>
      </c>
    </row>
    <row r="1264" spans="43:44" x14ac:dyDescent="0.25">
      <c r="AQ1264" s="98">
        <v>24.864699999999999</v>
      </c>
      <c r="AR1264" s="122">
        <v>2339.84</v>
      </c>
    </row>
    <row r="1265" spans="43:44" x14ac:dyDescent="0.25">
      <c r="AQ1265" s="98">
        <v>24.7745</v>
      </c>
      <c r="AR1265" s="122">
        <v>1901.384</v>
      </c>
    </row>
    <row r="1266" spans="43:44" x14ac:dyDescent="0.25">
      <c r="AQ1266" s="98">
        <v>25.015029999999999</v>
      </c>
      <c r="AR1266" s="122">
        <v>1966.097</v>
      </c>
    </row>
    <row r="1267" spans="43:44" x14ac:dyDescent="0.25">
      <c r="AQ1267" s="98">
        <v>24.954899999999999</v>
      </c>
      <c r="AR1267" s="122">
        <v>2102.203</v>
      </c>
    </row>
    <row r="1268" spans="43:44" x14ac:dyDescent="0.25">
      <c r="AQ1268" s="98">
        <v>25.405889999999999</v>
      </c>
      <c r="AR1268" s="122">
        <v>1731.3</v>
      </c>
    </row>
    <row r="1269" spans="43:44" x14ac:dyDescent="0.25">
      <c r="AQ1269" s="98">
        <v>25.405889999999999</v>
      </c>
      <c r="AR1269" s="122">
        <v>1652.0509999999999</v>
      </c>
    </row>
    <row r="1270" spans="43:44" x14ac:dyDescent="0.25">
      <c r="AQ1270" s="98">
        <v>25.70655</v>
      </c>
      <c r="AR1270" s="122">
        <v>1494.2349999999999</v>
      </c>
    </row>
    <row r="1271" spans="43:44" x14ac:dyDescent="0.25">
      <c r="AQ1271" s="98">
        <v>25.586290000000002</v>
      </c>
      <c r="AR1271" s="122">
        <v>1416.325</v>
      </c>
    </row>
    <row r="1272" spans="43:44" x14ac:dyDescent="0.25">
      <c r="AQ1272" s="98">
        <v>24.564039999999999</v>
      </c>
      <c r="AR1272" s="122">
        <v>1150.924</v>
      </c>
    </row>
    <row r="1273" spans="43:44" x14ac:dyDescent="0.25">
      <c r="AQ1273" s="98">
        <v>25.195430000000002</v>
      </c>
      <c r="AR1273" s="122">
        <v>1214.2339999999999</v>
      </c>
    </row>
    <row r="1274" spans="43:44" x14ac:dyDescent="0.25">
      <c r="AQ1274" s="98">
        <v>24.864699999999999</v>
      </c>
      <c r="AR1274" s="122">
        <v>1083.6369999999999</v>
      </c>
    </row>
    <row r="1275" spans="43:44" x14ac:dyDescent="0.25">
      <c r="AQ1275" s="98">
        <v>24.83464</v>
      </c>
      <c r="AR1275" s="122">
        <v>1445.0530000000001</v>
      </c>
    </row>
    <row r="1276" spans="43:44" x14ac:dyDescent="0.25">
      <c r="AQ1276" s="98">
        <v>24.38364</v>
      </c>
      <c r="AR1276" s="122">
        <v>1696.88</v>
      </c>
    </row>
    <row r="1277" spans="43:44" x14ac:dyDescent="0.25">
      <c r="AQ1277" s="98">
        <v>23.842449999999999</v>
      </c>
      <c r="AR1277" s="122">
        <v>1927.009</v>
      </c>
    </row>
    <row r="1278" spans="43:44" x14ac:dyDescent="0.25">
      <c r="AQ1278" s="98">
        <v>23.722190000000001</v>
      </c>
      <c r="AR1278" s="122">
        <v>1888.7</v>
      </c>
    </row>
    <row r="1279" spans="43:44" x14ac:dyDescent="0.25">
      <c r="AQ1279" s="98">
        <v>24.113050000000001</v>
      </c>
      <c r="AR1279" s="122">
        <v>1992.5930000000001</v>
      </c>
    </row>
    <row r="1280" spans="43:44" x14ac:dyDescent="0.25">
      <c r="AQ1280" s="98">
        <v>23.51173</v>
      </c>
      <c r="AR1280" s="122">
        <v>1685.5609999999999</v>
      </c>
    </row>
    <row r="1281" spans="43:44" x14ac:dyDescent="0.25">
      <c r="AQ1281" s="98">
        <v>23.782319999999999</v>
      </c>
      <c r="AR1281" s="122">
        <v>1742.9269999999999</v>
      </c>
    </row>
    <row r="1282" spans="43:44" x14ac:dyDescent="0.25">
      <c r="AQ1282" s="98">
        <v>23.631989999999998</v>
      </c>
      <c r="AR1282" s="122">
        <v>1608.405</v>
      </c>
    </row>
    <row r="1283" spans="43:44" x14ac:dyDescent="0.25">
      <c r="AQ1283" s="98">
        <v>24.323509999999999</v>
      </c>
      <c r="AR1283" s="122">
        <v>1406.877</v>
      </c>
    </row>
    <row r="1284" spans="43:44" x14ac:dyDescent="0.25">
      <c r="AQ1284" s="98">
        <v>23.872520000000002</v>
      </c>
      <c r="AR1284" s="122">
        <v>1351.4939999999999</v>
      </c>
    </row>
    <row r="1285" spans="43:44" x14ac:dyDescent="0.25">
      <c r="AQ1285" s="98">
        <v>24.022849999999998</v>
      </c>
      <c r="AR1285" s="122">
        <v>1272.481</v>
      </c>
    </row>
    <row r="1286" spans="43:44" x14ac:dyDescent="0.25">
      <c r="AQ1286" s="98">
        <v>23.211069999999999</v>
      </c>
      <c r="AR1286" s="122">
        <v>1351.4939999999999</v>
      </c>
    </row>
    <row r="1287" spans="43:44" x14ac:dyDescent="0.25">
      <c r="AQ1287" s="98">
        <v>23.75225</v>
      </c>
      <c r="AR1287" s="122">
        <v>1514.3720000000001</v>
      </c>
    </row>
    <row r="1288" spans="43:44" x14ac:dyDescent="0.25">
      <c r="AQ1288" s="98">
        <v>23.150929999999999</v>
      </c>
      <c r="AR1288" s="122">
        <v>1198.088</v>
      </c>
    </row>
    <row r="1289" spans="43:44" x14ac:dyDescent="0.25">
      <c r="AQ1289" s="98">
        <v>22.850269999999998</v>
      </c>
      <c r="AR1289" s="122">
        <v>1150.924</v>
      </c>
    </row>
    <row r="1290" spans="43:44" x14ac:dyDescent="0.25">
      <c r="AQ1290" s="98">
        <v>22.97054</v>
      </c>
      <c r="AR1290" s="122">
        <v>1307.011</v>
      </c>
    </row>
    <row r="1291" spans="43:44" x14ac:dyDescent="0.25">
      <c r="AQ1291" s="98">
        <v>22.8202</v>
      </c>
      <c r="AR1291" s="122">
        <v>1047.97</v>
      </c>
    </row>
    <row r="1292" spans="43:44" x14ac:dyDescent="0.25">
      <c r="AQ1292" s="98">
        <v>23.150929999999999</v>
      </c>
      <c r="AR1292" s="122">
        <v>1047.97</v>
      </c>
    </row>
    <row r="1293" spans="43:44" x14ac:dyDescent="0.25">
      <c r="AQ1293" s="98">
        <v>22.549610000000001</v>
      </c>
      <c r="AR1293" s="122">
        <v>967.08619999999996</v>
      </c>
    </row>
    <row r="1294" spans="43:44" x14ac:dyDescent="0.25">
      <c r="AQ1294" s="98">
        <v>22.97054</v>
      </c>
      <c r="AR1294" s="122">
        <v>947.86019999999996</v>
      </c>
    </row>
    <row r="1295" spans="43:44" x14ac:dyDescent="0.25">
      <c r="AQ1295" s="98">
        <v>23.301259999999999</v>
      </c>
      <c r="AR1295" s="122">
        <v>941.53700000000003</v>
      </c>
    </row>
    <row r="1296" spans="43:44" x14ac:dyDescent="0.25">
      <c r="AQ1296" s="98">
        <v>23.2712</v>
      </c>
      <c r="AR1296" s="122">
        <v>898.43889999999999</v>
      </c>
    </row>
    <row r="1297" spans="43:44" x14ac:dyDescent="0.25">
      <c r="AQ1297" s="98">
        <v>23.481660000000002</v>
      </c>
      <c r="AR1297" s="122">
        <v>960.63469999999995</v>
      </c>
    </row>
    <row r="1298" spans="43:44" x14ac:dyDescent="0.25">
      <c r="AQ1298" s="98">
        <v>23.782319999999999</v>
      </c>
      <c r="AR1298" s="122">
        <v>954.22630000000004</v>
      </c>
    </row>
    <row r="1299" spans="43:44" x14ac:dyDescent="0.25">
      <c r="AQ1299" s="98">
        <v>23.962720000000001</v>
      </c>
      <c r="AR1299" s="122">
        <v>898.43889999999999</v>
      </c>
    </row>
    <row r="1300" spans="43:44" x14ac:dyDescent="0.25">
      <c r="AQ1300" s="98">
        <v>24.05292</v>
      </c>
      <c r="AR1300" s="122">
        <v>1006.716</v>
      </c>
    </row>
    <row r="1301" spans="43:44" x14ac:dyDescent="0.25">
      <c r="AQ1301" s="98">
        <v>23.451589999999999</v>
      </c>
      <c r="AR1301" s="122">
        <v>1027.136</v>
      </c>
    </row>
    <row r="1302" spans="43:44" x14ac:dyDescent="0.25">
      <c r="AQ1302" s="98">
        <v>24.082979999999999</v>
      </c>
      <c r="AR1302" s="122">
        <v>1150.924</v>
      </c>
    </row>
    <row r="1303" spans="43:44" x14ac:dyDescent="0.25">
      <c r="AQ1303" s="98">
        <v>24.082979999999999</v>
      </c>
      <c r="AR1303" s="122">
        <v>1120.518</v>
      </c>
    </row>
    <row r="1304" spans="43:44" x14ac:dyDescent="0.25">
      <c r="AQ1304" s="98">
        <v>25.255559999999999</v>
      </c>
      <c r="AR1304" s="122">
        <v>863.0711</v>
      </c>
    </row>
    <row r="1305" spans="43:44" x14ac:dyDescent="0.25">
      <c r="AQ1305" s="98">
        <v>24.894770000000001</v>
      </c>
      <c r="AR1305" s="122">
        <v>947.86019999999996</v>
      </c>
    </row>
    <row r="1306" spans="43:44" x14ac:dyDescent="0.25">
      <c r="AQ1306" s="98">
        <v>25.2255</v>
      </c>
      <c r="AR1306" s="122">
        <v>1006.716</v>
      </c>
    </row>
    <row r="1307" spans="43:44" x14ac:dyDescent="0.25">
      <c r="AQ1307" s="98">
        <v>28.98376</v>
      </c>
      <c r="AR1307" s="122">
        <v>1289.6300000000001</v>
      </c>
    </row>
    <row r="1308" spans="43:44" x14ac:dyDescent="0.25">
      <c r="AQ1308" s="98">
        <v>22.008420000000001</v>
      </c>
      <c r="AR1308" s="122">
        <v>3058.1959999999999</v>
      </c>
    </row>
    <row r="1309" spans="43:44" x14ac:dyDescent="0.25">
      <c r="AQ1309" s="101">
        <v>6.3439569999999996</v>
      </c>
      <c r="AR1309" s="123">
        <v>27.475999999999999</v>
      </c>
    </row>
  </sheetData>
  <mergeCells count="30">
    <mergeCell ref="AM12:AN12"/>
    <mergeCell ref="AQ1:AR1"/>
    <mergeCell ref="K123:K124"/>
    <mergeCell ref="L123:L124"/>
    <mergeCell ref="N123:N124"/>
    <mergeCell ref="O123:O124"/>
    <mergeCell ref="P123:P124"/>
    <mergeCell ref="Q123:Q124"/>
    <mergeCell ref="Q9:Q10"/>
    <mergeCell ref="AB1:AC1"/>
    <mergeCell ref="AM1:AN1"/>
    <mergeCell ref="AC2:AD2"/>
    <mergeCell ref="R9:S11"/>
    <mergeCell ref="R123:S125"/>
    <mergeCell ref="B10:E10"/>
    <mergeCell ref="G14:H14"/>
    <mergeCell ref="K121:Q121"/>
    <mergeCell ref="N122:P122"/>
    <mergeCell ref="G8:H8"/>
    <mergeCell ref="N8:P8"/>
    <mergeCell ref="K9:K10"/>
    <mergeCell ref="L9:L10"/>
    <mergeCell ref="N9:N10"/>
    <mergeCell ref="O9:O10"/>
    <mergeCell ref="P9:P10"/>
    <mergeCell ref="B4:E4"/>
    <mergeCell ref="G4:H5"/>
    <mergeCell ref="B7:E7"/>
    <mergeCell ref="K7:Q7"/>
    <mergeCell ref="AM6:A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9"/>
  <sheetViews>
    <sheetView topLeftCell="C188" zoomScaleNormal="100" workbookViewId="0">
      <selection activeCell="P1" sqref="P1:Q1048576"/>
    </sheetView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3" width="9.140625" style="17"/>
    <col min="14" max="14" width="24" style="17" bestFit="1" customWidth="1"/>
    <col min="15" max="15" width="18" style="17" bestFit="1" customWidth="1"/>
    <col min="16" max="16" width="19.7109375" style="17" customWidth="1"/>
    <col min="17" max="17" width="13.140625" style="17" bestFit="1" customWidth="1"/>
    <col min="18" max="18" width="25" style="17" bestFit="1" customWidth="1"/>
    <col min="19" max="21" width="2.7109375" style="17" customWidth="1"/>
    <col min="22" max="22" width="9.140625" style="17"/>
    <col min="23" max="23" width="13.5703125" style="17" bestFit="1" customWidth="1"/>
    <col min="24" max="26" width="9.140625" style="17"/>
    <col min="27" max="27" width="13.5703125" style="17" bestFit="1" customWidth="1"/>
    <col min="28" max="28" width="10.28515625" style="17" customWidth="1"/>
    <col min="29" max="16384" width="9.140625" style="17"/>
  </cols>
  <sheetData>
    <row r="1" spans="1:28" x14ac:dyDescent="0.25">
      <c r="A1" s="1"/>
      <c r="B1" s="2"/>
      <c r="C1" s="2"/>
      <c r="D1" s="2"/>
      <c r="E1" s="2"/>
      <c r="F1" s="2"/>
      <c r="G1" s="2"/>
      <c r="H1" s="2"/>
      <c r="I1" s="2"/>
      <c r="J1" s="42" t="s">
        <v>0</v>
      </c>
      <c r="K1" s="43" t="s">
        <v>1</v>
      </c>
      <c r="L1" s="43" t="s">
        <v>1</v>
      </c>
      <c r="M1" s="43" t="s">
        <v>2</v>
      </c>
      <c r="N1" s="43" t="s">
        <v>3</v>
      </c>
      <c r="O1" s="43" t="s">
        <v>4</v>
      </c>
      <c r="P1" s="43" t="s">
        <v>5</v>
      </c>
      <c r="Q1" s="43" t="s">
        <v>6</v>
      </c>
      <c r="R1" s="44" t="s">
        <v>7</v>
      </c>
    </row>
    <row r="2" spans="1:28" x14ac:dyDescent="0.25">
      <c r="A2" s="2"/>
      <c r="B2" s="2"/>
      <c r="C2" s="2"/>
      <c r="D2" s="2"/>
      <c r="E2" s="2"/>
      <c r="F2" s="2"/>
      <c r="G2" s="3"/>
      <c r="H2" s="4"/>
      <c r="I2" s="2"/>
      <c r="J2" s="46"/>
      <c r="K2" s="47" t="s">
        <v>8</v>
      </c>
      <c r="L2" s="47" t="s">
        <v>9</v>
      </c>
      <c r="M2" s="47" t="s">
        <v>10</v>
      </c>
      <c r="N2" s="47" t="s">
        <v>11</v>
      </c>
      <c r="O2" s="47" t="s">
        <v>11</v>
      </c>
      <c r="P2" s="47" t="s">
        <v>12</v>
      </c>
      <c r="Q2" s="47" t="s">
        <v>13</v>
      </c>
      <c r="R2" s="48"/>
    </row>
    <row r="3" spans="1:28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J3" s="49" t="s">
        <v>14</v>
      </c>
      <c r="K3" s="58">
        <v>10904</v>
      </c>
      <c r="L3" s="58">
        <v>3323.5796150000001</v>
      </c>
      <c r="M3" s="58">
        <v>800</v>
      </c>
      <c r="N3" s="58">
        <v>103</v>
      </c>
      <c r="O3" s="58">
        <v>106</v>
      </c>
      <c r="P3" s="58">
        <v>18.3</v>
      </c>
      <c r="Q3" s="58">
        <v>2.67</v>
      </c>
      <c r="R3" s="51"/>
      <c r="V3" s="130" t="s">
        <v>344</v>
      </c>
      <c r="W3" s="131"/>
      <c r="X3" s="132"/>
      <c r="Y3" s="26"/>
      <c r="Z3" s="130" t="s">
        <v>346</v>
      </c>
      <c r="AA3" s="131"/>
      <c r="AB3" s="132"/>
    </row>
    <row r="4" spans="1:28" ht="15.75" thickBot="1" x14ac:dyDescent="0.3">
      <c r="A4" s="2"/>
      <c r="B4" s="133" t="s">
        <v>342</v>
      </c>
      <c r="C4" s="135"/>
      <c r="D4" s="135"/>
      <c r="E4" s="134"/>
      <c r="F4" s="2"/>
      <c r="G4" s="136"/>
      <c r="H4" s="137"/>
      <c r="I4" s="6"/>
      <c r="J4" s="52" t="s">
        <v>14</v>
      </c>
      <c r="K4" s="59">
        <v>10904</v>
      </c>
      <c r="L4" s="59">
        <v>3323.5796150000001</v>
      </c>
      <c r="M4" s="59">
        <v>3633</v>
      </c>
      <c r="N4" s="59">
        <v>97</v>
      </c>
      <c r="O4" s="59">
        <v>99.8</v>
      </c>
      <c r="P4" s="59">
        <v>17.7</v>
      </c>
      <c r="Q4" s="59">
        <v>2.67</v>
      </c>
      <c r="R4" s="54"/>
      <c r="V4" s="52" t="s">
        <v>261</v>
      </c>
      <c r="W4" s="53" t="s">
        <v>259</v>
      </c>
      <c r="X4" s="54"/>
      <c r="Y4" s="26"/>
      <c r="Z4" s="52" t="s">
        <v>261</v>
      </c>
      <c r="AA4" s="53" t="s">
        <v>259</v>
      </c>
      <c r="AB4" s="54"/>
    </row>
    <row r="5" spans="1:28" ht="15.75" thickBot="1" x14ac:dyDescent="0.3">
      <c r="A5" s="2"/>
      <c r="B5" s="7"/>
      <c r="C5" s="2"/>
      <c r="D5" s="2"/>
      <c r="E5" s="2"/>
      <c r="F5" s="2"/>
      <c r="G5" s="138"/>
      <c r="H5" s="139"/>
      <c r="I5" s="2"/>
      <c r="J5" s="52" t="s">
        <v>15</v>
      </c>
      <c r="K5" s="59">
        <v>10904.2</v>
      </c>
      <c r="L5" s="59">
        <v>3323.6405749999999</v>
      </c>
      <c r="M5" s="59">
        <v>800</v>
      </c>
      <c r="N5" s="59">
        <v>73.2</v>
      </c>
      <c r="O5" s="59">
        <v>75.599999999999994</v>
      </c>
      <c r="P5" s="59">
        <v>18.100000000000001</v>
      </c>
      <c r="Q5" s="59">
        <v>2.66</v>
      </c>
      <c r="R5" s="54"/>
      <c r="V5" s="64">
        <v>13.61</v>
      </c>
      <c r="W5" s="59">
        <v>21.647099999999998</v>
      </c>
      <c r="X5" s="54"/>
      <c r="Y5" s="26"/>
      <c r="Z5" s="65">
        <v>15</v>
      </c>
      <c r="AA5" s="60">
        <v>2.5</v>
      </c>
      <c r="AB5" s="57"/>
    </row>
    <row r="6" spans="1:28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J6" s="52" t="s">
        <v>15</v>
      </c>
      <c r="K6" s="59">
        <v>10904.2</v>
      </c>
      <c r="L6" s="59">
        <v>3323.6405749999999</v>
      </c>
      <c r="M6" s="59">
        <v>3633</v>
      </c>
      <c r="N6" s="59">
        <v>68.3</v>
      </c>
      <c r="O6" s="59">
        <v>70.599999999999994</v>
      </c>
      <c r="P6" s="59">
        <v>17.3</v>
      </c>
      <c r="Q6" s="59">
        <v>2.66</v>
      </c>
      <c r="R6" s="54"/>
      <c r="V6" s="65">
        <v>13.61</v>
      </c>
      <c r="W6" s="60">
        <v>18</v>
      </c>
      <c r="X6" s="57"/>
      <c r="Y6" s="26"/>
      <c r="Z6" s="26"/>
      <c r="AA6" s="26"/>
      <c r="AB6" s="26"/>
    </row>
    <row r="7" spans="1:28" ht="15.75" thickBot="1" x14ac:dyDescent="0.3">
      <c r="A7" s="2"/>
      <c r="B7" s="133" t="s">
        <v>338</v>
      </c>
      <c r="C7" s="135"/>
      <c r="D7" s="135"/>
      <c r="E7" s="134"/>
      <c r="F7" s="2"/>
      <c r="G7" s="5" t="s">
        <v>333</v>
      </c>
      <c r="H7" s="2"/>
      <c r="I7" s="2"/>
      <c r="J7" s="52" t="s">
        <v>16</v>
      </c>
      <c r="K7" s="59">
        <v>10904.9</v>
      </c>
      <c r="L7" s="59">
        <v>3323.8539380000002</v>
      </c>
      <c r="M7" s="59">
        <v>800</v>
      </c>
      <c r="N7" s="59">
        <v>84.3</v>
      </c>
      <c r="O7" s="59">
        <v>86.9</v>
      </c>
      <c r="P7" s="59">
        <v>17.600000000000001</v>
      </c>
      <c r="Q7" s="59">
        <v>2.67</v>
      </c>
      <c r="R7" s="54"/>
      <c r="V7" s="26"/>
      <c r="W7" s="26"/>
      <c r="X7" s="26"/>
      <c r="Y7" s="26"/>
      <c r="Z7" s="26"/>
      <c r="AA7" s="26"/>
      <c r="AB7" s="26"/>
    </row>
    <row r="8" spans="1:28" ht="15.75" thickBot="1" x14ac:dyDescent="0.3">
      <c r="A8" s="2"/>
      <c r="B8" s="2"/>
      <c r="C8" s="2"/>
      <c r="D8" s="2"/>
      <c r="E8" s="2"/>
      <c r="F8" s="2"/>
      <c r="G8" s="133" t="s">
        <v>373</v>
      </c>
      <c r="H8" s="134"/>
      <c r="I8" s="2"/>
      <c r="J8" s="52" t="s">
        <v>16</v>
      </c>
      <c r="K8" s="59">
        <v>10904.9</v>
      </c>
      <c r="L8" s="59">
        <v>3323.8539380000002</v>
      </c>
      <c r="M8" s="59">
        <v>3633</v>
      </c>
      <c r="N8" s="59">
        <v>78.8</v>
      </c>
      <c r="O8" s="59">
        <v>81.3</v>
      </c>
      <c r="P8" s="59">
        <v>16.899999999999999</v>
      </c>
      <c r="Q8" s="59">
        <v>2.67</v>
      </c>
      <c r="R8" s="54"/>
      <c r="V8" s="26"/>
      <c r="W8" s="26"/>
      <c r="X8" s="26"/>
      <c r="Y8" s="26"/>
      <c r="Z8" s="26"/>
      <c r="AA8" s="26"/>
      <c r="AB8" s="26"/>
    </row>
    <row r="9" spans="1:28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J9" s="52" t="s">
        <v>17</v>
      </c>
      <c r="K9" s="59">
        <v>10905.7</v>
      </c>
      <c r="L9" s="59">
        <v>3324.0977809999999</v>
      </c>
      <c r="M9" s="59">
        <v>800</v>
      </c>
      <c r="N9" s="59">
        <v>1.4</v>
      </c>
      <c r="O9" s="59">
        <v>1.64</v>
      </c>
      <c r="P9" s="59">
        <v>12.1</v>
      </c>
      <c r="Q9" s="59">
        <v>2.69</v>
      </c>
      <c r="R9" s="54"/>
      <c r="V9" s="130" t="s">
        <v>345</v>
      </c>
      <c r="W9" s="131"/>
      <c r="X9" s="51"/>
      <c r="Y9" s="26"/>
      <c r="Z9" s="130" t="s">
        <v>347</v>
      </c>
      <c r="AA9" s="131"/>
      <c r="AB9" s="132"/>
    </row>
    <row r="10" spans="1:28" ht="15.75" thickBot="1" x14ac:dyDescent="0.3">
      <c r="A10" s="2"/>
      <c r="B10" s="133" t="s">
        <v>337</v>
      </c>
      <c r="C10" s="135"/>
      <c r="D10" s="135"/>
      <c r="E10" s="134"/>
      <c r="F10" s="2"/>
      <c r="G10" s="5" t="s">
        <v>335</v>
      </c>
      <c r="H10" s="2"/>
      <c r="I10" s="2"/>
      <c r="J10" s="52" t="s">
        <v>17</v>
      </c>
      <c r="K10" s="59">
        <v>10905.7</v>
      </c>
      <c r="L10" s="59">
        <v>3324.0977809999999</v>
      </c>
      <c r="M10" s="59">
        <v>3633</v>
      </c>
      <c r="N10" s="59">
        <v>1.0900000000000001</v>
      </c>
      <c r="O10" s="59">
        <v>1.3</v>
      </c>
      <c r="P10" s="59">
        <v>11.3</v>
      </c>
      <c r="Q10" s="59">
        <v>2.69</v>
      </c>
      <c r="R10" s="54"/>
      <c r="V10" s="52" t="s">
        <v>261</v>
      </c>
      <c r="W10" s="53" t="s">
        <v>259</v>
      </c>
      <c r="X10" s="54"/>
      <c r="Y10" s="26"/>
      <c r="Z10" s="52" t="s">
        <v>261</v>
      </c>
      <c r="AA10" s="53" t="s">
        <v>259</v>
      </c>
      <c r="AB10" s="54"/>
    </row>
    <row r="11" spans="1:28" ht="15.75" thickBot="1" x14ac:dyDescent="0.3">
      <c r="A11" s="2"/>
      <c r="B11" s="2"/>
      <c r="C11" s="2"/>
      <c r="D11" s="2"/>
      <c r="E11" s="2"/>
      <c r="F11" s="2"/>
      <c r="G11" s="8" t="s">
        <v>374</v>
      </c>
      <c r="H11" s="2"/>
      <c r="I11" s="2"/>
      <c r="J11" s="52" t="s">
        <v>18</v>
      </c>
      <c r="K11" s="59">
        <v>10906.4</v>
      </c>
      <c r="L11" s="59">
        <v>3324.3111439999998</v>
      </c>
      <c r="M11" s="59">
        <v>800</v>
      </c>
      <c r="N11" s="59">
        <v>3.02</v>
      </c>
      <c r="O11" s="59">
        <v>3.4</v>
      </c>
      <c r="P11" s="59">
        <v>13.4</v>
      </c>
      <c r="Q11" s="59">
        <v>2.67</v>
      </c>
      <c r="R11" s="54"/>
      <c r="V11" s="65">
        <v>19</v>
      </c>
      <c r="W11" s="60">
        <v>33.159999999999997</v>
      </c>
      <c r="X11" s="57"/>
      <c r="Y11" s="26"/>
      <c r="Z11" s="65">
        <v>16</v>
      </c>
      <c r="AA11" s="60">
        <v>20</v>
      </c>
      <c r="AB11" s="57"/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s="52" t="s">
        <v>18</v>
      </c>
      <c r="K12" s="59">
        <v>10906.4</v>
      </c>
      <c r="L12" s="59">
        <v>3324.3111439999998</v>
      </c>
      <c r="M12" s="59">
        <v>3633</v>
      </c>
      <c r="N12" s="59">
        <v>2.44</v>
      </c>
      <c r="O12" s="59">
        <v>2.78</v>
      </c>
      <c r="P12" s="59">
        <v>12.7</v>
      </c>
      <c r="Q12" s="59">
        <v>2.67</v>
      </c>
      <c r="R12" s="54"/>
    </row>
    <row r="13" spans="1:28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J13" s="52" t="s">
        <v>19</v>
      </c>
      <c r="K13" s="59">
        <v>10906.6</v>
      </c>
      <c r="L13" s="59">
        <v>3324.372104</v>
      </c>
      <c r="M13" s="59">
        <v>800</v>
      </c>
      <c r="N13" s="59">
        <v>0.308</v>
      </c>
      <c r="O13" s="59">
        <v>0.42199999999999999</v>
      </c>
      <c r="P13" s="59">
        <v>12.7</v>
      </c>
      <c r="Q13" s="59">
        <v>2.67</v>
      </c>
      <c r="R13" s="54"/>
    </row>
    <row r="14" spans="1:28" ht="15.75" thickBot="1" x14ac:dyDescent="0.3">
      <c r="A14" s="2"/>
      <c r="B14" s="2"/>
      <c r="C14" s="2"/>
      <c r="D14" s="2"/>
      <c r="E14" s="2"/>
      <c r="F14" s="2"/>
      <c r="G14" s="133"/>
      <c r="H14" s="134"/>
      <c r="I14" s="2"/>
      <c r="J14" s="52" t="s">
        <v>19</v>
      </c>
      <c r="K14" s="59">
        <v>10906.6</v>
      </c>
      <c r="L14" s="59">
        <v>3324.372104</v>
      </c>
      <c r="M14" s="59">
        <v>3633</v>
      </c>
      <c r="N14" s="59">
        <v>0.14399999999999999</v>
      </c>
      <c r="O14" s="59">
        <v>0.215</v>
      </c>
      <c r="P14" s="59">
        <v>11.9</v>
      </c>
      <c r="Q14" s="59">
        <v>2.67</v>
      </c>
      <c r="R14" s="54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52" t="s">
        <v>20</v>
      </c>
      <c r="K15" s="59">
        <v>10907.4</v>
      </c>
      <c r="L15" s="59">
        <v>3324.6159469999998</v>
      </c>
      <c r="M15" s="59">
        <v>800</v>
      </c>
      <c r="N15" s="59">
        <v>0.38900000000000001</v>
      </c>
      <c r="O15" s="59">
        <v>0.52100000000000002</v>
      </c>
      <c r="P15" s="59">
        <v>12</v>
      </c>
      <c r="Q15" s="59">
        <v>2.68</v>
      </c>
      <c r="R15" s="54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52" t="s">
        <v>20</v>
      </c>
      <c r="K16" s="59">
        <v>10907.4</v>
      </c>
      <c r="L16" s="59">
        <v>3324.6159469999998</v>
      </c>
      <c r="M16" s="59">
        <v>3633</v>
      </c>
      <c r="N16" s="59">
        <v>0.17899999999999999</v>
      </c>
      <c r="O16" s="59">
        <v>0.25900000000000001</v>
      </c>
      <c r="P16" s="59">
        <v>11.1</v>
      </c>
      <c r="Q16" s="59">
        <v>2.68</v>
      </c>
      <c r="R16" s="54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52" t="s">
        <v>21</v>
      </c>
      <c r="K17" s="59">
        <v>10908.4</v>
      </c>
      <c r="L17" s="59">
        <v>3324.9207510000001</v>
      </c>
      <c r="M17" s="59">
        <v>800</v>
      </c>
      <c r="N17" s="59">
        <v>0.41</v>
      </c>
      <c r="O17" s="59">
        <v>0.54900000000000004</v>
      </c>
      <c r="P17" s="59">
        <v>13.2</v>
      </c>
      <c r="Q17" s="59">
        <v>2.67</v>
      </c>
      <c r="R17" s="54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52" t="s">
        <v>21</v>
      </c>
      <c r="K18" s="59">
        <v>10908.4</v>
      </c>
      <c r="L18" s="59">
        <v>3324.9207510000001</v>
      </c>
      <c r="M18" s="59">
        <v>3633</v>
      </c>
      <c r="N18" s="59">
        <v>0.20499999999999999</v>
      </c>
      <c r="O18" s="59">
        <v>0.29399999999999998</v>
      </c>
      <c r="P18" s="59">
        <v>12.4</v>
      </c>
      <c r="Q18" s="59">
        <v>2.67</v>
      </c>
      <c r="R18" s="54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52" t="s">
        <v>22</v>
      </c>
      <c r="K19" s="59">
        <v>10909.4</v>
      </c>
      <c r="L19" s="59">
        <v>3325.225555</v>
      </c>
      <c r="M19" s="59">
        <v>800</v>
      </c>
      <c r="N19" s="59">
        <v>0.29899999999999999</v>
      </c>
      <c r="O19" s="59">
        <v>0.41199999999999998</v>
      </c>
      <c r="P19" s="59">
        <v>12.5</v>
      </c>
      <c r="Q19" s="59">
        <v>2.67</v>
      </c>
      <c r="R19" s="54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52" t="s">
        <v>22</v>
      </c>
      <c r="K20" s="59">
        <v>10909.4</v>
      </c>
      <c r="L20" s="59">
        <v>3325.225555</v>
      </c>
      <c r="M20" s="59">
        <v>3633</v>
      </c>
      <c r="N20" s="59">
        <v>0.16400000000000001</v>
      </c>
      <c r="O20" s="59">
        <v>0.24099999999999999</v>
      </c>
      <c r="P20" s="59">
        <v>11.6</v>
      </c>
      <c r="Q20" s="59">
        <v>2.67</v>
      </c>
      <c r="R20" s="54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52" t="s">
        <v>23</v>
      </c>
      <c r="K21" s="59">
        <v>10909.6</v>
      </c>
      <c r="L21" s="59">
        <v>3325.2865149999998</v>
      </c>
      <c r="M21" s="59">
        <v>800</v>
      </c>
      <c r="N21" s="59">
        <v>0.16300000000000001</v>
      </c>
      <c r="O21" s="59">
        <v>0.23799999999999999</v>
      </c>
      <c r="P21" s="59">
        <v>10.8</v>
      </c>
      <c r="Q21" s="59">
        <v>2.68</v>
      </c>
      <c r="R21" s="54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52" t="s">
        <v>23</v>
      </c>
      <c r="K22" s="59">
        <v>10909.6</v>
      </c>
      <c r="L22" s="59">
        <v>3325.2865149999998</v>
      </c>
      <c r="M22" s="59">
        <v>3633</v>
      </c>
      <c r="N22" s="59">
        <v>7.0999999999999994E-2</v>
      </c>
      <c r="O22" s="59">
        <v>0.115</v>
      </c>
      <c r="P22" s="59">
        <v>9.9</v>
      </c>
      <c r="Q22" s="59">
        <v>2.68</v>
      </c>
      <c r="R22" s="54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52" t="s">
        <v>24</v>
      </c>
      <c r="K23" s="59">
        <v>10910.4</v>
      </c>
      <c r="L23" s="59">
        <v>3325.530358</v>
      </c>
      <c r="M23" s="59">
        <v>800</v>
      </c>
      <c r="N23" s="59">
        <v>0.13800000000000001</v>
      </c>
      <c r="O23" s="59">
        <v>0.20599999999999999</v>
      </c>
      <c r="P23" s="59">
        <v>9.5</v>
      </c>
      <c r="Q23" s="59">
        <v>2.69</v>
      </c>
      <c r="R23" s="54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52" t="s">
        <v>24</v>
      </c>
      <c r="K24" s="59">
        <v>10910.4</v>
      </c>
      <c r="L24" s="59">
        <v>3325.530358</v>
      </c>
      <c r="M24" s="59">
        <v>3633</v>
      </c>
      <c r="N24" s="59">
        <v>4.2000000000000003E-2</v>
      </c>
      <c r="O24" s="59">
        <v>7.2999999999999995E-2</v>
      </c>
      <c r="P24" s="59">
        <v>8.5</v>
      </c>
      <c r="Q24" s="59">
        <v>2.69</v>
      </c>
      <c r="R24" s="54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52" t="s">
        <v>25</v>
      </c>
      <c r="K25" s="59">
        <v>10911.4</v>
      </c>
      <c r="L25" s="59">
        <v>3325.8351619999999</v>
      </c>
      <c r="M25" s="59">
        <v>800</v>
      </c>
      <c r="N25" s="59">
        <v>0.21</v>
      </c>
      <c r="O25" s="59">
        <v>0.30099999999999999</v>
      </c>
      <c r="P25" s="59">
        <v>12.3</v>
      </c>
      <c r="Q25" s="59">
        <v>2.67</v>
      </c>
      <c r="R25" s="54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52" t="s">
        <v>25</v>
      </c>
      <c r="K26" s="59">
        <v>10911.4</v>
      </c>
      <c r="L26" s="59">
        <v>3325.8351619999999</v>
      </c>
      <c r="M26" s="59">
        <v>3633</v>
      </c>
      <c r="N26" s="59">
        <v>8.7999999999999995E-2</v>
      </c>
      <c r="O26" s="59">
        <v>0.14000000000000001</v>
      </c>
      <c r="P26" s="59">
        <v>11.3</v>
      </c>
      <c r="Q26" s="59">
        <v>2.67</v>
      </c>
      <c r="R26" s="54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52" t="s">
        <v>26</v>
      </c>
      <c r="K27" s="59">
        <v>10912.4</v>
      </c>
      <c r="L27" s="59">
        <v>3326.1399660000002</v>
      </c>
      <c r="M27" s="59">
        <v>800</v>
      </c>
      <c r="N27" s="59">
        <v>0.13</v>
      </c>
      <c r="O27" s="59">
        <v>0.19700000000000001</v>
      </c>
      <c r="P27" s="59">
        <v>11.2</v>
      </c>
      <c r="Q27" s="59">
        <v>2.68</v>
      </c>
      <c r="R27" s="54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52" t="s">
        <v>26</v>
      </c>
      <c r="K28" s="59">
        <v>10912.4</v>
      </c>
      <c r="L28" s="59">
        <v>3326.1399660000002</v>
      </c>
      <c r="M28" s="59">
        <v>3633</v>
      </c>
      <c r="N28" s="59">
        <v>0.05</v>
      </c>
      <c r="O28" s="59">
        <v>8.5999999999999993E-2</v>
      </c>
      <c r="P28" s="59">
        <v>10.4</v>
      </c>
      <c r="Q28" s="59">
        <v>2.68</v>
      </c>
      <c r="R28" s="54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52" t="s">
        <v>27</v>
      </c>
      <c r="K29" s="59">
        <v>10912.6</v>
      </c>
      <c r="L29" s="59">
        <v>3326.2009269999999</v>
      </c>
      <c r="M29" s="59">
        <v>800</v>
      </c>
      <c r="N29" s="59">
        <v>0.06</v>
      </c>
      <c r="O29" s="59">
        <v>9.9000000000000005E-2</v>
      </c>
      <c r="P29" s="59">
        <v>9</v>
      </c>
      <c r="Q29" s="59">
        <v>2.68</v>
      </c>
      <c r="R29" s="54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52" t="s">
        <v>27</v>
      </c>
      <c r="K30" s="59">
        <v>10912.6</v>
      </c>
      <c r="L30" s="59">
        <v>3326.2009269999999</v>
      </c>
      <c r="M30" s="59">
        <v>3633</v>
      </c>
      <c r="N30" s="59">
        <v>1.4E-2</v>
      </c>
      <c r="O30" s="59">
        <v>0.03</v>
      </c>
      <c r="P30" s="59">
        <v>7.9</v>
      </c>
      <c r="Q30" s="59">
        <v>2.68</v>
      </c>
      <c r="R30" s="54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52" t="s">
        <v>28</v>
      </c>
      <c r="K31" s="59">
        <v>10913.5</v>
      </c>
      <c r="L31" s="59">
        <v>3326.47525</v>
      </c>
      <c r="M31" s="59">
        <v>800</v>
      </c>
      <c r="N31" s="59">
        <v>7.5999999999999998E-2</v>
      </c>
      <c r="O31" s="59">
        <v>0.122</v>
      </c>
      <c r="P31" s="59">
        <v>9.4</v>
      </c>
      <c r="Q31" s="59">
        <v>2.68</v>
      </c>
      <c r="R31" s="54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52" t="s">
        <v>28</v>
      </c>
      <c r="K32" s="59">
        <v>10913.5</v>
      </c>
      <c r="L32" s="59">
        <v>3326.47525</v>
      </c>
      <c r="M32" s="59">
        <v>3633</v>
      </c>
      <c r="N32" s="59">
        <v>1.7999999999999999E-2</v>
      </c>
      <c r="O32" s="59">
        <v>3.5999999999999997E-2</v>
      </c>
      <c r="P32" s="59">
        <v>8.4</v>
      </c>
      <c r="Q32" s="59">
        <v>2.68</v>
      </c>
      <c r="R32" s="54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52" t="s">
        <v>29</v>
      </c>
      <c r="K33" s="59">
        <v>10914.4</v>
      </c>
      <c r="L33" s="59">
        <v>3326.7495730000001</v>
      </c>
      <c r="M33" s="59">
        <v>800</v>
      </c>
      <c r="N33" s="59">
        <v>0.17799999999999999</v>
      </c>
      <c r="O33" s="59">
        <v>0.253</v>
      </c>
      <c r="P33" s="59">
        <v>6.3</v>
      </c>
      <c r="Q33" s="59">
        <v>2.69</v>
      </c>
      <c r="R33" s="54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52" t="s">
        <v>29</v>
      </c>
      <c r="K34" s="59">
        <v>10914.4</v>
      </c>
      <c r="L34" s="59">
        <v>3326.7495730000001</v>
      </c>
      <c r="M34" s="59">
        <v>3633</v>
      </c>
      <c r="N34" s="59">
        <v>3.9E-2</v>
      </c>
      <c r="O34" s="59">
        <v>6.8000000000000005E-2</v>
      </c>
      <c r="P34" s="59">
        <v>4.8</v>
      </c>
      <c r="Q34" s="59">
        <v>2.69</v>
      </c>
      <c r="R34" s="54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52" t="s">
        <v>30</v>
      </c>
      <c r="K35" s="59">
        <v>10915.5</v>
      </c>
      <c r="L35" s="59">
        <v>3327.0848569999998</v>
      </c>
      <c r="M35" s="59">
        <v>800</v>
      </c>
      <c r="N35" s="59">
        <v>2.91</v>
      </c>
      <c r="O35" s="59">
        <v>3.2759999999999998</v>
      </c>
      <c r="P35" s="59">
        <v>7.4</v>
      </c>
      <c r="Q35" s="59">
        <v>2.69</v>
      </c>
      <c r="R35" s="54"/>
    </row>
    <row r="36" spans="1:18" x14ac:dyDescent="0.25">
      <c r="A36" s="2"/>
      <c r="B36" s="2"/>
      <c r="C36" s="18"/>
      <c r="D36" s="6"/>
      <c r="E36" s="6"/>
      <c r="F36" s="6"/>
      <c r="G36" s="6"/>
      <c r="H36" s="6"/>
      <c r="I36" s="2"/>
      <c r="J36" s="52" t="s">
        <v>30</v>
      </c>
      <c r="K36" s="59">
        <v>10915.5</v>
      </c>
      <c r="L36" s="59">
        <v>3327.0848569999998</v>
      </c>
      <c r="M36" s="59">
        <v>3633</v>
      </c>
      <c r="N36" s="59">
        <v>0.67100000000000004</v>
      </c>
      <c r="O36" s="59">
        <v>0.82599999999999996</v>
      </c>
      <c r="P36" s="59">
        <v>6</v>
      </c>
      <c r="Q36" s="59">
        <v>2.69</v>
      </c>
      <c r="R36" s="54"/>
    </row>
    <row r="37" spans="1:18" x14ac:dyDescent="0.25">
      <c r="A37" s="2"/>
      <c r="B37" s="2"/>
      <c r="C37" s="6"/>
      <c r="D37" s="6"/>
      <c r="E37" s="6"/>
      <c r="F37" s="19"/>
      <c r="G37" s="6"/>
      <c r="H37" s="18"/>
      <c r="I37" s="2"/>
      <c r="J37" s="52" t="s">
        <v>31</v>
      </c>
      <c r="K37" s="59">
        <v>10915.7</v>
      </c>
      <c r="L37" s="59">
        <v>3327.145818</v>
      </c>
      <c r="M37" s="59">
        <v>800</v>
      </c>
      <c r="N37" s="59">
        <v>4.2000000000000003E-2</v>
      </c>
      <c r="O37" s="59">
        <v>7.1999999999999995E-2</v>
      </c>
      <c r="P37" s="59">
        <v>5.8</v>
      </c>
      <c r="Q37" s="59">
        <v>2.69</v>
      </c>
      <c r="R37" s="54"/>
    </row>
    <row r="38" spans="1:18" x14ac:dyDescent="0.25">
      <c r="A38" s="2"/>
      <c r="B38" s="2"/>
      <c r="C38" s="6"/>
      <c r="D38" s="20"/>
      <c r="E38" s="6"/>
      <c r="F38" s="6"/>
      <c r="G38" s="6"/>
      <c r="H38" s="21"/>
      <c r="I38" s="2"/>
      <c r="J38" s="52" t="s">
        <v>31</v>
      </c>
      <c r="K38" s="59">
        <v>10915.7</v>
      </c>
      <c r="L38" s="59">
        <v>3327.145818</v>
      </c>
      <c r="M38" s="59">
        <v>3633</v>
      </c>
      <c r="N38" s="59">
        <v>0.01</v>
      </c>
      <c r="O38" s="59">
        <v>1.4E-2</v>
      </c>
      <c r="P38" s="59">
        <v>4.5999999999999996</v>
      </c>
      <c r="Q38" s="59">
        <v>2.69</v>
      </c>
      <c r="R38" s="54"/>
    </row>
    <row r="39" spans="1:18" x14ac:dyDescent="0.25">
      <c r="A39" s="2"/>
      <c r="B39" s="2"/>
      <c r="C39" s="6"/>
      <c r="D39" s="20"/>
      <c r="E39" s="6"/>
      <c r="F39" s="6"/>
      <c r="G39" s="6"/>
      <c r="H39" s="21"/>
      <c r="I39" s="2"/>
      <c r="J39" s="52" t="s">
        <v>32</v>
      </c>
      <c r="K39" s="59">
        <v>10916.4</v>
      </c>
      <c r="L39" s="59">
        <v>3327.3591809999998</v>
      </c>
      <c r="M39" s="59">
        <v>800</v>
      </c>
      <c r="N39" s="59">
        <v>7.74</v>
      </c>
      <c r="O39" s="59">
        <v>8.39</v>
      </c>
      <c r="P39" s="59">
        <v>5.7</v>
      </c>
      <c r="Q39" s="59">
        <v>2.7</v>
      </c>
      <c r="R39" s="54"/>
    </row>
    <row r="40" spans="1:18" x14ac:dyDescent="0.25">
      <c r="A40" s="2"/>
      <c r="B40" s="2"/>
      <c r="C40" s="6"/>
      <c r="D40" s="20"/>
      <c r="E40" s="6"/>
      <c r="F40" s="6"/>
      <c r="G40" s="6"/>
      <c r="H40" s="21"/>
      <c r="I40" s="2"/>
      <c r="J40" s="52" t="s">
        <v>32</v>
      </c>
      <c r="K40" s="59">
        <v>10916.4</v>
      </c>
      <c r="L40" s="59">
        <v>3327.3591809999998</v>
      </c>
      <c r="M40" s="59">
        <v>3633</v>
      </c>
      <c r="N40" s="59">
        <v>1.35</v>
      </c>
      <c r="O40" s="59">
        <v>1.58</v>
      </c>
      <c r="P40" s="59">
        <v>4.5</v>
      </c>
      <c r="Q40" s="59">
        <v>2.7</v>
      </c>
      <c r="R40" s="54"/>
    </row>
    <row r="41" spans="1:18" x14ac:dyDescent="0.25">
      <c r="A41" s="2"/>
      <c r="B41" s="2"/>
      <c r="C41" s="6"/>
      <c r="D41" s="6"/>
      <c r="E41" s="6"/>
      <c r="F41" s="6"/>
      <c r="G41" s="6"/>
      <c r="H41" s="21"/>
      <c r="I41" s="2"/>
      <c r="J41" s="52" t="s">
        <v>33</v>
      </c>
      <c r="K41" s="59">
        <v>10917.4</v>
      </c>
      <c r="L41" s="59">
        <v>3327.6639839999998</v>
      </c>
      <c r="M41" s="59">
        <v>800</v>
      </c>
      <c r="N41" s="59">
        <v>0.108</v>
      </c>
      <c r="O41" s="59">
        <v>0.16200000000000001</v>
      </c>
      <c r="P41" s="59">
        <v>5.7</v>
      </c>
      <c r="Q41" s="59">
        <v>2.7</v>
      </c>
      <c r="R41" s="54"/>
    </row>
    <row r="42" spans="1:18" x14ac:dyDescent="0.25">
      <c r="A42" s="2"/>
      <c r="B42" s="2"/>
      <c r="C42" s="6"/>
      <c r="D42" s="6"/>
      <c r="E42" s="6"/>
      <c r="F42" s="6"/>
      <c r="G42" s="6"/>
      <c r="H42" s="6"/>
      <c r="I42" s="2"/>
      <c r="J42" s="52" t="s">
        <v>33</v>
      </c>
      <c r="K42" s="59">
        <v>10917.4</v>
      </c>
      <c r="L42" s="59">
        <v>3327.6639839999998</v>
      </c>
      <c r="M42" s="59">
        <v>3633</v>
      </c>
      <c r="N42" s="59">
        <v>3.2000000000000001E-2</v>
      </c>
      <c r="O42" s="59">
        <v>5.7000000000000002E-2</v>
      </c>
      <c r="P42" s="59">
        <v>4.7</v>
      </c>
      <c r="Q42" s="59">
        <v>2.7</v>
      </c>
      <c r="R42" s="54"/>
    </row>
    <row r="43" spans="1:18" x14ac:dyDescent="0.25">
      <c r="A43" s="2"/>
      <c r="B43" s="2"/>
      <c r="C43" s="6"/>
      <c r="D43" s="6"/>
      <c r="E43" s="6"/>
      <c r="F43" s="6"/>
      <c r="G43" s="6"/>
      <c r="H43" s="22"/>
      <c r="I43" s="2"/>
      <c r="J43" s="52" t="s">
        <v>34</v>
      </c>
      <c r="K43" s="59">
        <v>10918.5</v>
      </c>
      <c r="L43" s="59">
        <v>3327.999268</v>
      </c>
      <c r="M43" s="59"/>
      <c r="N43" s="59"/>
      <c r="O43" s="59"/>
      <c r="P43" s="59"/>
      <c r="Q43" s="59"/>
      <c r="R43" s="54" t="s">
        <v>375</v>
      </c>
    </row>
    <row r="44" spans="1:18" x14ac:dyDescent="0.25">
      <c r="A44" s="2"/>
      <c r="B44" s="2"/>
      <c r="C44" s="6"/>
      <c r="D44" s="6"/>
      <c r="E44" s="6"/>
      <c r="F44" s="6"/>
      <c r="G44" s="6"/>
      <c r="H44" s="22"/>
      <c r="I44" s="2"/>
      <c r="J44" s="52" t="s">
        <v>36</v>
      </c>
      <c r="K44" s="59">
        <v>10918.5</v>
      </c>
      <c r="L44" s="59">
        <v>3327.999268</v>
      </c>
      <c r="M44" s="59"/>
      <c r="N44" s="59"/>
      <c r="O44" s="59"/>
      <c r="P44" s="59"/>
      <c r="Q44" s="59"/>
      <c r="R44" s="54" t="s">
        <v>375</v>
      </c>
    </row>
    <row r="45" spans="1:18" x14ac:dyDescent="0.25">
      <c r="A45" s="2"/>
      <c r="B45" s="2"/>
      <c r="C45" s="6"/>
      <c r="D45" s="6"/>
      <c r="E45" s="6"/>
      <c r="F45" s="6"/>
      <c r="G45" s="6"/>
      <c r="H45" s="21"/>
      <c r="I45" s="2"/>
      <c r="J45" s="52" t="s">
        <v>37</v>
      </c>
      <c r="K45" s="59">
        <v>10919.4</v>
      </c>
      <c r="L45" s="59">
        <v>3328.273592</v>
      </c>
      <c r="M45" s="59"/>
      <c r="N45" s="59"/>
      <c r="O45" s="59"/>
      <c r="P45" s="59"/>
      <c r="Q45" s="59"/>
      <c r="R45" s="54" t="s">
        <v>375</v>
      </c>
    </row>
    <row r="46" spans="1:18" x14ac:dyDescent="0.25">
      <c r="A46" s="2"/>
      <c r="B46" s="2"/>
      <c r="C46" s="6"/>
      <c r="D46" s="6"/>
      <c r="E46" s="6"/>
      <c r="F46" s="6"/>
      <c r="G46" s="6"/>
      <c r="H46" s="21"/>
      <c r="I46" s="2"/>
      <c r="J46" s="52" t="s">
        <v>38</v>
      </c>
      <c r="K46" s="59">
        <v>10920.4</v>
      </c>
      <c r="L46" s="59">
        <v>3328.5783959999999</v>
      </c>
      <c r="M46" s="59"/>
      <c r="N46" s="59"/>
      <c r="O46" s="59"/>
      <c r="P46" s="59"/>
      <c r="Q46" s="59"/>
      <c r="R46" s="54" t="s">
        <v>375</v>
      </c>
    </row>
    <row r="47" spans="1:18" x14ac:dyDescent="0.25">
      <c r="A47" s="2"/>
      <c r="B47" s="2"/>
      <c r="C47" s="6"/>
      <c r="D47" s="6"/>
      <c r="E47" s="6"/>
      <c r="F47" s="6"/>
      <c r="G47" s="6"/>
      <c r="H47" s="21"/>
      <c r="I47" s="2"/>
      <c r="J47" s="52" t="s">
        <v>39</v>
      </c>
      <c r="K47" s="59">
        <v>10921.6</v>
      </c>
      <c r="L47" s="59">
        <v>3328.94416</v>
      </c>
      <c r="M47" s="59"/>
      <c r="N47" s="59"/>
      <c r="O47" s="59"/>
      <c r="P47" s="59"/>
      <c r="Q47" s="59"/>
      <c r="R47" s="54" t="s">
        <v>375</v>
      </c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52" t="s">
        <v>40</v>
      </c>
      <c r="K48" s="59">
        <v>10921.6</v>
      </c>
      <c r="L48" s="59">
        <v>3328.94416</v>
      </c>
      <c r="M48" s="59"/>
      <c r="N48" s="59"/>
      <c r="O48" s="59"/>
      <c r="P48" s="59"/>
      <c r="Q48" s="59"/>
      <c r="R48" s="54" t="s">
        <v>375</v>
      </c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52" t="s">
        <v>41</v>
      </c>
      <c r="K49" s="59">
        <v>10922.6</v>
      </c>
      <c r="L49" s="59">
        <v>3329.2489639999999</v>
      </c>
      <c r="M49" s="59"/>
      <c r="N49" s="59"/>
      <c r="O49" s="59"/>
      <c r="P49" s="59"/>
      <c r="Q49" s="59"/>
      <c r="R49" s="54" t="s">
        <v>375</v>
      </c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52" t="s">
        <v>42</v>
      </c>
      <c r="K50" s="59">
        <v>10923.5</v>
      </c>
      <c r="L50" s="59">
        <v>3329.523287</v>
      </c>
      <c r="M50" s="59"/>
      <c r="N50" s="59"/>
      <c r="O50" s="59"/>
      <c r="P50" s="59"/>
      <c r="Q50" s="59"/>
      <c r="R50" s="54" t="s">
        <v>376</v>
      </c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52" t="s">
        <v>43</v>
      </c>
      <c r="K51" s="59">
        <v>10924.5</v>
      </c>
      <c r="L51" s="59">
        <v>3329.8280909999999</v>
      </c>
      <c r="M51" s="59"/>
      <c r="N51" s="59"/>
      <c r="O51" s="59"/>
      <c r="P51" s="59"/>
      <c r="Q51" s="59"/>
      <c r="R51" s="54" t="s">
        <v>375</v>
      </c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52" t="s">
        <v>44</v>
      </c>
      <c r="K52" s="59">
        <v>10924.5</v>
      </c>
      <c r="L52" s="59">
        <v>3329.8280909999999</v>
      </c>
      <c r="M52" s="59"/>
      <c r="N52" s="59"/>
      <c r="O52" s="59"/>
      <c r="P52" s="59"/>
      <c r="Q52" s="59"/>
      <c r="R52" s="54" t="s">
        <v>375</v>
      </c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52" t="s">
        <v>45</v>
      </c>
      <c r="K53" s="59">
        <v>10925.6</v>
      </c>
      <c r="L53" s="59">
        <v>3330.1633750000001</v>
      </c>
      <c r="M53" s="59"/>
      <c r="N53" s="59"/>
      <c r="O53" s="59"/>
      <c r="P53" s="59"/>
      <c r="Q53" s="59"/>
      <c r="R53" s="54" t="s">
        <v>375</v>
      </c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52" t="s">
        <v>46</v>
      </c>
      <c r="K54" s="59">
        <v>10926.6</v>
      </c>
      <c r="L54" s="59">
        <v>3330.4681780000001</v>
      </c>
      <c r="M54" s="59"/>
      <c r="N54" s="59"/>
      <c r="O54" s="59"/>
      <c r="P54" s="59"/>
      <c r="Q54" s="59"/>
      <c r="R54" s="54" t="s">
        <v>375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52" t="s">
        <v>47</v>
      </c>
      <c r="K55" s="59">
        <v>10927.7</v>
      </c>
      <c r="L55" s="59">
        <v>3330.8034630000002</v>
      </c>
      <c r="M55" s="59">
        <v>800</v>
      </c>
      <c r="N55" s="59">
        <v>0.13400000000000001</v>
      </c>
      <c r="O55" s="59">
        <v>0.20200000000000001</v>
      </c>
      <c r="P55" s="59">
        <v>11.2</v>
      </c>
      <c r="Q55" s="59">
        <v>2.7</v>
      </c>
      <c r="R55" s="54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52" t="s">
        <v>47</v>
      </c>
      <c r="K56" s="59">
        <v>10927.7</v>
      </c>
      <c r="L56" s="59">
        <v>3330.8034630000002</v>
      </c>
      <c r="M56" s="59">
        <v>3633</v>
      </c>
      <c r="N56" s="59">
        <v>4.5999999999999999E-2</v>
      </c>
      <c r="O56" s="59">
        <v>8.1000000000000003E-2</v>
      </c>
      <c r="P56" s="59">
        <v>10.3</v>
      </c>
      <c r="Q56" s="59">
        <v>2.7</v>
      </c>
      <c r="R56" s="54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52" t="s">
        <v>48</v>
      </c>
      <c r="K57" s="59">
        <v>10927.9</v>
      </c>
      <c r="L57" s="59">
        <v>3330.864423</v>
      </c>
      <c r="M57" s="59">
        <v>800</v>
      </c>
      <c r="N57" s="59">
        <v>5.8999999999999997E-2</v>
      </c>
      <c r="O57" s="59">
        <v>9.8000000000000004E-2</v>
      </c>
      <c r="P57" s="59">
        <v>8.6999999999999993</v>
      </c>
      <c r="Q57" s="59">
        <v>2.68</v>
      </c>
      <c r="R57" s="54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52" t="s">
        <v>48</v>
      </c>
      <c r="K58" s="59">
        <v>10927.9</v>
      </c>
      <c r="L58" s="59">
        <v>3330.864423</v>
      </c>
      <c r="M58" s="59">
        <v>3633</v>
      </c>
      <c r="N58" s="59">
        <v>1.9E-2</v>
      </c>
      <c r="O58" s="59">
        <v>3.6999999999999998E-2</v>
      </c>
      <c r="P58" s="59">
        <v>7.7</v>
      </c>
      <c r="Q58" s="59">
        <v>2.68</v>
      </c>
      <c r="R58" s="54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52" t="s">
        <v>49</v>
      </c>
      <c r="K59" s="59">
        <v>10928.6</v>
      </c>
      <c r="L59" s="59">
        <v>3331.0777859999998</v>
      </c>
      <c r="M59" s="59">
        <v>800</v>
      </c>
      <c r="N59" s="59">
        <v>0.184</v>
      </c>
      <c r="O59" s="59">
        <v>0.26400000000000001</v>
      </c>
      <c r="P59" s="59">
        <v>9.3000000000000007</v>
      </c>
      <c r="Q59" s="59">
        <v>2.68</v>
      </c>
      <c r="R59" s="54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52" t="s">
        <v>49</v>
      </c>
      <c r="K60" s="59">
        <v>10928.6</v>
      </c>
      <c r="L60" s="59">
        <v>3331.0777859999998</v>
      </c>
      <c r="M60" s="59">
        <v>3633</v>
      </c>
      <c r="N60" s="59">
        <v>5.0999999999999997E-2</v>
      </c>
      <c r="O60" s="59">
        <v>8.6999999999999994E-2</v>
      </c>
      <c r="P60" s="59">
        <v>8.4</v>
      </c>
      <c r="Q60" s="59">
        <v>2.68</v>
      </c>
      <c r="R60" s="54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52" t="s">
        <v>50</v>
      </c>
      <c r="K61" s="59">
        <v>10929.7</v>
      </c>
      <c r="L61" s="59">
        <v>3331.4130700000001</v>
      </c>
      <c r="M61" s="59">
        <v>800</v>
      </c>
      <c r="N61" s="59">
        <v>1.6E-2</v>
      </c>
      <c r="O61" s="59">
        <v>3.1E-2</v>
      </c>
      <c r="P61" s="59">
        <v>3.8</v>
      </c>
      <c r="Q61" s="59">
        <v>2.72</v>
      </c>
      <c r="R61" s="54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52" t="s">
        <v>50</v>
      </c>
      <c r="K62" s="59">
        <v>10929.7</v>
      </c>
      <c r="L62" s="59">
        <v>3331.4130700000001</v>
      </c>
      <c r="M62" s="59">
        <v>3633</v>
      </c>
      <c r="N62" s="59">
        <v>0.01</v>
      </c>
      <c r="O62" s="59">
        <v>1.2E-2</v>
      </c>
      <c r="P62" s="59">
        <v>3</v>
      </c>
      <c r="Q62" s="59">
        <v>2.72</v>
      </c>
      <c r="R62" s="54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52" t="s">
        <v>51</v>
      </c>
      <c r="K63" s="59">
        <v>10931.1</v>
      </c>
      <c r="L63" s="59">
        <v>3331.8397949999999</v>
      </c>
      <c r="M63" s="59">
        <v>800</v>
      </c>
      <c r="N63" s="59">
        <v>168</v>
      </c>
      <c r="O63" s="59">
        <v>171</v>
      </c>
      <c r="P63" s="59">
        <v>18</v>
      </c>
      <c r="Q63" s="59">
        <v>2.67</v>
      </c>
      <c r="R63" s="54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52" t="s">
        <v>51</v>
      </c>
      <c r="K64" s="59">
        <v>10931.1</v>
      </c>
      <c r="L64" s="59">
        <v>3331.8397949999999</v>
      </c>
      <c r="M64" s="59">
        <v>3633</v>
      </c>
      <c r="N64" s="59">
        <v>156</v>
      </c>
      <c r="O64" s="59">
        <v>159</v>
      </c>
      <c r="P64" s="59">
        <v>17.5</v>
      </c>
      <c r="Q64" s="59">
        <v>2.67</v>
      </c>
      <c r="R64" s="54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52" t="s">
        <v>52</v>
      </c>
      <c r="K65" s="59">
        <v>10931.3</v>
      </c>
      <c r="L65" s="59">
        <v>3331.900756</v>
      </c>
      <c r="M65" s="59">
        <v>800</v>
      </c>
      <c r="N65" s="59">
        <v>162</v>
      </c>
      <c r="O65" s="59">
        <v>165</v>
      </c>
      <c r="P65" s="59">
        <v>18.399999999999999</v>
      </c>
      <c r="Q65" s="59">
        <v>2.68</v>
      </c>
      <c r="R65" s="54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52" t="s">
        <v>52</v>
      </c>
      <c r="K66" s="59">
        <v>10931.3</v>
      </c>
      <c r="L66" s="59">
        <v>3331.900756</v>
      </c>
      <c r="M66" s="59">
        <v>3633</v>
      </c>
      <c r="N66" s="59">
        <v>150</v>
      </c>
      <c r="O66" s="59">
        <v>153</v>
      </c>
      <c r="P66" s="59">
        <v>17.600000000000001</v>
      </c>
      <c r="Q66" s="59">
        <v>2.68</v>
      </c>
      <c r="R66" s="54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52" t="s">
        <v>53</v>
      </c>
      <c r="K67" s="59">
        <v>10932.1</v>
      </c>
      <c r="L67" s="59">
        <v>3332.1445990000002</v>
      </c>
      <c r="M67" s="59">
        <v>800</v>
      </c>
      <c r="N67" s="59">
        <v>296</v>
      </c>
      <c r="O67" s="59">
        <v>301</v>
      </c>
      <c r="P67" s="59">
        <v>18.5</v>
      </c>
      <c r="Q67" s="59">
        <v>2.67</v>
      </c>
      <c r="R67" s="54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52" t="s">
        <v>53</v>
      </c>
      <c r="K68" s="59">
        <v>10932.1</v>
      </c>
      <c r="L68" s="59">
        <v>3332.1445990000002</v>
      </c>
      <c r="M68" s="59">
        <v>3633</v>
      </c>
      <c r="N68" s="59">
        <v>276</v>
      </c>
      <c r="O68" s="59">
        <v>281</v>
      </c>
      <c r="P68" s="59">
        <v>18</v>
      </c>
      <c r="Q68" s="59">
        <v>2.67</v>
      </c>
      <c r="R68" s="54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52" t="s">
        <v>54</v>
      </c>
      <c r="K69" s="59">
        <v>10933.3</v>
      </c>
      <c r="L69" s="59">
        <v>3332.5103629999999</v>
      </c>
      <c r="M69" s="59">
        <v>800</v>
      </c>
      <c r="N69" s="59">
        <v>143</v>
      </c>
      <c r="O69" s="59">
        <v>146</v>
      </c>
      <c r="P69" s="59">
        <v>18.3</v>
      </c>
      <c r="Q69" s="59">
        <v>2.68</v>
      </c>
      <c r="R69" s="54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52" t="s">
        <v>54</v>
      </c>
      <c r="K70" s="59">
        <v>10933.3</v>
      </c>
      <c r="L70" s="59">
        <v>3332.5103629999999</v>
      </c>
      <c r="M70" s="59">
        <v>3633</v>
      </c>
      <c r="N70" s="59">
        <v>133</v>
      </c>
      <c r="O70" s="59">
        <v>136</v>
      </c>
      <c r="P70" s="59">
        <v>17.899999999999999</v>
      </c>
      <c r="Q70" s="59">
        <v>2.68</v>
      </c>
      <c r="R70" s="54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52" t="s">
        <v>55</v>
      </c>
      <c r="K71" s="59">
        <v>10934.4</v>
      </c>
      <c r="L71" s="59">
        <v>3332.8456470000001</v>
      </c>
      <c r="M71" s="59">
        <v>800</v>
      </c>
      <c r="N71" s="59">
        <v>271</v>
      </c>
      <c r="O71" s="59">
        <v>276</v>
      </c>
      <c r="P71" s="59">
        <v>17.899999999999999</v>
      </c>
      <c r="Q71" s="59">
        <v>2.68</v>
      </c>
      <c r="R71" s="54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52" t="s">
        <v>55</v>
      </c>
      <c r="K72" s="59">
        <v>10934.4</v>
      </c>
      <c r="L72" s="59">
        <v>3332.8456470000001</v>
      </c>
      <c r="M72" s="59">
        <v>3633</v>
      </c>
      <c r="N72" s="59">
        <v>254</v>
      </c>
      <c r="O72" s="59">
        <v>259</v>
      </c>
      <c r="P72" s="59">
        <v>17.5</v>
      </c>
      <c r="Q72" s="59">
        <v>2.68</v>
      </c>
      <c r="R72" s="54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52" t="s">
        <v>56</v>
      </c>
      <c r="K73" s="59">
        <v>10934.6</v>
      </c>
      <c r="L73" s="59">
        <v>3332.9066079999998</v>
      </c>
      <c r="M73" s="59">
        <v>800</v>
      </c>
      <c r="N73" s="59">
        <v>6.58</v>
      </c>
      <c r="O73" s="59">
        <v>7.18</v>
      </c>
      <c r="P73" s="59">
        <v>17.100000000000001</v>
      </c>
      <c r="Q73" s="59">
        <v>2.68</v>
      </c>
      <c r="R73" s="54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52" t="s">
        <v>56</v>
      </c>
      <c r="K74" s="59">
        <v>10934.6</v>
      </c>
      <c r="L74" s="59">
        <v>3332.9066079999998</v>
      </c>
      <c r="M74" s="59">
        <v>3633</v>
      </c>
      <c r="N74" s="59">
        <v>5.62</v>
      </c>
      <c r="O74" s="59">
        <v>6.17</v>
      </c>
      <c r="P74" s="59">
        <v>16.3</v>
      </c>
      <c r="Q74" s="59">
        <v>2.68</v>
      </c>
      <c r="R74" s="54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52" t="s">
        <v>57</v>
      </c>
      <c r="K75" s="59">
        <v>10935.4</v>
      </c>
      <c r="L75" s="59">
        <v>3333.150451</v>
      </c>
      <c r="M75" s="59">
        <v>800</v>
      </c>
      <c r="N75" s="59">
        <v>116</v>
      </c>
      <c r="O75" s="59">
        <v>119</v>
      </c>
      <c r="P75" s="59">
        <v>17.899999999999999</v>
      </c>
      <c r="Q75" s="59">
        <v>2.69</v>
      </c>
      <c r="R75" s="54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52" t="s">
        <v>57</v>
      </c>
      <c r="K76" s="59">
        <v>10935.4</v>
      </c>
      <c r="L76" s="59">
        <v>3333.150451</v>
      </c>
      <c r="M76" s="59">
        <v>3633</v>
      </c>
      <c r="N76" s="59">
        <v>111</v>
      </c>
      <c r="O76" s="59">
        <v>114</v>
      </c>
      <c r="P76" s="59">
        <v>17.399999999999999</v>
      </c>
      <c r="Q76" s="59">
        <v>2.69</v>
      </c>
      <c r="R76" s="54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52" t="s">
        <v>58</v>
      </c>
      <c r="K77" s="59">
        <v>10936.4</v>
      </c>
      <c r="L77" s="59">
        <v>3333.4552549999999</v>
      </c>
      <c r="M77" s="59">
        <v>800</v>
      </c>
      <c r="N77" s="59">
        <v>104</v>
      </c>
      <c r="O77" s="59">
        <v>107</v>
      </c>
      <c r="P77" s="59">
        <v>17.8</v>
      </c>
      <c r="Q77" s="59">
        <v>2.68</v>
      </c>
      <c r="R77" s="54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52" t="s">
        <v>58</v>
      </c>
      <c r="K78" s="59">
        <v>10936.4</v>
      </c>
      <c r="L78" s="59">
        <v>3333.4552549999999</v>
      </c>
      <c r="M78" s="59">
        <v>3633</v>
      </c>
      <c r="N78" s="59">
        <v>99</v>
      </c>
      <c r="O78" s="59">
        <v>102</v>
      </c>
      <c r="P78" s="59">
        <v>17.399999999999999</v>
      </c>
      <c r="Q78" s="59">
        <v>2.68</v>
      </c>
      <c r="R78" s="54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52" t="s">
        <v>59</v>
      </c>
      <c r="K79" s="59">
        <v>10937.4</v>
      </c>
      <c r="L79" s="59">
        <v>3333.7600590000002</v>
      </c>
      <c r="M79" s="59"/>
      <c r="N79" s="59"/>
      <c r="O79" s="59"/>
      <c r="P79" s="59"/>
      <c r="Q79" s="59"/>
      <c r="R79" s="54" t="s">
        <v>376</v>
      </c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52" t="s">
        <v>60</v>
      </c>
      <c r="K80" s="59">
        <v>10937.4</v>
      </c>
      <c r="L80" s="59">
        <v>3333.7600590000002</v>
      </c>
      <c r="M80" s="59"/>
      <c r="N80" s="59"/>
      <c r="O80" s="59"/>
      <c r="P80" s="59"/>
      <c r="Q80" s="59"/>
      <c r="R80" s="54" t="s">
        <v>376</v>
      </c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52" t="s">
        <v>61</v>
      </c>
      <c r="K81" s="59">
        <v>10938.5</v>
      </c>
      <c r="L81" s="59">
        <v>3334.095343</v>
      </c>
      <c r="M81" s="59">
        <v>800</v>
      </c>
      <c r="N81" s="59">
        <v>59.5</v>
      </c>
      <c r="O81" s="59">
        <v>61.6</v>
      </c>
      <c r="P81" s="59">
        <v>17.2</v>
      </c>
      <c r="Q81" s="59">
        <v>2.68</v>
      </c>
      <c r="R81" s="54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52" t="s">
        <v>61</v>
      </c>
      <c r="K82" s="59">
        <v>10938.5</v>
      </c>
      <c r="L82" s="59">
        <v>3334.095343</v>
      </c>
      <c r="M82" s="59">
        <v>3633</v>
      </c>
      <c r="N82" s="59">
        <v>55.5</v>
      </c>
      <c r="O82" s="59">
        <v>57.5</v>
      </c>
      <c r="P82" s="59">
        <v>16.7</v>
      </c>
      <c r="Q82" s="59">
        <v>2.68</v>
      </c>
      <c r="R82" s="54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52" t="s">
        <v>62</v>
      </c>
      <c r="K83" s="59">
        <v>10939.4</v>
      </c>
      <c r="L83" s="59">
        <v>3334.3696660000001</v>
      </c>
      <c r="M83" s="59">
        <v>800</v>
      </c>
      <c r="N83" s="59">
        <v>79.8</v>
      </c>
      <c r="O83" s="59">
        <v>82.3</v>
      </c>
      <c r="P83" s="59">
        <v>18.100000000000001</v>
      </c>
      <c r="Q83" s="59">
        <v>2.68</v>
      </c>
      <c r="R83" s="54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52" t="s">
        <v>62</v>
      </c>
      <c r="K84" s="59">
        <v>10939.4</v>
      </c>
      <c r="L84" s="59">
        <v>3334.3696660000001</v>
      </c>
      <c r="M84" s="59">
        <v>3633</v>
      </c>
      <c r="N84" s="59">
        <v>75.099999999999994</v>
      </c>
      <c r="O84" s="59">
        <v>77.5</v>
      </c>
      <c r="P84" s="59">
        <v>17.7</v>
      </c>
      <c r="Q84" s="59">
        <v>2.68</v>
      </c>
      <c r="R84" s="54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52" t="s">
        <v>63</v>
      </c>
      <c r="K85" s="59">
        <v>10940.4</v>
      </c>
      <c r="L85" s="59">
        <v>3334.6744699999999</v>
      </c>
      <c r="M85" s="59">
        <v>800</v>
      </c>
      <c r="N85" s="59">
        <v>73.400000000000006</v>
      </c>
      <c r="O85" s="59">
        <v>75.8</v>
      </c>
      <c r="P85" s="59">
        <v>17.399999999999999</v>
      </c>
      <c r="Q85" s="59">
        <v>2.67</v>
      </c>
      <c r="R85" s="54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52" t="s">
        <v>63</v>
      </c>
      <c r="K86" s="59">
        <v>10940.4</v>
      </c>
      <c r="L86" s="59">
        <v>3334.6744699999999</v>
      </c>
      <c r="M86" s="59">
        <v>3633</v>
      </c>
      <c r="N86" s="59">
        <v>68.2</v>
      </c>
      <c r="O86" s="59">
        <v>70.5</v>
      </c>
      <c r="P86" s="59">
        <v>17</v>
      </c>
      <c r="Q86" s="59">
        <v>2.67</v>
      </c>
      <c r="R86" s="54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52" t="s">
        <v>64</v>
      </c>
      <c r="K87" s="59">
        <v>10940.6</v>
      </c>
      <c r="L87" s="59">
        <v>3334.7354300000002</v>
      </c>
      <c r="M87" s="59">
        <v>800</v>
      </c>
      <c r="N87" s="59">
        <v>12.6</v>
      </c>
      <c r="O87" s="59">
        <v>13.5</v>
      </c>
      <c r="P87" s="59">
        <v>15.6</v>
      </c>
      <c r="Q87" s="59">
        <v>2.68</v>
      </c>
      <c r="R87" s="54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52" t="s">
        <v>64</v>
      </c>
      <c r="K88" s="59">
        <v>10940.6</v>
      </c>
      <c r="L88" s="59">
        <v>3334.7354300000002</v>
      </c>
      <c r="M88" s="59">
        <v>3633</v>
      </c>
      <c r="N88" s="59">
        <v>11</v>
      </c>
      <c r="O88" s="59">
        <v>11.8</v>
      </c>
      <c r="P88" s="59">
        <v>14.8</v>
      </c>
      <c r="Q88" s="59">
        <v>2.68</v>
      </c>
      <c r="R88" s="54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52" t="s">
        <v>65</v>
      </c>
      <c r="K89" s="59">
        <v>10941.4</v>
      </c>
      <c r="L89" s="59">
        <v>3334.9792729999999</v>
      </c>
      <c r="M89" s="59">
        <v>800</v>
      </c>
      <c r="N89" s="59">
        <v>0.01</v>
      </c>
      <c r="O89" s="59">
        <v>0.02</v>
      </c>
      <c r="P89" s="59">
        <v>3.9</v>
      </c>
      <c r="Q89" s="59">
        <v>2.7</v>
      </c>
      <c r="R89" s="54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52" t="s">
        <v>65</v>
      </c>
      <c r="K90" s="59">
        <v>10941.4</v>
      </c>
      <c r="L90" s="59">
        <v>3334.9792729999999</v>
      </c>
      <c r="M90" s="59">
        <v>3633</v>
      </c>
      <c r="N90" s="59">
        <v>0.01</v>
      </c>
      <c r="O90" s="59">
        <v>0.01</v>
      </c>
      <c r="P90" s="59">
        <v>2.9</v>
      </c>
      <c r="Q90" s="59">
        <v>2.7</v>
      </c>
      <c r="R90" s="54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52" t="s">
        <v>66</v>
      </c>
      <c r="K91" s="59">
        <v>10942.5</v>
      </c>
      <c r="L91" s="59">
        <v>3335.3145570000001</v>
      </c>
      <c r="M91" s="59">
        <v>800</v>
      </c>
      <c r="N91" s="59">
        <v>0.11600000000000001</v>
      </c>
      <c r="O91" s="59">
        <v>0.17699999999999999</v>
      </c>
      <c r="P91" s="59">
        <v>10.3</v>
      </c>
      <c r="Q91" s="59">
        <v>2.68</v>
      </c>
      <c r="R91" s="54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52" t="s">
        <v>66</v>
      </c>
      <c r="K92" s="59">
        <v>10942.5</v>
      </c>
      <c r="L92" s="59">
        <v>3335.3145570000001</v>
      </c>
      <c r="M92" s="59">
        <v>3633</v>
      </c>
      <c r="N92" s="59">
        <v>0.04</v>
      </c>
      <c r="O92" s="59">
        <v>7.0000000000000007E-2</v>
      </c>
      <c r="P92" s="59">
        <v>9.4</v>
      </c>
      <c r="Q92" s="59">
        <v>2.68</v>
      </c>
      <c r="R92" s="54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52" t="s">
        <v>67</v>
      </c>
      <c r="K93" s="59">
        <v>10943.5</v>
      </c>
      <c r="L93" s="59">
        <v>3335.619361</v>
      </c>
      <c r="M93" s="59">
        <v>800</v>
      </c>
      <c r="N93" s="59">
        <v>5.8000000000000003E-2</v>
      </c>
      <c r="O93" s="59">
        <v>9.7000000000000003E-2</v>
      </c>
      <c r="P93" s="59">
        <v>9</v>
      </c>
      <c r="Q93" s="59">
        <v>2.69</v>
      </c>
      <c r="R93" s="54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52" t="s">
        <v>67</v>
      </c>
      <c r="K94" s="59">
        <v>10943.5</v>
      </c>
      <c r="L94" s="59">
        <v>3335.619361</v>
      </c>
      <c r="M94" s="59">
        <v>3633</v>
      </c>
      <c r="N94" s="59">
        <v>1.4999999999999999E-2</v>
      </c>
      <c r="O94" s="59">
        <v>3.1E-2</v>
      </c>
      <c r="P94" s="59">
        <v>8</v>
      </c>
      <c r="Q94" s="59">
        <v>2.69</v>
      </c>
      <c r="R94" s="54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52" t="s">
        <v>68</v>
      </c>
      <c r="K95" s="59">
        <v>10943.6</v>
      </c>
      <c r="L95" s="59">
        <v>3335.6498419999998</v>
      </c>
      <c r="M95" s="59">
        <v>800</v>
      </c>
      <c r="N95" s="59">
        <v>0.122</v>
      </c>
      <c r="O95" s="59">
        <v>0.186</v>
      </c>
      <c r="P95" s="59">
        <v>11.8</v>
      </c>
      <c r="Q95" s="59">
        <v>2.68</v>
      </c>
      <c r="R95" s="54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52" t="s">
        <v>68</v>
      </c>
      <c r="K96" s="59">
        <v>10943.6</v>
      </c>
      <c r="L96" s="59">
        <v>3335.6498419999998</v>
      </c>
      <c r="M96" s="59">
        <v>3633</v>
      </c>
      <c r="N96" s="59">
        <v>4.8000000000000001E-2</v>
      </c>
      <c r="O96" s="59">
        <v>8.3000000000000004E-2</v>
      </c>
      <c r="P96" s="59">
        <v>10.7</v>
      </c>
      <c r="Q96" s="59">
        <v>2.68</v>
      </c>
      <c r="R96" s="54"/>
    </row>
    <row r="97" spans="10:18" x14ac:dyDescent="0.25">
      <c r="J97" s="52" t="s">
        <v>69</v>
      </c>
      <c r="K97" s="59">
        <v>10944.5</v>
      </c>
      <c r="L97" s="59">
        <v>3335.9241649999999</v>
      </c>
      <c r="M97" s="59">
        <v>800</v>
      </c>
      <c r="N97" s="59">
        <v>0.26500000000000001</v>
      </c>
      <c r="O97" s="59">
        <v>0.36599999999999999</v>
      </c>
      <c r="P97" s="59">
        <v>9.8000000000000007</v>
      </c>
      <c r="Q97" s="59">
        <v>2.69</v>
      </c>
      <c r="R97" s="54"/>
    </row>
    <row r="98" spans="10:18" x14ac:dyDescent="0.25">
      <c r="J98" s="52" t="s">
        <v>69</v>
      </c>
      <c r="K98" s="59">
        <v>10944.5</v>
      </c>
      <c r="L98" s="59">
        <v>3335.9241649999999</v>
      </c>
      <c r="M98" s="59">
        <v>3633</v>
      </c>
      <c r="N98" s="59">
        <v>0.13</v>
      </c>
      <c r="O98" s="59">
        <v>0.19400000000000001</v>
      </c>
      <c r="P98" s="59">
        <v>8.6999999999999993</v>
      </c>
      <c r="Q98" s="59">
        <v>2.69</v>
      </c>
      <c r="R98" s="54"/>
    </row>
    <row r="99" spans="10:18" x14ac:dyDescent="0.25">
      <c r="J99" s="52" t="s">
        <v>70</v>
      </c>
      <c r="K99" s="59">
        <v>10945.6</v>
      </c>
      <c r="L99" s="59">
        <v>3336.2594490000001</v>
      </c>
      <c r="M99" s="59">
        <v>800</v>
      </c>
      <c r="N99" s="59">
        <v>0.13</v>
      </c>
      <c r="O99" s="59">
        <v>0.19600000000000001</v>
      </c>
      <c r="P99" s="59">
        <v>11</v>
      </c>
      <c r="Q99" s="59">
        <v>2.68</v>
      </c>
      <c r="R99" s="54"/>
    </row>
    <row r="100" spans="10:18" x14ac:dyDescent="0.25">
      <c r="J100" s="52" t="s">
        <v>70</v>
      </c>
      <c r="K100" s="59">
        <v>10945.6</v>
      </c>
      <c r="L100" s="59">
        <v>3336.2594490000001</v>
      </c>
      <c r="M100" s="59">
        <v>3633</v>
      </c>
      <c r="N100" s="59">
        <v>5.0999999999999997E-2</v>
      </c>
      <c r="O100" s="59">
        <v>8.6999999999999994E-2</v>
      </c>
      <c r="P100" s="59">
        <v>10.199999999999999</v>
      </c>
      <c r="Q100" s="59">
        <v>2.68</v>
      </c>
      <c r="R100" s="54"/>
    </row>
    <row r="101" spans="10:18" x14ac:dyDescent="0.25">
      <c r="J101" s="52" t="s">
        <v>71</v>
      </c>
      <c r="K101" s="59">
        <v>10946.6</v>
      </c>
      <c r="L101" s="59">
        <v>3336.564253</v>
      </c>
      <c r="M101" s="59">
        <v>800</v>
      </c>
      <c r="N101" s="59">
        <v>0.59899999999999998</v>
      </c>
      <c r="O101" s="59">
        <v>0.76900000000000002</v>
      </c>
      <c r="P101" s="59">
        <v>11.9</v>
      </c>
      <c r="Q101" s="59">
        <v>2.69</v>
      </c>
      <c r="R101" s="54"/>
    </row>
    <row r="102" spans="10:18" x14ac:dyDescent="0.25">
      <c r="J102" s="52" t="s">
        <v>71</v>
      </c>
      <c r="K102" s="59">
        <v>10946.6</v>
      </c>
      <c r="L102" s="59">
        <v>3336.564253</v>
      </c>
      <c r="M102" s="59">
        <v>3633</v>
      </c>
      <c r="N102" s="59">
        <v>0.32700000000000001</v>
      </c>
      <c r="O102" s="59">
        <v>0.44400000000000001</v>
      </c>
      <c r="P102" s="59">
        <v>11.1</v>
      </c>
      <c r="Q102" s="59">
        <v>2.69</v>
      </c>
      <c r="R102" s="54"/>
    </row>
    <row r="103" spans="10:18" x14ac:dyDescent="0.25">
      <c r="J103" s="52" t="s">
        <v>72</v>
      </c>
      <c r="K103" s="59">
        <v>10946.7</v>
      </c>
      <c r="L103" s="59">
        <v>3336.5947329999999</v>
      </c>
      <c r="M103" s="59">
        <v>800</v>
      </c>
      <c r="N103" s="59">
        <v>0.13700000000000001</v>
      </c>
      <c r="O103" s="59">
        <v>0.20499999999999999</v>
      </c>
      <c r="P103" s="59">
        <v>11.5</v>
      </c>
      <c r="Q103" s="59">
        <v>2.68</v>
      </c>
      <c r="R103" s="54"/>
    </row>
    <row r="104" spans="10:18" x14ac:dyDescent="0.25">
      <c r="J104" s="52" t="s">
        <v>72</v>
      </c>
      <c r="K104" s="59">
        <v>10946.7</v>
      </c>
      <c r="L104" s="59">
        <v>3336.5947329999999</v>
      </c>
      <c r="M104" s="59">
        <v>3633</v>
      </c>
      <c r="N104" s="59">
        <v>5.0999999999999997E-2</v>
      </c>
      <c r="O104" s="59">
        <v>8.6999999999999994E-2</v>
      </c>
      <c r="P104" s="59">
        <v>10.4</v>
      </c>
      <c r="Q104" s="59">
        <v>2.68</v>
      </c>
      <c r="R104" s="54"/>
    </row>
    <row r="105" spans="10:18" x14ac:dyDescent="0.25">
      <c r="J105" s="52" t="s">
        <v>73</v>
      </c>
      <c r="K105" s="59">
        <v>10947.6</v>
      </c>
      <c r="L105" s="59">
        <v>3336.869056</v>
      </c>
      <c r="M105" s="59">
        <v>800</v>
      </c>
      <c r="N105" s="59">
        <v>7.2999999999999995E-2</v>
      </c>
      <c r="O105" s="59">
        <v>0.11799999999999999</v>
      </c>
      <c r="P105" s="59">
        <v>9.1999999999999993</v>
      </c>
      <c r="Q105" s="59">
        <v>2.68</v>
      </c>
      <c r="R105" s="54"/>
    </row>
    <row r="106" spans="10:18" x14ac:dyDescent="0.25">
      <c r="J106" s="52" t="s">
        <v>73</v>
      </c>
      <c r="K106" s="59">
        <v>10947.6</v>
      </c>
      <c r="L106" s="59">
        <v>3336.869056</v>
      </c>
      <c r="M106" s="59">
        <v>3633</v>
      </c>
      <c r="N106" s="59">
        <v>2.1000000000000001E-2</v>
      </c>
      <c r="O106" s="59">
        <v>4.1000000000000002E-2</v>
      </c>
      <c r="P106" s="59">
        <v>8.5</v>
      </c>
      <c r="Q106" s="59">
        <v>2.68</v>
      </c>
      <c r="R106" s="54"/>
    </row>
    <row r="107" spans="10:18" x14ac:dyDescent="0.25">
      <c r="J107" s="52" t="s">
        <v>74</v>
      </c>
      <c r="K107" s="59">
        <v>10948.7</v>
      </c>
      <c r="L107" s="59">
        <v>3337.2043399999998</v>
      </c>
      <c r="M107" s="59">
        <v>800</v>
      </c>
      <c r="N107" s="59">
        <v>7.9000000000000001E-2</v>
      </c>
      <c r="O107" s="59">
        <v>0.126</v>
      </c>
      <c r="P107" s="59">
        <v>9.3000000000000007</v>
      </c>
      <c r="Q107" s="59">
        <v>2.68</v>
      </c>
      <c r="R107" s="54"/>
    </row>
    <row r="108" spans="10:18" x14ac:dyDescent="0.25">
      <c r="J108" s="52" t="s">
        <v>74</v>
      </c>
      <c r="K108" s="59">
        <v>10948.7</v>
      </c>
      <c r="L108" s="59">
        <v>3337.2043399999998</v>
      </c>
      <c r="M108" s="59">
        <v>3633</v>
      </c>
      <c r="N108" s="59">
        <v>2.3E-2</v>
      </c>
      <c r="O108" s="59">
        <v>4.4999999999999998E-2</v>
      </c>
      <c r="P108" s="59">
        <v>8.3000000000000007</v>
      </c>
      <c r="Q108" s="59">
        <v>2.68</v>
      </c>
      <c r="R108" s="54"/>
    </row>
    <row r="109" spans="10:18" x14ac:dyDescent="0.25">
      <c r="J109" s="52" t="s">
        <v>75</v>
      </c>
      <c r="K109" s="59">
        <v>10949.7</v>
      </c>
      <c r="L109" s="59">
        <v>3337.5091440000001</v>
      </c>
      <c r="M109" s="59">
        <v>800</v>
      </c>
      <c r="N109" s="59">
        <v>8.5000000000000006E-2</v>
      </c>
      <c r="O109" s="59">
        <v>0.13400000000000001</v>
      </c>
      <c r="P109" s="59">
        <v>8.6999999999999993</v>
      </c>
      <c r="Q109" s="59">
        <v>2.69</v>
      </c>
      <c r="R109" s="54"/>
    </row>
    <row r="110" spans="10:18" x14ac:dyDescent="0.25">
      <c r="J110" s="52" t="s">
        <v>75</v>
      </c>
      <c r="K110" s="59">
        <v>10949.7</v>
      </c>
      <c r="L110" s="59">
        <v>3337.5091440000001</v>
      </c>
      <c r="M110" s="59">
        <v>3633</v>
      </c>
      <c r="N110" s="59">
        <v>1.4999999999999999E-2</v>
      </c>
      <c r="O110" s="59">
        <v>3.1E-2</v>
      </c>
      <c r="P110" s="59">
        <v>7.6</v>
      </c>
      <c r="Q110" s="59">
        <v>2.69</v>
      </c>
      <c r="R110" s="54"/>
    </row>
    <row r="111" spans="10:18" x14ac:dyDescent="0.25">
      <c r="J111" s="52" t="s">
        <v>76</v>
      </c>
      <c r="K111" s="59">
        <v>10949.8</v>
      </c>
      <c r="L111" s="59">
        <v>3337.539624</v>
      </c>
      <c r="M111" s="59">
        <v>800</v>
      </c>
      <c r="N111" s="59">
        <v>5.7000000000000002E-2</v>
      </c>
      <c r="O111" s="59">
        <v>9.5000000000000001E-2</v>
      </c>
      <c r="P111" s="59">
        <v>8.8000000000000007</v>
      </c>
      <c r="Q111" s="59">
        <v>2.69</v>
      </c>
      <c r="R111" s="54"/>
    </row>
    <row r="112" spans="10:18" x14ac:dyDescent="0.25">
      <c r="J112" s="52" t="s">
        <v>76</v>
      </c>
      <c r="K112" s="59">
        <v>10949.8</v>
      </c>
      <c r="L112" s="59">
        <v>3337.539624</v>
      </c>
      <c r="M112" s="59">
        <v>3633</v>
      </c>
      <c r="N112" s="59">
        <v>1.4E-2</v>
      </c>
      <c r="O112" s="59">
        <v>2.8000000000000001E-2</v>
      </c>
      <c r="P112" s="59">
        <v>7.8</v>
      </c>
      <c r="Q112" s="59">
        <v>2.69</v>
      </c>
      <c r="R112" s="54"/>
    </row>
    <row r="113" spans="10:18" x14ac:dyDescent="0.25">
      <c r="J113" s="52" t="s">
        <v>77</v>
      </c>
      <c r="K113" s="59">
        <v>10950.6</v>
      </c>
      <c r="L113" s="59">
        <v>3337.7834670000002</v>
      </c>
      <c r="M113" s="59">
        <v>800</v>
      </c>
      <c r="N113" s="59">
        <v>9.2999999999999999E-2</v>
      </c>
      <c r="O113" s="59">
        <v>0.14399999999999999</v>
      </c>
      <c r="P113" s="59">
        <v>8.5</v>
      </c>
      <c r="Q113" s="59">
        <v>2.69</v>
      </c>
      <c r="R113" s="54"/>
    </row>
    <row r="114" spans="10:18" x14ac:dyDescent="0.25">
      <c r="J114" s="52" t="s">
        <v>77</v>
      </c>
      <c r="K114" s="59">
        <v>10950.6</v>
      </c>
      <c r="L114" s="59">
        <v>3337.7834670000002</v>
      </c>
      <c r="M114" s="59">
        <v>3633</v>
      </c>
      <c r="N114" s="59">
        <v>2.5000000000000001E-2</v>
      </c>
      <c r="O114" s="59">
        <v>4.7E-2</v>
      </c>
      <c r="P114" s="59">
        <v>7.5</v>
      </c>
      <c r="Q114" s="59">
        <v>2.69</v>
      </c>
      <c r="R114" s="54"/>
    </row>
    <row r="115" spans="10:18" x14ac:dyDescent="0.25">
      <c r="J115" s="52" t="s">
        <v>78</v>
      </c>
      <c r="K115" s="59">
        <v>10951.7</v>
      </c>
      <c r="L115" s="59">
        <v>3338.1187519999999</v>
      </c>
      <c r="M115" s="59">
        <v>800</v>
      </c>
      <c r="N115" s="59">
        <v>6.7000000000000004E-2</v>
      </c>
      <c r="O115" s="59">
        <v>0.109</v>
      </c>
      <c r="P115" s="59">
        <v>8.6999999999999993</v>
      </c>
      <c r="Q115" s="59">
        <v>2.71</v>
      </c>
      <c r="R115" s="54"/>
    </row>
    <row r="116" spans="10:18" x14ac:dyDescent="0.25">
      <c r="J116" s="52" t="s">
        <v>78</v>
      </c>
      <c r="K116" s="59">
        <v>10951.7</v>
      </c>
      <c r="L116" s="59">
        <v>3338.1187519999999</v>
      </c>
      <c r="M116" s="59">
        <v>3633</v>
      </c>
      <c r="N116" s="59">
        <v>1.7999999999999999E-2</v>
      </c>
      <c r="O116" s="59">
        <v>3.5999999999999997E-2</v>
      </c>
      <c r="P116" s="59">
        <v>7.7</v>
      </c>
      <c r="Q116" s="59">
        <v>2.71</v>
      </c>
      <c r="R116" s="54"/>
    </row>
    <row r="117" spans="10:18" x14ac:dyDescent="0.25">
      <c r="J117" s="52" t="s">
        <v>79</v>
      </c>
      <c r="K117" s="59">
        <v>10952.4</v>
      </c>
      <c r="L117" s="59">
        <v>3338.3321139999998</v>
      </c>
      <c r="M117" s="59">
        <v>800</v>
      </c>
      <c r="N117" s="59">
        <v>5.8999999999999997E-2</v>
      </c>
      <c r="O117" s="59">
        <v>9.9000000000000005E-2</v>
      </c>
      <c r="P117" s="59">
        <v>9.5</v>
      </c>
      <c r="Q117" s="59">
        <v>2.68</v>
      </c>
      <c r="R117" s="54"/>
    </row>
    <row r="118" spans="10:18" x14ac:dyDescent="0.25">
      <c r="J118" s="52" t="s">
        <v>79</v>
      </c>
      <c r="K118" s="59">
        <v>10952.4</v>
      </c>
      <c r="L118" s="59">
        <v>3338.3321139999998</v>
      </c>
      <c r="M118" s="59">
        <v>3633</v>
      </c>
      <c r="N118" s="59">
        <v>1.4999999999999999E-2</v>
      </c>
      <c r="O118" s="59">
        <v>0.03</v>
      </c>
      <c r="P118" s="59">
        <v>8.3000000000000007</v>
      </c>
      <c r="Q118" s="59">
        <v>2.68</v>
      </c>
      <c r="R118" s="54"/>
    </row>
    <row r="119" spans="10:18" x14ac:dyDescent="0.25">
      <c r="J119" s="52" t="s">
        <v>80</v>
      </c>
      <c r="K119" s="59">
        <v>10952.6</v>
      </c>
      <c r="L119" s="59">
        <v>3338.393075</v>
      </c>
      <c r="M119" s="59">
        <v>800</v>
      </c>
      <c r="N119" s="59">
        <v>8.4000000000000005E-2</v>
      </c>
      <c r="O119" s="59">
        <v>0.13300000000000001</v>
      </c>
      <c r="P119" s="59">
        <v>9.5</v>
      </c>
      <c r="Q119" s="59">
        <v>2.68</v>
      </c>
      <c r="R119" s="54"/>
    </row>
    <row r="120" spans="10:18" x14ac:dyDescent="0.25">
      <c r="J120" s="52" t="s">
        <v>80</v>
      </c>
      <c r="K120" s="59">
        <v>10952.6</v>
      </c>
      <c r="L120" s="59">
        <v>3338.393075</v>
      </c>
      <c r="M120" s="59">
        <v>3633</v>
      </c>
      <c r="N120" s="59">
        <v>2.4E-2</v>
      </c>
      <c r="O120" s="59">
        <v>4.5999999999999999E-2</v>
      </c>
      <c r="P120" s="59">
        <v>8.4</v>
      </c>
      <c r="Q120" s="59">
        <v>2.68</v>
      </c>
      <c r="R120" s="54"/>
    </row>
    <row r="121" spans="10:18" x14ac:dyDescent="0.25">
      <c r="J121" s="52" t="s">
        <v>81</v>
      </c>
      <c r="K121" s="59">
        <v>10953.7</v>
      </c>
      <c r="L121" s="59">
        <v>3338.7283590000002</v>
      </c>
      <c r="M121" s="59">
        <v>800</v>
      </c>
      <c r="N121" s="59">
        <v>0.111</v>
      </c>
      <c r="O121" s="59">
        <v>0.16900000000000001</v>
      </c>
      <c r="P121" s="59">
        <v>8.5</v>
      </c>
      <c r="Q121" s="59">
        <v>2.69</v>
      </c>
      <c r="R121" s="54"/>
    </row>
    <row r="122" spans="10:18" x14ac:dyDescent="0.25">
      <c r="J122" s="52" t="s">
        <v>81</v>
      </c>
      <c r="K122" s="59">
        <v>10953.7</v>
      </c>
      <c r="L122" s="59">
        <v>3338.7283590000002</v>
      </c>
      <c r="M122" s="59">
        <v>3633</v>
      </c>
      <c r="N122" s="59">
        <v>2.8000000000000001E-2</v>
      </c>
      <c r="O122" s="59">
        <v>5.1999999999999998E-2</v>
      </c>
      <c r="P122" s="59">
        <v>7.4</v>
      </c>
      <c r="Q122" s="59">
        <v>2.69</v>
      </c>
      <c r="R122" s="54"/>
    </row>
    <row r="123" spans="10:18" x14ac:dyDescent="0.25">
      <c r="J123" s="52" t="s">
        <v>82</v>
      </c>
      <c r="K123" s="59">
        <v>10954.7</v>
      </c>
      <c r="L123" s="59">
        <v>3339.0331630000001</v>
      </c>
      <c r="M123" s="59">
        <v>800</v>
      </c>
      <c r="N123" s="59">
        <v>3.6999999999999998E-2</v>
      </c>
      <c r="O123" s="59">
        <v>6.5000000000000002E-2</v>
      </c>
      <c r="P123" s="59">
        <v>6</v>
      </c>
      <c r="Q123" s="59">
        <v>2.7</v>
      </c>
      <c r="R123" s="54"/>
    </row>
    <row r="124" spans="10:18" x14ac:dyDescent="0.25">
      <c r="J124" s="52" t="s">
        <v>82</v>
      </c>
      <c r="K124" s="59">
        <v>10954.7</v>
      </c>
      <c r="L124" s="59">
        <v>3339.0331630000001</v>
      </c>
      <c r="M124" s="59">
        <v>3633</v>
      </c>
      <c r="N124" s="59">
        <v>0.01</v>
      </c>
      <c r="O124" s="59">
        <v>1.6E-2</v>
      </c>
      <c r="P124" s="59">
        <v>5</v>
      </c>
      <c r="Q124" s="59">
        <v>2.7</v>
      </c>
      <c r="R124" s="54"/>
    </row>
    <row r="125" spans="10:18" x14ac:dyDescent="0.25">
      <c r="J125" s="52" t="s">
        <v>83</v>
      </c>
      <c r="K125" s="59">
        <v>10955.7</v>
      </c>
      <c r="L125" s="59">
        <v>3339.3379660000001</v>
      </c>
      <c r="M125" s="59">
        <v>800</v>
      </c>
      <c r="N125" s="59">
        <v>9.2999999999999999E-2</v>
      </c>
      <c r="O125" s="59">
        <v>0.14299999999999999</v>
      </c>
      <c r="P125" s="59">
        <v>7.6</v>
      </c>
      <c r="Q125" s="59">
        <v>2.69</v>
      </c>
      <c r="R125" s="54"/>
    </row>
    <row r="126" spans="10:18" x14ac:dyDescent="0.25">
      <c r="J126" s="52" t="s">
        <v>83</v>
      </c>
      <c r="K126" s="59">
        <v>10955.7</v>
      </c>
      <c r="L126" s="59">
        <v>3339.3379660000001</v>
      </c>
      <c r="M126" s="59">
        <v>3633</v>
      </c>
      <c r="N126" s="59">
        <v>1.2999999999999999E-2</v>
      </c>
      <c r="O126" s="59">
        <v>2.7E-2</v>
      </c>
      <c r="P126" s="59">
        <v>6.3</v>
      </c>
      <c r="Q126" s="59">
        <v>2.69</v>
      </c>
      <c r="R126" s="54"/>
    </row>
    <row r="127" spans="10:18" x14ac:dyDescent="0.25">
      <c r="J127" s="52" t="s">
        <v>84</v>
      </c>
      <c r="K127" s="59">
        <v>10955.9</v>
      </c>
      <c r="L127" s="59">
        <v>3339.3989270000002</v>
      </c>
      <c r="M127" s="59">
        <v>800</v>
      </c>
      <c r="N127" s="59">
        <v>3.2000000000000001E-2</v>
      </c>
      <c r="O127" s="59">
        <v>5.7000000000000002E-2</v>
      </c>
      <c r="P127" s="59">
        <v>6.1</v>
      </c>
      <c r="Q127" s="59">
        <v>2.7</v>
      </c>
      <c r="R127" s="54"/>
    </row>
    <row r="128" spans="10:18" x14ac:dyDescent="0.25">
      <c r="J128" s="52" t="s">
        <v>84</v>
      </c>
      <c r="K128" s="59">
        <v>10955.9</v>
      </c>
      <c r="L128" s="59">
        <v>3339.3989270000002</v>
      </c>
      <c r="M128" s="59">
        <v>3633</v>
      </c>
      <c r="N128" s="59">
        <v>0.01</v>
      </c>
      <c r="O128" s="59">
        <v>1.2999999999999999E-2</v>
      </c>
      <c r="P128" s="59">
        <v>5.0999999999999996</v>
      </c>
      <c r="Q128" s="59">
        <v>2.7</v>
      </c>
      <c r="R128" s="54"/>
    </row>
    <row r="129" spans="10:18" x14ac:dyDescent="0.25">
      <c r="J129" s="52" t="s">
        <v>85</v>
      </c>
      <c r="K129" s="59">
        <v>10956.7</v>
      </c>
      <c r="L129" s="59">
        <v>3339.6427699999999</v>
      </c>
      <c r="M129" s="59">
        <v>800</v>
      </c>
      <c r="N129" s="59">
        <v>8.7999999999999995E-2</v>
      </c>
      <c r="O129" s="59">
        <v>0.13900000000000001</v>
      </c>
      <c r="P129" s="59">
        <v>9</v>
      </c>
      <c r="Q129" s="59">
        <v>2.69</v>
      </c>
      <c r="R129" s="54"/>
    </row>
    <row r="130" spans="10:18" x14ac:dyDescent="0.25">
      <c r="J130" s="52" t="s">
        <v>85</v>
      </c>
      <c r="K130" s="59">
        <v>10956.7</v>
      </c>
      <c r="L130" s="59">
        <v>3339.6427699999999</v>
      </c>
      <c r="M130" s="59">
        <v>3633</v>
      </c>
      <c r="N130" s="59">
        <v>2.5999999999999999E-2</v>
      </c>
      <c r="O130" s="59">
        <v>4.9000000000000002E-2</v>
      </c>
      <c r="P130" s="59">
        <v>7.9</v>
      </c>
      <c r="Q130" s="59">
        <v>2.69</v>
      </c>
      <c r="R130" s="54"/>
    </row>
    <row r="131" spans="10:18" x14ac:dyDescent="0.25">
      <c r="J131" s="52" t="s">
        <v>86</v>
      </c>
      <c r="K131" s="59">
        <v>10957.8</v>
      </c>
      <c r="L131" s="59">
        <v>3339.9780540000002</v>
      </c>
      <c r="M131" s="59"/>
      <c r="N131" s="59"/>
      <c r="O131" s="59"/>
      <c r="P131" s="59"/>
      <c r="Q131" s="59"/>
      <c r="R131" s="54" t="s">
        <v>375</v>
      </c>
    </row>
    <row r="132" spans="10:18" x14ac:dyDescent="0.25">
      <c r="J132" s="52" t="s">
        <v>87</v>
      </c>
      <c r="K132" s="59">
        <v>10958.8</v>
      </c>
      <c r="L132" s="59">
        <v>3340.282858</v>
      </c>
      <c r="M132" s="59"/>
      <c r="N132" s="59"/>
      <c r="O132" s="59"/>
      <c r="P132" s="59"/>
      <c r="Q132" s="59"/>
      <c r="R132" s="54" t="s">
        <v>375</v>
      </c>
    </row>
    <row r="133" spans="10:18" x14ac:dyDescent="0.25">
      <c r="J133" s="52" t="s">
        <v>88</v>
      </c>
      <c r="K133" s="59">
        <v>10958.8</v>
      </c>
      <c r="L133" s="59">
        <v>3340.282858</v>
      </c>
      <c r="M133" s="59"/>
      <c r="N133" s="59"/>
      <c r="O133" s="59"/>
      <c r="P133" s="59"/>
      <c r="Q133" s="59"/>
      <c r="R133" s="54" t="s">
        <v>375</v>
      </c>
    </row>
    <row r="134" spans="10:18" x14ac:dyDescent="0.25">
      <c r="J134" s="52" t="s">
        <v>89</v>
      </c>
      <c r="K134" s="59">
        <v>10959.8</v>
      </c>
      <c r="L134" s="59">
        <v>3340.5876619999999</v>
      </c>
      <c r="M134" s="59"/>
      <c r="N134" s="59"/>
      <c r="O134" s="59"/>
      <c r="P134" s="59"/>
      <c r="Q134" s="59"/>
      <c r="R134" s="54" t="s">
        <v>375</v>
      </c>
    </row>
    <row r="135" spans="10:18" x14ac:dyDescent="0.25">
      <c r="J135" s="52" t="s">
        <v>90</v>
      </c>
      <c r="K135" s="59">
        <v>10960.9</v>
      </c>
      <c r="L135" s="59">
        <v>3340.9229460000001</v>
      </c>
      <c r="M135" s="59"/>
      <c r="N135" s="59"/>
      <c r="O135" s="59"/>
      <c r="P135" s="59"/>
      <c r="Q135" s="59"/>
      <c r="R135" s="54" t="s">
        <v>375</v>
      </c>
    </row>
    <row r="136" spans="10:18" x14ac:dyDescent="0.25">
      <c r="J136" s="52" t="s">
        <v>91</v>
      </c>
      <c r="K136" s="59">
        <v>10961.9</v>
      </c>
      <c r="L136" s="59">
        <v>3341.2277490000001</v>
      </c>
      <c r="M136" s="59"/>
      <c r="N136" s="59"/>
      <c r="O136" s="59"/>
      <c r="P136" s="59"/>
      <c r="Q136" s="59"/>
      <c r="R136" s="54" t="s">
        <v>375</v>
      </c>
    </row>
    <row r="137" spans="10:18" x14ac:dyDescent="0.25">
      <c r="J137" s="52" t="s">
        <v>92</v>
      </c>
      <c r="K137" s="59">
        <v>10961.9</v>
      </c>
      <c r="L137" s="59">
        <v>3341.2277490000001</v>
      </c>
      <c r="M137" s="59"/>
      <c r="N137" s="59"/>
      <c r="O137" s="59"/>
      <c r="P137" s="59"/>
      <c r="Q137" s="59"/>
      <c r="R137" s="54" t="s">
        <v>375</v>
      </c>
    </row>
    <row r="138" spans="10:18" x14ac:dyDescent="0.25">
      <c r="J138" s="52" t="s">
        <v>93</v>
      </c>
      <c r="K138" s="59">
        <v>10962.9</v>
      </c>
      <c r="L138" s="59">
        <v>3341.532553</v>
      </c>
      <c r="M138" s="59"/>
      <c r="N138" s="59"/>
      <c r="O138" s="59"/>
      <c r="P138" s="59"/>
      <c r="Q138" s="59"/>
      <c r="R138" s="54" t="s">
        <v>375</v>
      </c>
    </row>
    <row r="139" spans="10:18" x14ac:dyDescent="0.25">
      <c r="J139" s="52" t="s">
        <v>94</v>
      </c>
      <c r="K139" s="59">
        <v>10963.9</v>
      </c>
      <c r="L139" s="59">
        <v>3341.8373569999999</v>
      </c>
      <c r="M139" s="59">
        <v>800</v>
      </c>
      <c r="N139" s="59">
        <v>5.8000000000000003E-2</v>
      </c>
      <c r="O139" s="59">
        <v>9.6000000000000002E-2</v>
      </c>
      <c r="P139" s="59">
        <v>6.3</v>
      </c>
      <c r="Q139" s="59">
        <v>2.71</v>
      </c>
      <c r="R139" s="54"/>
    </row>
    <row r="140" spans="10:18" x14ac:dyDescent="0.25">
      <c r="J140" s="52" t="s">
        <v>94</v>
      </c>
      <c r="K140" s="59">
        <v>10963.9</v>
      </c>
      <c r="L140" s="59">
        <v>3341.8373569999999</v>
      </c>
      <c r="M140" s="59">
        <v>3633</v>
      </c>
      <c r="N140" s="59">
        <v>1.2999999999999999E-2</v>
      </c>
      <c r="O140" s="59">
        <v>2.7E-2</v>
      </c>
      <c r="P140" s="59">
        <v>5.4</v>
      </c>
      <c r="Q140" s="59">
        <v>2.71</v>
      </c>
      <c r="R140" s="54"/>
    </row>
    <row r="141" spans="10:18" x14ac:dyDescent="0.25">
      <c r="J141" s="52" t="s">
        <v>95</v>
      </c>
      <c r="K141" s="59">
        <v>10964.8</v>
      </c>
      <c r="L141" s="59">
        <v>3342.11168</v>
      </c>
      <c r="M141" s="59">
        <v>800</v>
      </c>
      <c r="N141" s="59">
        <v>6.6000000000000003E-2</v>
      </c>
      <c r="O141" s="59">
        <v>0.107</v>
      </c>
      <c r="P141" s="59">
        <v>7.6</v>
      </c>
      <c r="Q141" s="59">
        <v>2.69</v>
      </c>
      <c r="R141" s="54"/>
    </row>
    <row r="142" spans="10:18" x14ac:dyDescent="0.25">
      <c r="J142" s="52" t="s">
        <v>95</v>
      </c>
      <c r="K142" s="59">
        <v>10964.8</v>
      </c>
      <c r="L142" s="59">
        <v>3342.11168</v>
      </c>
      <c r="M142" s="59">
        <v>3633</v>
      </c>
      <c r="N142" s="59">
        <v>1.6E-2</v>
      </c>
      <c r="O142" s="59">
        <v>3.2000000000000001E-2</v>
      </c>
      <c r="P142" s="59">
        <v>6.6</v>
      </c>
      <c r="Q142" s="59">
        <v>2.69</v>
      </c>
      <c r="R142" s="54"/>
    </row>
    <row r="143" spans="10:18" x14ac:dyDescent="0.25">
      <c r="J143" s="52" t="s">
        <v>96</v>
      </c>
      <c r="K143" s="59">
        <v>10965</v>
      </c>
      <c r="L143" s="59">
        <v>3342.1726410000001</v>
      </c>
      <c r="M143" s="59">
        <v>800</v>
      </c>
      <c r="N143" s="59">
        <v>7.9000000000000001E-2</v>
      </c>
      <c r="O143" s="59">
        <v>0.125</v>
      </c>
      <c r="P143" s="59">
        <v>8.6999999999999993</v>
      </c>
      <c r="Q143" s="59">
        <v>2.71</v>
      </c>
      <c r="R143" s="54"/>
    </row>
    <row r="144" spans="10:18" x14ac:dyDescent="0.25">
      <c r="J144" s="52" t="s">
        <v>96</v>
      </c>
      <c r="K144" s="59">
        <v>10965</v>
      </c>
      <c r="L144" s="59">
        <v>3342.1726410000001</v>
      </c>
      <c r="M144" s="59">
        <v>3633</v>
      </c>
      <c r="N144" s="59">
        <v>2.3E-2</v>
      </c>
      <c r="O144" s="59">
        <v>4.3999999999999997E-2</v>
      </c>
      <c r="P144" s="59">
        <v>7.6</v>
      </c>
      <c r="Q144" s="59">
        <v>2.71</v>
      </c>
      <c r="R144" s="54"/>
    </row>
    <row r="145" spans="10:18" x14ac:dyDescent="0.25">
      <c r="J145" s="52" t="s">
        <v>97</v>
      </c>
      <c r="K145" s="59">
        <v>10965.9</v>
      </c>
      <c r="L145" s="59">
        <v>3342.4469640000002</v>
      </c>
      <c r="M145" s="59">
        <v>800</v>
      </c>
      <c r="N145" s="59">
        <v>0.32300000000000001</v>
      </c>
      <c r="O145" s="59">
        <v>0.435</v>
      </c>
      <c r="P145" s="59">
        <v>8.9</v>
      </c>
      <c r="Q145" s="59">
        <v>2.67</v>
      </c>
      <c r="R145" s="54"/>
    </row>
    <row r="146" spans="10:18" x14ac:dyDescent="0.25">
      <c r="J146" s="52" t="s">
        <v>97</v>
      </c>
      <c r="K146" s="59">
        <v>10965.9</v>
      </c>
      <c r="L146" s="59">
        <v>3342.4469640000002</v>
      </c>
      <c r="M146" s="59">
        <v>3633</v>
      </c>
      <c r="N146" s="59">
        <v>6.2E-2</v>
      </c>
      <c r="O146" s="59">
        <v>0.10199999999999999</v>
      </c>
      <c r="P146" s="59">
        <v>7.7</v>
      </c>
      <c r="Q146" s="59">
        <v>2.67</v>
      </c>
      <c r="R146" s="54"/>
    </row>
    <row r="147" spans="10:18" x14ac:dyDescent="0.25">
      <c r="J147" s="52" t="s">
        <v>98</v>
      </c>
      <c r="K147" s="59">
        <v>10966.9</v>
      </c>
      <c r="L147" s="59">
        <v>3342.7517680000001</v>
      </c>
      <c r="M147" s="59"/>
      <c r="N147" s="59"/>
      <c r="O147" s="59"/>
      <c r="P147" s="59"/>
      <c r="Q147" s="59"/>
      <c r="R147" s="54" t="s">
        <v>375</v>
      </c>
    </row>
    <row r="148" spans="10:18" x14ac:dyDescent="0.25">
      <c r="J148" s="52" t="s">
        <v>99</v>
      </c>
      <c r="K148" s="59">
        <v>10967.9</v>
      </c>
      <c r="L148" s="59">
        <v>3343.056572</v>
      </c>
      <c r="M148" s="59"/>
      <c r="N148" s="59"/>
      <c r="O148" s="59"/>
      <c r="P148" s="59"/>
      <c r="Q148" s="59"/>
      <c r="R148" s="54" t="s">
        <v>375</v>
      </c>
    </row>
    <row r="149" spans="10:18" x14ac:dyDescent="0.25">
      <c r="J149" s="52" t="s">
        <v>100</v>
      </c>
      <c r="K149" s="59">
        <v>10967.9</v>
      </c>
      <c r="L149" s="59">
        <v>3343.056572</v>
      </c>
      <c r="M149" s="59"/>
      <c r="N149" s="59"/>
      <c r="O149" s="59"/>
      <c r="P149" s="59"/>
      <c r="Q149" s="59"/>
      <c r="R149" s="54" t="s">
        <v>375</v>
      </c>
    </row>
    <row r="150" spans="10:18" x14ac:dyDescent="0.25">
      <c r="J150" s="52" t="s">
        <v>101</v>
      </c>
      <c r="K150" s="59">
        <v>10968.8</v>
      </c>
      <c r="L150" s="59">
        <v>3343.3308950000001</v>
      </c>
      <c r="M150" s="59"/>
      <c r="N150" s="59"/>
      <c r="O150" s="59"/>
      <c r="P150" s="59"/>
      <c r="Q150" s="59"/>
      <c r="R150" s="54" t="s">
        <v>375</v>
      </c>
    </row>
    <row r="151" spans="10:18" x14ac:dyDescent="0.25">
      <c r="J151" s="52" t="s">
        <v>102</v>
      </c>
      <c r="K151" s="59">
        <v>10969.8</v>
      </c>
      <c r="L151" s="59">
        <v>3343.6356989999999</v>
      </c>
      <c r="M151" s="59"/>
      <c r="N151" s="59"/>
      <c r="O151" s="59"/>
      <c r="P151" s="59"/>
      <c r="Q151" s="59"/>
      <c r="R151" s="54" t="s">
        <v>375</v>
      </c>
    </row>
    <row r="152" spans="10:18" x14ac:dyDescent="0.25">
      <c r="J152" s="52" t="s">
        <v>103</v>
      </c>
      <c r="K152" s="59">
        <v>10970.8</v>
      </c>
      <c r="L152" s="59">
        <v>3343.9405019999999</v>
      </c>
      <c r="M152" s="59">
        <v>800</v>
      </c>
      <c r="N152" s="59">
        <v>2.3E-2</v>
      </c>
      <c r="O152" s="59">
        <v>4.2999999999999997E-2</v>
      </c>
      <c r="P152" s="59">
        <v>5</v>
      </c>
      <c r="Q152" s="59">
        <v>2.74</v>
      </c>
      <c r="R152" s="54"/>
    </row>
    <row r="153" spans="10:18" x14ac:dyDescent="0.25">
      <c r="J153" s="52" t="s">
        <v>103</v>
      </c>
      <c r="K153" s="59">
        <v>10970.8</v>
      </c>
      <c r="L153" s="59">
        <v>3343.9405019999999</v>
      </c>
      <c r="M153" s="59">
        <v>3633</v>
      </c>
      <c r="N153" s="59">
        <v>0.01</v>
      </c>
      <c r="O153" s="59">
        <v>1.7000000000000001E-2</v>
      </c>
      <c r="P153" s="59">
        <v>4.3</v>
      </c>
      <c r="Q153" s="59">
        <v>2.74</v>
      </c>
      <c r="R153" s="54"/>
    </row>
    <row r="154" spans="10:18" x14ac:dyDescent="0.25">
      <c r="J154" s="52" t="s">
        <v>104</v>
      </c>
      <c r="K154" s="59">
        <v>10971</v>
      </c>
      <c r="L154" s="59">
        <v>3344.0014630000001</v>
      </c>
      <c r="M154" s="59">
        <v>800</v>
      </c>
      <c r="N154" s="59">
        <v>2.8000000000000001E-2</v>
      </c>
      <c r="O154" s="59">
        <v>5.0999999999999997E-2</v>
      </c>
      <c r="P154" s="59">
        <v>6</v>
      </c>
      <c r="Q154" s="59">
        <v>2.72</v>
      </c>
      <c r="R154" s="54"/>
    </row>
    <row r="155" spans="10:18" x14ac:dyDescent="0.25">
      <c r="J155" s="52" t="s">
        <v>104</v>
      </c>
      <c r="K155" s="59">
        <v>10971</v>
      </c>
      <c r="L155" s="59">
        <v>3344.0014630000001</v>
      </c>
      <c r="M155" s="59">
        <v>3633</v>
      </c>
      <c r="N155" s="59">
        <v>1.0999999999999999E-2</v>
      </c>
      <c r="O155" s="59">
        <v>2.3E-2</v>
      </c>
      <c r="P155" s="59">
        <v>5.4</v>
      </c>
      <c r="Q155" s="59">
        <v>2.72</v>
      </c>
      <c r="R155" s="54"/>
    </row>
    <row r="156" spans="10:18" x14ac:dyDescent="0.25">
      <c r="J156" s="52" t="s">
        <v>105</v>
      </c>
      <c r="K156" s="59">
        <v>10971.8</v>
      </c>
      <c r="L156" s="59">
        <v>3344.2453059999998</v>
      </c>
      <c r="M156" s="59">
        <v>800</v>
      </c>
      <c r="N156" s="59">
        <v>25.4</v>
      </c>
      <c r="O156" s="59">
        <v>26.6</v>
      </c>
      <c r="P156" s="59">
        <v>11.7</v>
      </c>
      <c r="Q156" s="59">
        <v>2.69</v>
      </c>
      <c r="R156" s="54"/>
    </row>
    <row r="157" spans="10:18" x14ac:dyDescent="0.25">
      <c r="J157" s="52" t="s">
        <v>105</v>
      </c>
      <c r="K157" s="59">
        <v>10971.8</v>
      </c>
      <c r="L157" s="59">
        <v>3344.2453059999998</v>
      </c>
      <c r="M157" s="59">
        <v>3633</v>
      </c>
      <c r="N157" s="59">
        <v>23.3</v>
      </c>
      <c r="O157" s="59">
        <v>24.5</v>
      </c>
      <c r="P157" s="59">
        <v>11.2</v>
      </c>
      <c r="Q157" s="59">
        <v>2.69</v>
      </c>
      <c r="R157" s="54"/>
    </row>
    <row r="158" spans="10:18" x14ac:dyDescent="0.25">
      <c r="J158" s="52" t="s">
        <v>106</v>
      </c>
      <c r="K158" s="59">
        <v>10972.8</v>
      </c>
      <c r="L158" s="59">
        <v>3344.5501100000001</v>
      </c>
      <c r="M158" s="59">
        <v>800</v>
      </c>
      <c r="N158" s="59">
        <v>22.5</v>
      </c>
      <c r="O158" s="59">
        <v>23.6</v>
      </c>
      <c r="P158" s="59">
        <v>12.9</v>
      </c>
      <c r="Q158" s="59">
        <v>2.68</v>
      </c>
      <c r="R158" s="54"/>
    </row>
    <row r="159" spans="10:18" x14ac:dyDescent="0.25">
      <c r="J159" s="52" t="s">
        <v>106</v>
      </c>
      <c r="K159" s="59">
        <v>10972.8</v>
      </c>
      <c r="L159" s="59">
        <v>3344.5501100000001</v>
      </c>
      <c r="M159" s="59">
        <v>3633</v>
      </c>
      <c r="N159" s="59">
        <v>20.399999999999999</v>
      </c>
      <c r="O159" s="59">
        <v>21.5</v>
      </c>
      <c r="P159" s="59">
        <v>12.1</v>
      </c>
      <c r="Q159" s="59">
        <v>2.68</v>
      </c>
      <c r="R159" s="54"/>
    </row>
    <row r="160" spans="10:18" x14ac:dyDescent="0.25">
      <c r="J160" s="52" t="s">
        <v>107</v>
      </c>
      <c r="K160" s="59">
        <v>10973.7</v>
      </c>
      <c r="L160" s="59">
        <v>3344.8244330000002</v>
      </c>
      <c r="M160" s="59">
        <v>800</v>
      </c>
      <c r="N160" s="59">
        <v>19.399999999999999</v>
      </c>
      <c r="O160" s="59">
        <v>20.5</v>
      </c>
      <c r="P160" s="59">
        <v>14.8</v>
      </c>
      <c r="Q160" s="59">
        <v>2.73</v>
      </c>
      <c r="R160" s="54"/>
    </row>
    <row r="161" spans="10:18" x14ac:dyDescent="0.25">
      <c r="J161" s="52" t="s">
        <v>107</v>
      </c>
      <c r="K161" s="59">
        <v>10973.7</v>
      </c>
      <c r="L161" s="59">
        <v>3344.8244330000002</v>
      </c>
      <c r="M161" s="59">
        <v>3633</v>
      </c>
      <c r="N161" s="59">
        <v>17.100000000000001</v>
      </c>
      <c r="O161" s="59">
        <v>18.2</v>
      </c>
      <c r="P161" s="59">
        <v>14.2</v>
      </c>
      <c r="Q161" s="59">
        <v>2.73</v>
      </c>
      <c r="R161" s="54"/>
    </row>
    <row r="162" spans="10:18" x14ac:dyDescent="0.25">
      <c r="J162" s="52" t="s">
        <v>108</v>
      </c>
      <c r="K162" s="59">
        <v>10973.8</v>
      </c>
      <c r="L162" s="59">
        <v>3344.8549130000001</v>
      </c>
      <c r="M162" s="59">
        <v>800</v>
      </c>
      <c r="N162" s="59">
        <v>96.6</v>
      </c>
      <c r="O162" s="59">
        <v>99.3</v>
      </c>
      <c r="P162" s="59">
        <v>16.5</v>
      </c>
      <c r="Q162" s="59">
        <v>2.67</v>
      </c>
      <c r="R162" s="54"/>
    </row>
    <row r="163" spans="10:18" x14ac:dyDescent="0.25">
      <c r="J163" s="52" t="s">
        <v>108</v>
      </c>
      <c r="K163" s="59">
        <v>10973.8</v>
      </c>
      <c r="L163" s="59">
        <v>3344.8549130000001</v>
      </c>
      <c r="M163" s="59">
        <v>3633</v>
      </c>
      <c r="N163" s="59">
        <v>88.9</v>
      </c>
      <c r="O163" s="59">
        <v>91.5</v>
      </c>
      <c r="P163" s="59">
        <v>15.9</v>
      </c>
      <c r="Q163" s="59">
        <v>2.67</v>
      </c>
      <c r="R163" s="54"/>
    </row>
    <row r="164" spans="10:18" x14ac:dyDescent="0.25">
      <c r="J164" s="52" t="s">
        <v>109</v>
      </c>
      <c r="K164" s="59">
        <v>10974.8</v>
      </c>
      <c r="L164" s="59">
        <v>3345.159717</v>
      </c>
      <c r="M164" s="59">
        <v>800</v>
      </c>
      <c r="N164" s="59">
        <v>19.5</v>
      </c>
      <c r="O164" s="59">
        <v>20.6</v>
      </c>
      <c r="P164" s="59">
        <v>15.2</v>
      </c>
      <c r="Q164" s="59">
        <v>2.67</v>
      </c>
      <c r="R164" s="54"/>
    </row>
    <row r="165" spans="10:18" x14ac:dyDescent="0.25">
      <c r="J165" s="52" t="s">
        <v>109</v>
      </c>
      <c r="K165" s="59">
        <v>10974.8</v>
      </c>
      <c r="L165" s="59">
        <v>3345.159717</v>
      </c>
      <c r="M165" s="59">
        <v>3633</v>
      </c>
      <c r="N165" s="59">
        <v>17.100000000000001</v>
      </c>
      <c r="O165" s="59">
        <v>18.100000000000001</v>
      </c>
      <c r="P165" s="59">
        <v>14.5</v>
      </c>
      <c r="Q165" s="59">
        <v>2.67</v>
      </c>
      <c r="R165" s="54"/>
    </row>
    <row r="166" spans="10:18" x14ac:dyDescent="0.25">
      <c r="J166" s="52" t="s">
        <v>110</v>
      </c>
      <c r="K166" s="59">
        <v>10975.8</v>
      </c>
      <c r="L166" s="59">
        <v>3345.4645209999999</v>
      </c>
      <c r="M166" s="59">
        <v>800</v>
      </c>
      <c r="N166" s="59">
        <v>0.91500000000000004</v>
      </c>
      <c r="O166" s="59">
        <v>1.1000000000000001</v>
      </c>
      <c r="P166" s="59">
        <v>11.5</v>
      </c>
      <c r="Q166" s="59">
        <v>2.68</v>
      </c>
      <c r="R166" s="54"/>
    </row>
    <row r="167" spans="10:18" x14ac:dyDescent="0.25">
      <c r="J167" s="52" t="s">
        <v>110</v>
      </c>
      <c r="K167" s="59">
        <v>10975.8</v>
      </c>
      <c r="L167" s="59">
        <v>3345.4645209999999</v>
      </c>
      <c r="M167" s="59">
        <v>3633</v>
      </c>
      <c r="N167" s="59">
        <v>0.65400000000000003</v>
      </c>
      <c r="O167" s="59">
        <v>0.80800000000000005</v>
      </c>
      <c r="P167" s="59">
        <v>10.6</v>
      </c>
      <c r="Q167" s="59">
        <v>2.68</v>
      </c>
      <c r="R167" s="54"/>
    </row>
    <row r="168" spans="10:18" x14ac:dyDescent="0.25">
      <c r="J168" s="52" t="s">
        <v>111</v>
      </c>
      <c r="K168" s="59">
        <v>10976.9</v>
      </c>
      <c r="L168" s="59">
        <v>3345.7998050000001</v>
      </c>
      <c r="M168" s="59">
        <v>800</v>
      </c>
      <c r="N168" s="59">
        <v>0.11700000000000001</v>
      </c>
      <c r="O168" s="59">
        <v>0.17699999999999999</v>
      </c>
      <c r="P168" s="59">
        <v>8.5</v>
      </c>
      <c r="Q168" s="59">
        <v>2.68</v>
      </c>
      <c r="R168" s="54"/>
    </row>
    <row r="169" spans="10:18" x14ac:dyDescent="0.25">
      <c r="J169" s="52" t="s">
        <v>111</v>
      </c>
      <c r="K169" s="59">
        <v>10976.9</v>
      </c>
      <c r="L169" s="59">
        <v>3345.7998050000001</v>
      </c>
      <c r="M169" s="59">
        <v>3633</v>
      </c>
      <c r="N169" s="59">
        <v>2.9000000000000001E-2</v>
      </c>
      <c r="O169" s="59">
        <v>5.3999999999999999E-2</v>
      </c>
      <c r="P169" s="59">
        <v>7.4</v>
      </c>
      <c r="Q169" s="59">
        <v>2.68</v>
      </c>
      <c r="R169" s="54"/>
    </row>
    <row r="170" spans="10:18" x14ac:dyDescent="0.25">
      <c r="J170" s="52" t="s">
        <v>112</v>
      </c>
      <c r="K170" s="59">
        <v>10977.1</v>
      </c>
      <c r="L170" s="59">
        <v>3345.8607659999998</v>
      </c>
      <c r="M170" s="59">
        <v>800</v>
      </c>
      <c r="N170" s="59">
        <v>0.04</v>
      </c>
      <c r="O170" s="59">
        <v>7.0000000000000007E-2</v>
      </c>
      <c r="P170" s="59">
        <v>7.9</v>
      </c>
      <c r="Q170" s="59">
        <v>2.68</v>
      </c>
      <c r="R170" s="54"/>
    </row>
    <row r="171" spans="10:18" x14ac:dyDescent="0.25">
      <c r="J171" s="52" t="s">
        <v>112</v>
      </c>
      <c r="K171" s="59">
        <v>10977.1</v>
      </c>
      <c r="L171" s="59">
        <v>3345.8607659999998</v>
      </c>
      <c r="M171" s="59">
        <v>3633</v>
      </c>
      <c r="N171" s="59">
        <v>0.01</v>
      </c>
      <c r="O171" s="59">
        <v>2.1000000000000001E-2</v>
      </c>
      <c r="P171" s="59">
        <v>6.8</v>
      </c>
      <c r="Q171" s="59">
        <v>2.68</v>
      </c>
      <c r="R171" s="54"/>
    </row>
    <row r="172" spans="10:18" x14ac:dyDescent="0.25">
      <c r="J172" s="52" t="s">
        <v>113</v>
      </c>
      <c r="K172" s="59">
        <v>10977.9</v>
      </c>
      <c r="L172" s="59">
        <v>3346.104609</v>
      </c>
      <c r="M172" s="59">
        <v>800</v>
      </c>
      <c r="N172" s="59">
        <v>0.247</v>
      </c>
      <c r="O172" s="59">
        <v>0.34599999999999997</v>
      </c>
      <c r="P172" s="59">
        <v>10.9</v>
      </c>
      <c r="Q172" s="59">
        <v>2.68</v>
      </c>
      <c r="R172" s="54"/>
    </row>
    <row r="173" spans="10:18" x14ac:dyDescent="0.25">
      <c r="J173" s="52" t="s">
        <v>113</v>
      </c>
      <c r="K173" s="59">
        <v>10977.9</v>
      </c>
      <c r="L173" s="59">
        <v>3346.104609</v>
      </c>
      <c r="M173" s="59">
        <v>3633</v>
      </c>
      <c r="N173" s="59">
        <v>0.107</v>
      </c>
      <c r="O173" s="59">
        <v>0.16400000000000001</v>
      </c>
      <c r="P173" s="59">
        <v>10</v>
      </c>
      <c r="Q173" s="59">
        <v>2.68</v>
      </c>
      <c r="R173" s="54"/>
    </row>
    <row r="174" spans="10:18" x14ac:dyDescent="0.25">
      <c r="J174" s="52" t="s">
        <v>114</v>
      </c>
      <c r="K174" s="59">
        <v>10978.9</v>
      </c>
      <c r="L174" s="59">
        <v>3346.409412</v>
      </c>
      <c r="M174" s="59">
        <v>800</v>
      </c>
      <c r="N174" s="59">
        <v>1.72</v>
      </c>
      <c r="O174" s="59">
        <v>1.99</v>
      </c>
      <c r="P174" s="59">
        <v>12.4</v>
      </c>
      <c r="Q174" s="59">
        <v>2.78</v>
      </c>
      <c r="R174" s="54"/>
    </row>
    <row r="175" spans="10:18" x14ac:dyDescent="0.25">
      <c r="J175" s="52" t="s">
        <v>114</v>
      </c>
      <c r="K175" s="59">
        <v>10978.9</v>
      </c>
      <c r="L175" s="59">
        <v>3346.409412</v>
      </c>
      <c r="M175" s="59">
        <v>3633</v>
      </c>
      <c r="N175" s="59">
        <v>1.41</v>
      </c>
      <c r="O175" s="59">
        <v>1.65</v>
      </c>
      <c r="P175" s="59">
        <v>11.6</v>
      </c>
      <c r="Q175" s="59">
        <v>2.78</v>
      </c>
      <c r="R175" s="54"/>
    </row>
    <row r="176" spans="10:18" x14ac:dyDescent="0.25">
      <c r="J176" s="52" t="s">
        <v>115</v>
      </c>
      <c r="K176" s="59">
        <v>10980</v>
      </c>
      <c r="L176" s="59">
        <v>3346.7446960000002</v>
      </c>
      <c r="M176" s="59">
        <v>800</v>
      </c>
      <c r="N176" s="59">
        <v>0.15</v>
      </c>
      <c r="O176" s="59">
        <v>0.219</v>
      </c>
      <c r="P176" s="59">
        <v>6.8</v>
      </c>
      <c r="Q176" s="59">
        <v>2.69</v>
      </c>
      <c r="R176" s="54"/>
    </row>
    <row r="177" spans="10:18" x14ac:dyDescent="0.25">
      <c r="J177" s="52" t="s">
        <v>115</v>
      </c>
      <c r="K177" s="59">
        <v>10980</v>
      </c>
      <c r="L177" s="59">
        <v>3346.7446960000002</v>
      </c>
      <c r="M177" s="59">
        <v>3633</v>
      </c>
      <c r="N177" s="59">
        <v>0.02</v>
      </c>
      <c r="O177" s="59">
        <v>3.9E-2</v>
      </c>
      <c r="P177" s="59">
        <v>5.6</v>
      </c>
      <c r="Q177" s="59">
        <v>2.69</v>
      </c>
      <c r="R177" s="54"/>
    </row>
    <row r="178" spans="10:18" x14ac:dyDescent="0.25">
      <c r="J178" s="52" t="s">
        <v>116</v>
      </c>
      <c r="K178" s="59">
        <v>10980.2</v>
      </c>
      <c r="L178" s="59">
        <v>3346.8056569999999</v>
      </c>
      <c r="M178" s="59">
        <v>800</v>
      </c>
      <c r="N178" s="59">
        <v>0.85399999999999998</v>
      </c>
      <c r="O178" s="59">
        <v>1.034</v>
      </c>
      <c r="P178" s="59">
        <v>5.2</v>
      </c>
      <c r="Q178" s="59">
        <v>2.7</v>
      </c>
      <c r="R178" s="54"/>
    </row>
    <row r="179" spans="10:18" x14ac:dyDescent="0.25">
      <c r="J179" s="52" t="s">
        <v>116</v>
      </c>
      <c r="K179" s="59">
        <v>10980.2</v>
      </c>
      <c r="L179" s="59">
        <v>3346.8056569999999</v>
      </c>
      <c r="M179" s="59">
        <v>3633</v>
      </c>
      <c r="N179" s="59">
        <v>0.23400000000000001</v>
      </c>
      <c r="O179" s="59">
        <v>0.316</v>
      </c>
      <c r="P179" s="59">
        <v>4.2</v>
      </c>
      <c r="Q179" s="59">
        <v>2.7</v>
      </c>
      <c r="R179" s="54"/>
    </row>
    <row r="180" spans="10:18" x14ac:dyDescent="0.25">
      <c r="J180" s="52" t="s">
        <v>117</v>
      </c>
      <c r="K180" s="59">
        <v>10980.9</v>
      </c>
      <c r="L180" s="59">
        <v>3347.0190200000002</v>
      </c>
      <c r="M180" s="59">
        <v>800</v>
      </c>
      <c r="N180" s="59">
        <v>0.24199999999999999</v>
      </c>
      <c r="O180" s="59">
        <v>0.33900000000000002</v>
      </c>
      <c r="P180" s="59">
        <v>10.8</v>
      </c>
      <c r="Q180" s="59">
        <v>2.69</v>
      </c>
      <c r="R180" s="54"/>
    </row>
    <row r="181" spans="10:18" x14ac:dyDescent="0.25">
      <c r="J181" s="52" t="s">
        <v>117</v>
      </c>
      <c r="K181" s="59">
        <v>10980.9</v>
      </c>
      <c r="L181" s="59">
        <v>3347.0190200000002</v>
      </c>
      <c r="M181" s="59">
        <v>3633</v>
      </c>
      <c r="N181" s="59">
        <v>7.8E-2</v>
      </c>
      <c r="O181" s="59">
        <v>0.124</v>
      </c>
      <c r="P181" s="59">
        <v>9.8000000000000007</v>
      </c>
      <c r="Q181" s="59">
        <v>2.69</v>
      </c>
      <c r="R181" s="54"/>
    </row>
    <row r="182" spans="10:18" x14ac:dyDescent="0.25">
      <c r="J182" s="52" t="s">
        <v>118</v>
      </c>
      <c r="K182" s="59">
        <v>10981.8</v>
      </c>
      <c r="L182" s="59">
        <v>3347.2933429999998</v>
      </c>
      <c r="M182" s="59">
        <v>800</v>
      </c>
      <c r="N182" s="59">
        <v>0.10299999999999999</v>
      </c>
      <c r="O182" s="59">
        <v>0.16</v>
      </c>
      <c r="P182" s="59">
        <v>10.5</v>
      </c>
      <c r="Q182" s="59">
        <v>2.76</v>
      </c>
      <c r="R182" s="54"/>
    </row>
    <row r="183" spans="10:18" x14ac:dyDescent="0.25">
      <c r="J183" s="52" t="s">
        <v>118</v>
      </c>
      <c r="K183" s="59">
        <v>10981.8</v>
      </c>
      <c r="L183" s="59">
        <v>3347.2933429999998</v>
      </c>
      <c r="M183" s="59">
        <v>3633</v>
      </c>
      <c r="N183" s="59">
        <v>6.4000000000000001E-2</v>
      </c>
      <c r="O183" s="59">
        <v>0.106</v>
      </c>
      <c r="P183" s="59">
        <v>9.6999999999999993</v>
      </c>
      <c r="Q183" s="59">
        <v>2.76</v>
      </c>
      <c r="R183" s="54"/>
    </row>
    <row r="184" spans="10:18" x14ac:dyDescent="0.25">
      <c r="J184" s="52" t="s">
        <v>119</v>
      </c>
      <c r="K184" s="59">
        <v>10982.8</v>
      </c>
      <c r="L184" s="59">
        <v>3347.5981470000002</v>
      </c>
      <c r="M184" s="59">
        <v>800</v>
      </c>
      <c r="N184" s="59">
        <v>0.33800000000000002</v>
      </c>
      <c r="O184" s="59">
        <v>0.45500000000000002</v>
      </c>
      <c r="P184" s="59">
        <v>9.1</v>
      </c>
      <c r="Q184" s="59">
        <v>2.68</v>
      </c>
      <c r="R184" s="54"/>
    </row>
    <row r="185" spans="10:18" x14ac:dyDescent="0.25">
      <c r="J185" s="52" t="s">
        <v>119</v>
      </c>
      <c r="K185" s="59">
        <v>10982.8</v>
      </c>
      <c r="L185" s="59">
        <v>3347.5981470000002</v>
      </c>
      <c r="M185" s="59">
        <v>3633</v>
      </c>
      <c r="N185" s="59">
        <v>0.1</v>
      </c>
      <c r="O185" s="59">
        <v>0.154</v>
      </c>
      <c r="P185" s="59">
        <v>8.1</v>
      </c>
      <c r="Q185" s="59">
        <v>2.68</v>
      </c>
      <c r="R185" s="54"/>
    </row>
    <row r="186" spans="10:18" x14ac:dyDescent="0.25">
      <c r="J186" s="52" t="s">
        <v>120</v>
      </c>
      <c r="K186" s="59">
        <v>10983</v>
      </c>
      <c r="L186" s="59">
        <v>3347.6591079999998</v>
      </c>
      <c r="M186" s="59">
        <v>800</v>
      </c>
      <c r="N186" s="59">
        <v>7.1999999999999995E-2</v>
      </c>
      <c r="O186" s="59">
        <v>0.11700000000000001</v>
      </c>
      <c r="P186" s="59">
        <v>9.5</v>
      </c>
      <c r="Q186" s="59">
        <v>2.69</v>
      </c>
      <c r="R186" s="54"/>
    </row>
    <row r="187" spans="10:18" x14ac:dyDescent="0.25">
      <c r="J187" s="52" t="s">
        <v>120</v>
      </c>
      <c r="K187" s="59">
        <v>10983</v>
      </c>
      <c r="L187" s="59">
        <v>3347.6591079999998</v>
      </c>
      <c r="M187" s="59">
        <v>3633</v>
      </c>
      <c r="N187" s="59">
        <v>2.1000000000000001E-2</v>
      </c>
      <c r="O187" s="59">
        <v>4.1000000000000002E-2</v>
      </c>
      <c r="P187" s="59">
        <v>8.4</v>
      </c>
      <c r="Q187" s="59">
        <v>2.69</v>
      </c>
      <c r="R187" s="54"/>
    </row>
    <row r="188" spans="10:18" x14ac:dyDescent="0.25">
      <c r="J188" s="52" t="s">
        <v>121</v>
      </c>
      <c r="K188" s="59">
        <v>10983.8</v>
      </c>
      <c r="L188" s="59">
        <v>3347.9029500000001</v>
      </c>
      <c r="M188" s="59">
        <v>800</v>
      </c>
      <c r="N188" s="59">
        <v>2.2360000000000002</v>
      </c>
      <c r="O188" s="59">
        <v>2.5539999999999998</v>
      </c>
      <c r="P188" s="59">
        <v>5.8</v>
      </c>
      <c r="Q188" s="59">
        <v>2.69</v>
      </c>
      <c r="R188" s="54"/>
    </row>
    <row r="189" spans="10:18" x14ac:dyDescent="0.25">
      <c r="J189" s="52" t="s">
        <v>121</v>
      </c>
      <c r="K189" s="59">
        <v>10983.8</v>
      </c>
      <c r="L189" s="59">
        <v>3347.9029500000001</v>
      </c>
      <c r="M189" s="59">
        <v>3633</v>
      </c>
      <c r="N189" s="59">
        <v>0.18099999999999999</v>
      </c>
      <c r="O189" s="59">
        <v>0.249</v>
      </c>
      <c r="P189" s="59">
        <v>4.7</v>
      </c>
      <c r="Q189" s="59">
        <v>2.69</v>
      </c>
      <c r="R189" s="54"/>
    </row>
    <row r="190" spans="10:18" x14ac:dyDescent="0.25">
      <c r="J190" s="52" t="s">
        <v>122</v>
      </c>
      <c r="K190" s="59">
        <v>10985</v>
      </c>
      <c r="L190" s="59">
        <v>3348.2687150000002</v>
      </c>
      <c r="M190" s="59"/>
      <c r="N190" s="59"/>
      <c r="O190" s="59"/>
      <c r="P190" s="59"/>
      <c r="Q190" s="59"/>
      <c r="R190" s="54" t="s">
        <v>375</v>
      </c>
    </row>
    <row r="191" spans="10:18" x14ac:dyDescent="0.25">
      <c r="J191" s="52" t="s">
        <v>123</v>
      </c>
      <c r="K191" s="59">
        <v>10986</v>
      </c>
      <c r="L191" s="59">
        <v>3348.573519</v>
      </c>
      <c r="M191" s="59"/>
      <c r="N191" s="59"/>
      <c r="O191" s="59"/>
      <c r="P191" s="59"/>
      <c r="Q191" s="59"/>
      <c r="R191" s="54" t="s">
        <v>375</v>
      </c>
    </row>
    <row r="192" spans="10:18" x14ac:dyDescent="0.25">
      <c r="J192" s="52" t="s">
        <v>124</v>
      </c>
      <c r="K192" s="59">
        <v>10986</v>
      </c>
      <c r="L192" s="59">
        <v>3348.573519</v>
      </c>
      <c r="M192" s="59"/>
      <c r="N192" s="59"/>
      <c r="O192" s="59"/>
      <c r="P192" s="59"/>
      <c r="Q192" s="59"/>
      <c r="R192" s="54" t="s">
        <v>375</v>
      </c>
    </row>
    <row r="193" spans="10:18" x14ac:dyDescent="0.25">
      <c r="J193" s="52" t="s">
        <v>125</v>
      </c>
      <c r="K193" s="59">
        <v>10986.9</v>
      </c>
      <c r="L193" s="59">
        <v>3348.8478420000001</v>
      </c>
      <c r="M193" s="59">
        <v>800</v>
      </c>
      <c r="N193" s="59">
        <v>46.1</v>
      </c>
      <c r="O193" s="59">
        <v>47.9</v>
      </c>
      <c r="P193" s="59">
        <v>16.3</v>
      </c>
      <c r="Q193" s="59">
        <v>2.71</v>
      </c>
      <c r="R193" s="54"/>
    </row>
    <row r="194" spans="10:18" x14ac:dyDescent="0.25">
      <c r="J194" s="52" t="s">
        <v>125</v>
      </c>
      <c r="K194" s="59">
        <v>10986.9</v>
      </c>
      <c r="L194" s="59">
        <v>3348.8478420000001</v>
      </c>
      <c r="M194" s="59">
        <v>3633</v>
      </c>
      <c r="N194" s="59">
        <v>42.8</v>
      </c>
      <c r="O194" s="59">
        <v>44.5</v>
      </c>
      <c r="P194" s="59">
        <v>15.5</v>
      </c>
      <c r="Q194" s="59">
        <v>2.71</v>
      </c>
      <c r="R194" s="54"/>
    </row>
    <row r="195" spans="10:18" x14ac:dyDescent="0.25">
      <c r="J195" s="52" t="s">
        <v>126</v>
      </c>
      <c r="K195" s="59">
        <v>10987.8</v>
      </c>
      <c r="L195" s="59">
        <v>3349.1221650000002</v>
      </c>
      <c r="M195" s="59">
        <v>800</v>
      </c>
      <c r="N195" s="59">
        <v>78</v>
      </c>
      <c r="O195" s="59">
        <v>80.400000000000006</v>
      </c>
      <c r="P195" s="59">
        <v>16.7</v>
      </c>
      <c r="Q195" s="59">
        <v>2.72</v>
      </c>
      <c r="R195" s="54"/>
    </row>
    <row r="196" spans="10:18" x14ac:dyDescent="0.25">
      <c r="J196" s="52" t="s">
        <v>126</v>
      </c>
      <c r="K196" s="59">
        <v>10987.8</v>
      </c>
      <c r="L196" s="59">
        <v>3349.1221650000002</v>
      </c>
      <c r="M196" s="59">
        <v>3633</v>
      </c>
      <c r="N196" s="59">
        <v>74</v>
      </c>
      <c r="O196" s="59">
        <v>76.400000000000006</v>
      </c>
      <c r="P196" s="59">
        <v>16</v>
      </c>
      <c r="Q196" s="59">
        <v>2.72</v>
      </c>
      <c r="R196" s="54"/>
    </row>
    <row r="197" spans="10:18" x14ac:dyDescent="0.25">
      <c r="J197" s="52" t="s">
        <v>127</v>
      </c>
      <c r="K197" s="59">
        <v>10988.8</v>
      </c>
      <c r="L197" s="59">
        <v>3349.4269690000001</v>
      </c>
      <c r="M197" s="59">
        <v>800</v>
      </c>
      <c r="N197" s="59">
        <v>111</v>
      </c>
      <c r="O197" s="59">
        <v>114</v>
      </c>
      <c r="P197" s="59">
        <v>17.2</v>
      </c>
      <c r="Q197" s="59">
        <v>2.67</v>
      </c>
      <c r="R197" s="54"/>
    </row>
    <row r="198" spans="10:18" x14ac:dyDescent="0.25">
      <c r="J198" s="52" t="s">
        <v>127</v>
      </c>
      <c r="K198" s="59">
        <v>10988.8</v>
      </c>
      <c r="L198" s="59">
        <v>3349.4269690000001</v>
      </c>
      <c r="M198" s="59">
        <v>3633</v>
      </c>
      <c r="N198" s="59">
        <v>103</v>
      </c>
      <c r="O198" s="59">
        <v>106</v>
      </c>
      <c r="P198" s="59">
        <v>16.5</v>
      </c>
      <c r="Q198" s="59">
        <v>2.67</v>
      </c>
      <c r="R198" s="54"/>
    </row>
    <row r="199" spans="10:18" x14ac:dyDescent="0.25">
      <c r="J199" s="52" t="s">
        <v>128</v>
      </c>
      <c r="K199" s="59">
        <v>10989</v>
      </c>
      <c r="L199" s="59">
        <v>3349.4879299999998</v>
      </c>
      <c r="M199" s="59">
        <v>800</v>
      </c>
      <c r="N199" s="59">
        <v>112</v>
      </c>
      <c r="O199" s="59">
        <v>115</v>
      </c>
      <c r="P199" s="59">
        <v>17.399999999999999</v>
      </c>
      <c r="Q199" s="59">
        <v>2.68</v>
      </c>
      <c r="R199" s="54"/>
    </row>
    <row r="200" spans="10:18" x14ac:dyDescent="0.25">
      <c r="J200" s="52" t="s">
        <v>128</v>
      </c>
      <c r="K200" s="59">
        <v>10989</v>
      </c>
      <c r="L200" s="59">
        <v>3349.4879299999998</v>
      </c>
      <c r="M200" s="59">
        <v>3633</v>
      </c>
      <c r="N200" s="59">
        <v>106</v>
      </c>
      <c r="O200" s="59">
        <v>109</v>
      </c>
      <c r="P200" s="59">
        <v>17</v>
      </c>
      <c r="Q200" s="59">
        <v>2.68</v>
      </c>
      <c r="R200" s="54"/>
    </row>
    <row r="201" spans="10:18" x14ac:dyDescent="0.25">
      <c r="J201" s="52" t="s">
        <v>129</v>
      </c>
      <c r="K201" s="59">
        <v>10989.8</v>
      </c>
      <c r="L201" s="59">
        <v>3349.731773</v>
      </c>
      <c r="M201" s="59">
        <v>800</v>
      </c>
      <c r="N201" s="59">
        <v>23.7</v>
      </c>
      <c r="O201" s="59">
        <v>24.9</v>
      </c>
      <c r="P201" s="59">
        <v>13</v>
      </c>
      <c r="Q201" s="59">
        <v>2.7</v>
      </c>
      <c r="R201" s="54"/>
    </row>
    <row r="202" spans="10:18" x14ac:dyDescent="0.25">
      <c r="J202" s="52" t="s">
        <v>129</v>
      </c>
      <c r="K202" s="59">
        <v>10989.8</v>
      </c>
      <c r="L202" s="59">
        <v>3349.731773</v>
      </c>
      <c r="M202" s="59">
        <v>3633</v>
      </c>
      <c r="N202" s="59">
        <v>22</v>
      </c>
      <c r="O202" s="59">
        <v>23.2</v>
      </c>
      <c r="P202" s="59">
        <v>12.4</v>
      </c>
      <c r="Q202" s="59">
        <v>2.7</v>
      </c>
      <c r="R202" s="54"/>
    </row>
    <row r="203" spans="10:18" x14ac:dyDescent="0.25">
      <c r="J203" s="52" t="s">
        <v>130</v>
      </c>
      <c r="K203" s="59">
        <v>10991</v>
      </c>
      <c r="L203" s="59">
        <v>3350.0975370000001</v>
      </c>
      <c r="M203" s="59">
        <v>800</v>
      </c>
      <c r="N203" s="59">
        <v>44.8</v>
      </c>
      <c r="O203" s="59">
        <v>46.6</v>
      </c>
      <c r="P203" s="59">
        <v>15.8</v>
      </c>
      <c r="Q203" s="59">
        <v>2.67</v>
      </c>
      <c r="R203" s="54"/>
    </row>
    <row r="204" spans="10:18" x14ac:dyDescent="0.25">
      <c r="J204" s="52" t="s">
        <v>130</v>
      </c>
      <c r="K204" s="59">
        <v>10991</v>
      </c>
      <c r="L204" s="59">
        <v>3350.0975370000001</v>
      </c>
      <c r="M204" s="59">
        <v>3633</v>
      </c>
      <c r="N204" s="59">
        <v>41.1</v>
      </c>
      <c r="O204" s="59">
        <v>42.8</v>
      </c>
      <c r="P204" s="59">
        <v>14.9</v>
      </c>
      <c r="Q204" s="59">
        <v>2.67</v>
      </c>
      <c r="R204" s="54"/>
    </row>
    <row r="205" spans="10:18" x14ac:dyDescent="0.25">
      <c r="J205" s="52" t="s">
        <v>131</v>
      </c>
      <c r="K205" s="59">
        <v>10991.5</v>
      </c>
      <c r="L205" s="59">
        <v>3350.2499389999998</v>
      </c>
      <c r="M205" s="59">
        <v>800</v>
      </c>
      <c r="N205" s="59">
        <v>0.20599999999999999</v>
      </c>
      <c r="O205" s="59">
        <v>0.29599999999999999</v>
      </c>
      <c r="P205" s="59">
        <v>13.4</v>
      </c>
      <c r="Q205" s="59">
        <v>2.71</v>
      </c>
      <c r="R205" s="54"/>
    </row>
    <row r="206" spans="10:18" x14ac:dyDescent="0.25">
      <c r="J206" s="52" t="s">
        <v>131</v>
      </c>
      <c r="K206" s="59">
        <v>10991.5</v>
      </c>
      <c r="L206" s="59">
        <v>3350.2499389999998</v>
      </c>
      <c r="M206" s="59">
        <v>3633</v>
      </c>
      <c r="N206" s="59">
        <v>7.1999999999999995E-2</v>
      </c>
      <c r="O206" s="59">
        <v>0.11899999999999999</v>
      </c>
      <c r="P206" s="59">
        <v>12.7</v>
      </c>
      <c r="Q206" s="59">
        <v>2.71</v>
      </c>
      <c r="R206" s="54"/>
    </row>
    <row r="207" spans="10:18" x14ac:dyDescent="0.25">
      <c r="J207" s="52" t="s">
        <v>132</v>
      </c>
      <c r="K207" s="59">
        <v>10991.7</v>
      </c>
      <c r="L207" s="59">
        <v>3350.3108999999999</v>
      </c>
      <c r="M207" s="59">
        <v>800</v>
      </c>
      <c r="N207" s="59">
        <v>82.7</v>
      </c>
      <c r="O207" s="59">
        <v>85.2</v>
      </c>
      <c r="P207" s="59">
        <v>17.3</v>
      </c>
      <c r="Q207" s="59">
        <v>2.69</v>
      </c>
      <c r="R207" s="54"/>
    </row>
    <row r="208" spans="10:18" x14ac:dyDescent="0.25">
      <c r="J208" s="55" t="s">
        <v>132</v>
      </c>
      <c r="K208" s="60">
        <v>10991.7</v>
      </c>
      <c r="L208" s="60">
        <v>3350.3108999999999</v>
      </c>
      <c r="M208" s="60">
        <v>3633</v>
      </c>
      <c r="N208" s="60">
        <v>77.5</v>
      </c>
      <c r="O208" s="60">
        <v>80</v>
      </c>
      <c r="P208" s="60">
        <v>16.600000000000001</v>
      </c>
      <c r="Q208" s="60">
        <v>2.69</v>
      </c>
      <c r="R208" s="57"/>
    </row>
    <row r="209" spans="10:18" ht="15.75" x14ac:dyDescent="0.25">
      <c r="J209" s="127" t="s">
        <v>386</v>
      </c>
      <c r="K209" s="128"/>
      <c r="L209" s="128"/>
      <c r="M209" s="128"/>
      <c r="N209" s="128"/>
      <c r="O209" s="128"/>
      <c r="P209" s="128"/>
      <c r="Q209" s="128"/>
      <c r="R209" s="129"/>
    </row>
    <row r="210" spans="10:18" x14ac:dyDescent="0.25">
      <c r="J210" s="52" t="s">
        <v>133</v>
      </c>
      <c r="K210" s="59">
        <v>11446.2</v>
      </c>
      <c r="L210" s="59">
        <v>3488.844184</v>
      </c>
      <c r="M210" s="59">
        <v>800</v>
      </c>
      <c r="N210" s="59">
        <v>0.96799999999999997</v>
      </c>
      <c r="O210" s="59">
        <v>1.1599999999999999</v>
      </c>
      <c r="P210" s="59">
        <v>9.3000000000000007</v>
      </c>
      <c r="Q210" s="59">
        <v>2.68</v>
      </c>
      <c r="R210" s="54"/>
    </row>
    <row r="211" spans="10:18" x14ac:dyDescent="0.25">
      <c r="J211" s="52" t="s">
        <v>133</v>
      </c>
      <c r="K211" s="59">
        <v>11446.2</v>
      </c>
      <c r="L211" s="59">
        <v>3488.844184</v>
      </c>
      <c r="M211" s="59">
        <v>3822</v>
      </c>
      <c r="N211" s="59">
        <v>0.50700000000000001</v>
      </c>
      <c r="O211" s="59">
        <v>0.63800000000000001</v>
      </c>
      <c r="P211" s="59">
        <v>8.5</v>
      </c>
      <c r="Q211" s="59">
        <v>2.68</v>
      </c>
      <c r="R211" s="54"/>
    </row>
    <row r="212" spans="10:18" x14ac:dyDescent="0.25">
      <c r="J212" s="52" t="s">
        <v>134</v>
      </c>
      <c r="K212" s="59">
        <v>11446.3</v>
      </c>
      <c r="L212" s="59">
        <v>3488.8746649999998</v>
      </c>
      <c r="M212" s="59">
        <v>800</v>
      </c>
      <c r="N212" s="59">
        <v>0.56499999999999995</v>
      </c>
      <c r="O212" s="59">
        <v>0.73099999999999998</v>
      </c>
      <c r="P212" s="59">
        <v>11.4</v>
      </c>
      <c r="Q212" s="59">
        <v>2.67</v>
      </c>
      <c r="R212" s="54"/>
    </row>
    <row r="213" spans="10:18" x14ac:dyDescent="0.25">
      <c r="J213" s="52" t="s">
        <v>134</v>
      </c>
      <c r="K213" s="59">
        <v>11446.3</v>
      </c>
      <c r="L213" s="59">
        <v>3488.8746649999998</v>
      </c>
      <c r="M213" s="59">
        <v>3822</v>
      </c>
      <c r="N213" s="59">
        <v>0.26900000000000002</v>
      </c>
      <c r="O213" s="59">
        <v>0.372</v>
      </c>
      <c r="P213" s="59">
        <v>10.5</v>
      </c>
      <c r="Q213" s="59">
        <v>2.67</v>
      </c>
      <c r="R213" s="54"/>
    </row>
    <row r="214" spans="10:18" x14ac:dyDescent="0.25">
      <c r="J214" s="52" t="s">
        <v>135</v>
      </c>
      <c r="K214" s="59">
        <v>11447</v>
      </c>
      <c r="L214" s="59">
        <v>3489.0880269999998</v>
      </c>
      <c r="M214" s="59">
        <v>800</v>
      </c>
      <c r="N214" s="59">
        <v>0.68700000000000006</v>
      </c>
      <c r="O214" s="59">
        <v>0.84499999999999997</v>
      </c>
      <c r="P214" s="59">
        <v>11.7</v>
      </c>
      <c r="Q214" s="59">
        <v>2.74</v>
      </c>
      <c r="R214" s="54"/>
    </row>
    <row r="215" spans="10:18" x14ac:dyDescent="0.25">
      <c r="J215" s="52" t="s">
        <v>135</v>
      </c>
      <c r="K215" s="59">
        <v>11447</v>
      </c>
      <c r="L215" s="59">
        <v>3489.0880269999998</v>
      </c>
      <c r="M215" s="59">
        <v>3822</v>
      </c>
      <c r="N215" s="59">
        <v>0.43</v>
      </c>
      <c r="O215" s="59">
        <v>0.55000000000000004</v>
      </c>
      <c r="P215" s="59">
        <v>11</v>
      </c>
      <c r="Q215" s="59">
        <v>2.74</v>
      </c>
      <c r="R215" s="54"/>
    </row>
    <row r="216" spans="10:18" x14ac:dyDescent="0.25">
      <c r="J216" s="52" t="s">
        <v>136</v>
      </c>
      <c r="K216" s="59">
        <v>11448</v>
      </c>
      <c r="L216" s="59">
        <v>3489.3928310000001</v>
      </c>
      <c r="M216" s="59">
        <v>800</v>
      </c>
      <c r="N216" s="59">
        <v>0.76400000000000001</v>
      </c>
      <c r="O216" s="59">
        <v>0.93300000000000005</v>
      </c>
      <c r="P216" s="59">
        <v>11.9</v>
      </c>
      <c r="Q216" s="59">
        <v>2.67</v>
      </c>
      <c r="R216" s="54"/>
    </row>
    <row r="217" spans="10:18" x14ac:dyDescent="0.25">
      <c r="J217" s="52" t="s">
        <v>136</v>
      </c>
      <c r="K217" s="59">
        <v>11448</v>
      </c>
      <c r="L217" s="59">
        <v>3489.3928310000001</v>
      </c>
      <c r="M217" s="59">
        <v>3822</v>
      </c>
      <c r="N217" s="59">
        <v>0.40400000000000003</v>
      </c>
      <c r="O217" s="59">
        <v>0.51900000000000002</v>
      </c>
      <c r="P217" s="59">
        <v>11.1</v>
      </c>
      <c r="Q217" s="59">
        <v>2.67</v>
      </c>
      <c r="R217" s="54"/>
    </row>
    <row r="218" spans="10:18" x14ac:dyDescent="0.25">
      <c r="J218" s="52" t="s">
        <v>137</v>
      </c>
      <c r="K218" s="59">
        <v>11449.2</v>
      </c>
      <c r="L218" s="59">
        <v>3489.7585949999998</v>
      </c>
      <c r="M218" s="59">
        <v>800</v>
      </c>
      <c r="N218" s="59">
        <v>0.22600000000000001</v>
      </c>
      <c r="O218" s="59">
        <v>0.316</v>
      </c>
      <c r="P218" s="59">
        <v>8.4</v>
      </c>
      <c r="Q218" s="59">
        <v>2.68</v>
      </c>
      <c r="R218" s="54"/>
    </row>
    <row r="219" spans="10:18" x14ac:dyDescent="0.25">
      <c r="J219" s="52" t="s">
        <v>137</v>
      </c>
      <c r="K219" s="59">
        <v>11449.2</v>
      </c>
      <c r="L219" s="59">
        <v>3489.7585949999998</v>
      </c>
      <c r="M219" s="59">
        <v>3822</v>
      </c>
      <c r="N219" s="59">
        <v>6.9000000000000006E-2</v>
      </c>
      <c r="O219" s="59">
        <v>0.11</v>
      </c>
      <c r="P219" s="59">
        <v>7.5</v>
      </c>
      <c r="Q219" s="59">
        <v>2.68</v>
      </c>
      <c r="R219" s="54"/>
    </row>
    <row r="220" spans="10:18" x14ac:dyDescent="0.25">
      <c r="J220" s="52" t="s">
        <v>138</v>
      </c>
      <c r="K220" s="59">
        <v>11449.3</v>
      </c>
      <c r="L220" s="59">
        <v>3489.789076</v>
      </c>
      <c r="M220" s="59">
        <v>800</v>
      </c>
      <c r="N220" s="59">
        <v>0.14000000000000001</v>
      </c>
      <c r="O220" s="59">
        <v>0.20799999999999999</v>
      </c>
      <c r="P220" s="59">
        <v>10</v>
      </c>
      <c r="Q220" s="59">
        <v>2.7</v>
      </c>
      <c r="R220" s="54"/>
    </row>
    <row r="221" spans="10:18" x14ac:dyDescent="0.25">
      <c r="J221" s="52" t="s">
        <v>138</v>
      </c>
      <c r="K221" s="59">
        <v>11449.3</v>
      </c>
      <c r="L221" s="59">
        <v>3489.789076</v>
      </c>
      <c r="M221" s="59">
        <v>3822</v>
      </c>
      <c r="N221" s="59">
        <v>0.04</v>
      </c>
      <c r="O221" s="59">
        <v>7.0999999999999994E-2</v>
      </c>
      <c r="P221" s="59">
        <v>9.1</v>
      </c>
      <c r="Q221" s="59">
        <v>2.7</v>
      </c>
      <c r="R221" s="54"/>
    </row>
    <row r="222" spans="10:18" x14ac:dyDescent="0.25">
      <c r="J222" s="52" t="s">
        <v>139</v>
      </c>
      <c r="K222" s="59">
        <v>11450</v>
      </c>
      <c r="L222" s="59">
        <v>3490.002438</v>
      </c>
      <c r="M222" s="59"/>
      <c r="N222" s="59"/>
      <c r="O222" s="59"/>
      <c r="P222" s="59"/>
      <c r="Q222" s="59"/>
      <c r="R222" s="54" t="s">
        <v>376</v>
      </c>
    </row>
    <row r="223" spans="10:18" x14ac:dyDescent="0.25">
      <c r="J223" s="52" t="s">
        <v>140</v>
      </c>
      <c r="K223" s="59">
        <v>11451</v>
      </c>
      <c r="L223" s="59">
        <v>3490.3072419999999</v>
      </c>
      <c r="M223" s="59"/>
      <c r="N223" s="59"/>
      <c r="O223" s="59"/>
      <c r="P223" s="59"/>
      <c r="Q223" s="59"/>
      <c r="R223" s="54" t="s">
        <v>376</v>
      </c>
    </row>
    <row r="224" spans="10:18" x14ac:dyDescent="0.25">
      <c r="J224" s="52" t="s">
        <v>141</v>
      </c>
      <c r="K224" s="59">
        <v>11451.6</v>
      </c>
      <c r="L224" s="59">
        <v>3490.4901239999999</v>
      </c>
      <c r="M224" s="59">
        <v>800</v>
      </c>
      <c r="N224" s="59">
        <v>4.5999999999999999E-2</v>
      </c>
      <c r="O224" s="59">
        <v>7.8E-2</v>
      </c>
      <c r="P224" s="59">
        <v>6.9</v>
      </c>
      <c r="Q224" s="59">
        <v>2.68</v>
      </c>
      <c r="R224" s="54"/>
    </row>
    <row r="225" spans="10:18" x14ac:dyDescent="0.25">
      <c r="J225" s="52" t="s">
        <v>141</v>
      </c>
      <c r="K225" s="59">
        <v>11451.6</v>
      </c>
      <c r="L225" s="59">
        <v>3490.4901239999999</v>
      </c>
      <c r="M225" s="59">
        <v>3822</v>
      </c>
      <c r="N225" s="59">
        <v>0.01</v>
      </c>
      <c r="O225" s="59">
        <v>0.02</v>
      </c>
      <c r="P225" s="59">
        <v>5.8</v>
      </c>
      <c r="Q225" s="59">
        <v>2.68</v>
      </c>
      <c r="R225" s="54"/>
    </row>
    <row r="226" spans="10:18" x14ac:dyDescent="0.25">
      <c r="J226" s="52" t="s">
        <v>142</v>
      </c>
      <c r="K226" s="59">
        <v>11451.8</v>
      </c>
      <c r="L226" s="59">
        <v>3490.5510850000001</v>
      </c>
      <c r="M226" s="59">
        <v>800</v>
      </c>
      <c r="N226" s="59">
        <v>0.185</v>
      </c>
      <c r="O226" s="59">
        <v>0.26400000000000001</v>
      </c>
      <c r="P226" s="59">
        <v>8.5</v>
      </c>
      <c r="Q226" s="59">
        <v>2.67</v>
      </c>
      <c r="R226" s="54"/>
    </row>
    <row r="227" spans="10:18" x14ac:dyDescent="0.25">
      <c r="J227" s="52" t="s">
        <v>142</v>
      </c>
      <c r="K227" s="59">
        <v>11451.8</v>
      </c>
      <c r="L227" s="59">
        <v>3490.5510850000001</v>
      </c>
      <c r="M227" s="59">
        <v>3822</v>
      </c>
      <c r="N227" s="59">
        <v>5.7000000000000002E-2</v>
      </c>
      <c r="O227" s="59">
        <v>9.4E-2</v>
      </c>
      <c r="P227" s="59">
        <v>7.4</v>
      </c>
      <c r="Q227" s="59">
        <v>2.67</v>
      </c>
      <c r="R227" s="54"/>
    </row>
    <row r="228" spans="10:18" x14ac:dyDescent="0.25">
      <c r="J228" s="52" t="s">
        <v>143</v>
      </c>
      <c r="K228" s="59">
        <v>11453</v>
      </c>
      <c r="L228" s="59">
        <v>3490.9168500000001</v>
      </c>
      <c r="M228" s="59">
        <v>800</v>
      </c>
      <c r="N228" s="59">
        <v>9.5000000000000001E-2</v>
      </c>
      <c r="O228" s="59">
        <v>0.14699999999999999</v>
      </c>
      <c r="P228" s="59">
        <v>7.7</v>
      </c>
      <c r="Q228" s="59">
        <v>2.69</v>
      </c>
      <c r="R228" s="54"/>
    </row>
    <row r="229" spans="10:18" x14ac:dyDescent="0.25">
      <c r="J229" s="52" t="s">
        <v>143</v>
      </c>
      <c r="K229" s="59">
        <v>11453</v>
      </c>
      <c r="L229" s="59">
        <v>3490.9168500000001</v>
      </c>
      <c r="M229" s="59">
        <v>3822</v>
      </c>
      <c r="N229" s="59">
        <v>2.4E-2</v>
      </c>
      <c r="O229" s="59">
        <v>4.4999999999999998E-2</v>
      </c>
      <c r="P229" s="59">
        <v>6.8</v>
      </c>
      <c r="Q229" s="59">
        <v>2.69</v>
      </c>
      <c r="R229" s="54"/>
    </row>
    <row r="230" spans="10:18" x14ac:dyDescent="0.25">
      <c r="J230" s="52" t="s">
        <v>144</v>
      </c>
      <c r="K230" s="59">
        <v>11454</v>
      </c>
      <c r="L230" s="59">
        <v>3491.2216530000001</v>
      </c>
      <c r="M230" s="59">
        <v>800</v>
      </c>
      <c r="N230" s="59">
        <v>0.13500000000000001</v>
      </c>
      <c r="O230" s="59">
        <v>0.20100000000000001</v>
      </c>
      <c r="P230" s="59">
        <v>9.4</v>
      </c>
      <c r="Q230" s="59">
        <v>2.68</v>
      </c>
      <c r="R230" s="54"/>
    </row>
    <row r="231" spans="10:18" x14ac:dyDescent="0.25">
      <c r="J231" s="52" t="s">
        <v>144</v>
      </c>
      <c r="K231" s="59">
        <v>11454</v>
      </c>
      <c r="L231" s="59">
        <v>3491.2216530000001</v>
      </c>
      <c r="M231" s="59">
        <v>3822</v>
      </c>
      <c r="N231" s="59">
        <v>3.9E-2</v>
      </c>
      <c r="O231" s="59">
        <v>6.9000000000000006E-2</v>
      </c>
      <c r="P231" s="59">
        <v>8.4</v>
      </c>
      <c r="Q231" s="59">
        <v>2.68</v>
      </c>
      <c r="R231" s="54"/>
    </row>
    <row r="232" spans="10:18" x14ac:dyDescent="0.25">
      <c r="J232" s="52" t="s">
        <v>145</v>
      </c>
      <c r="K232" s="59">
        <v>11454.7</v>
      </c>
      <c r="L232" s="59">
        <v>3491.4350159999999</v>
      </c>
      <c r="M232" s="59">
        <v>800</v>
      </c>
      <c r="N232" s="59">
        <v>0.13100000000000001</v>
      </c>
      <c r="O232" s="59">
        <v>0.19600000000000001</v>
      </c>
      <c r="P232" s="59">
        <v>10.1</v>
      </c>
      <c r="Q232" s="59">
        <v>2.72</v>
      </c>
      <c r="R232" s="54"/>
    </row>
    <row r="233" spans="10:18" x14ac:dyDescent="0.25">
      <c r="J233" s="52" t="s">
        <v>145</v>
      </c>
      <c r="K233" s="59">
        <v>11454.7</v>
      </c>
      <c r="L233" s="59">
        <v>3491.4350159999999</v>
      </c>
      <c r="M233" s="59">
        <v>3822</v>
      </c>
      <c r="N233" s="59">
        <v>4.1000000000000002E-2</v>
      </c>
      <c r="O233" s="59">
        <v>7.2999999999999995E-2</v>
      </c>
      <c r="P233" s="59">
        <v>9.3000000000000007</v>
      </c>
      <c r="Q233" s="59">
        <v>2.72</v>
      </c>
      <c r="R233" s="54"/>
    </row>
    <row r="234" spans="10:18" x14ac:dyDescent="0.25">
      <c r="J234" s="52" t="s">
        <v>146</v>
      </c>
      <c r="K234" s="59">
        <v>11454.9</v>
      </c>
      <c r="L234" s="59">
        <v>3491.495977</v>
      </c>
      <c r="M234" s="59">
        <v>800</v>
      </c>
      <c r="N234" s="59">
        <v>0.41599999999999998</v>
      </c>
      <c r="O234" s="59">
        <v>0.55500000000000005</v>
      </c>
      <c r="P234" s="59">
        <v>10.7</v>
      </c>
      <c r="Q234" s="59">
        <v>2.68</v>
      </c>
      <c r="R234" s="54"/>
    </row>
    <row r="235" spans="10:18" x14ac:dyDescent="0.25">
      <c r="J235" s="52" t="s">
        <v>146</v>
      </c>
      <c r="K235" s="59">
        <v>11454.9</v>
      </c>
      <c r="L235" s="59">
        <v>3491.495977</v>
      </c>
      <c r="M235" s="59">
        <v>3822</v>
      </c>
      <c r="N235" s="59">
        <v>0.16700000000000001</v>
      </c>
      <c r="O235" s="59">
        <v>0.245</v>
      </c>
      <c r="P235" s="59">
        <v>9.8000000000000007</v>
      </c>
      <c r="Q235" s="59">
        <v>2.68</v>
      </c>
      <c r="R235" s="54"/>
    </row>
    <row r="236" spans="10:18" x14ac:dyDescent="0.25">
      <c r="J236" s="52" t="s">
        <v>147</v>
      </c>
      <c r="K236" s="59">
        <v>11456</v>
      </c>
      <c r="L236" s="59">
        <v>3491.8312609999998</v>
      </c>
      <c r="M236" s="59">
        <v>800</v>
      </c>
      <c r="N236" s="59">
        <v>0.20499999999999999</v>
      </c>
      <c r="O236" s="59">
        <v>0.28899999999999998</v>
      </c>
      <c r="P236" s="59">
        <v>8.9</v>
      </c>
      <c r="Q236" s="59">
        <v>2.69</v>
      </c>
      <c r="R236" s="54"/>
    </row>
    <row r="237" spans="10:18" x14ac:dyDescent="0.25">
      <c r="J237" s="52" t="s">
        <v>147</v>
      </c>
      <c r="K237" s="59">
        <v>11456</v>
      </c>
      <c r="L237" s="59">
        <v>3491.8312609999998</v>
      </c>
      <c r="M237" s="59">
        <v>3822</v>
      </c>
      <c r="N237" s="59">
        <v>5.3999999999999999E-2</v>
      </c>
      <c r="O237" s="59">
        <v>0.09</v>
      </c>
      <c r="P237" s="59">
        <v>7.9</v>
      </c>
      <c r="Q237" s="59">
        <v>2.69</v>
      </c>
      <c r="R237" s="54"/>
    </row>
    <row r="238" spans="10:18" x14ac:dyDescent="0.25">
      <c r="J238" s="52" t="s">
        <v>148</v>
      </c>
      <c r="K238" s="59">
        <v>11457</v>
      </c>
      <c r="L238" s="59">
        <v>3492.1360639999998</v>
      </c>
      <c r="M238" s="59">
        <v>800</v>
      </c>
      <c r="N238" s="59">
        <v>21.3</v>
      </c>
      <c r="O238" s="59">
        <v>22.4</v>
      </c>
      <c r="P238" s="59">
        <v>14.9</v>
      </c>
      <c r="Q238" s="59">
        <v>2.67</v>
      </c>
      <c r="R238" s="54"/>
    </row>
    <row r="239" spans="10:18" x14ac:dyDescent="0.25">
      <c r="J239" s="52" t="s">
        <v>148</v>
      </c>
      <c r="K239" s="59">
        <v>11457</v>
      </c>
      <c r="L239" s="59">
        <v>3492.1360639999998</v>
      </c>
      <c r="M239" s="59">
        <v>3822</v>
      </c>
      <c r="N239" s="59">
        <v>18.3</v>
      </c>
      <c r="O239" s="59">
        <v>19.399999999999999</v>
      </c>
      <c r="P239" s="59">
        <v>14.2</v>
      </c>
      <c r="Q239" s="59">
        <v>2.67</v>
      </c>
      <c r="R239" s="54"/>
    </row>
    <row r="240" spans="10:18" x14ac:dyDescent="0.25">
      <c r="J240" s="52" t="s">
        <v>149</v>
      </c>
      <c r="K240" s="59">
        <v>11458.2</v>
      </c>
      <c r="L240" s="59">
        <v>3492.5018289999998</v>
      </c>
      <c r="M240" s="59">
        <v>800</v>
      </c>
      <c r="N240" s="59">
        <v>4.2</v>
      </c>
      <c r="O240" s="59">
        <v>4.66</v>
      </c>
      <c r="P240" s="59">
        <v>12.8</v>
      </c>
      <c r="Q240" s="59">
        <v>2.71</v>
      </c>
      <c r="R240" s="54"/>
    </row>
    <row r="241" spans="10:18" x14ac:dyDescent="0.25">
      <c r="J241" s="52" t="s">
        <v>149</v>
      </c>
      <c r="K241" s="59">
        <v>11458.2</v>
      </c>
      <c r="L241" s="59">
        <v>3492.5018289999998</v>
      </c>
      <c r="M241" s="59">
        <v>3822</v>
      </c>
      <c r="N241" s="59">
        <v>3.24</v>
      </c>
      <c r="O241" s="59">
        <v>3.63</v>
      </c>
      <c r="P241" s="59">
        <v>12.2</v>
      </c>
      <c r="Q241" s="59">
        <v>2.71</v>
      </c>
      <c r="R241" s="54"/>
    </row>
    <row r="242" spans="10:18" x14ac:dyDescent="0.25">
      <c r="J242" s="52" t="s">
        <v>150</v>
      </c>
      <c r="K242" s="59">
        <v>11458.3</v>
      </c>
      <c r="L242" s="59">
        <v>3492.5323090000002</v>
      </c>
      <c r="M242" s="59">
        <v>800</v>
      </c>
      <c r="N242" s="59">
        <v>2.99</v>
      </c>
      <c r="O242" s="59">
        <v>3.37</v>
      </c>
      <c r="P242" s="59">
        <v>14.9</v>
      </c>
      <c r="Q242" s="59">
        <v>2.67</v>
      </c>
      <c r="R242" s="54"/>
    </row>
    <row r="243" spans="10:18" x14ac:dyDescent="0.25">
      <c r="J243" s="52" t="s">
        <v>150</v>
      </c>
      <c r="K243" s="59">
        <v>11458.3</v>
      </c>
      <c r="L243" s="59">
        <v>3492.5323090000002</v>
      </c>
      <c r="M243" s="59">
        <v>3822</v>
      </c>
      <c r="N243" s="59">
        <v>1.54</v>
      </c>
      <c r="O243" s="59">
        <v>1.8</v>
      </c>
      <c r="P243" s="59">
        <v>14</v>
      </c>
      <c r="Q243" s="59">
        <v>2.67</v>
      </c>
      <c r="R243" s="54"/>
    </row>
    <row r="244" spans="10:18" x14ac:dyDescent="0.25">
      <c r="J244" s="52" t="s">
        <v>151</v>
      </c>
      <c r="K244" s="59">
        <v>11459</v>
      </c>
      <c r="L244" s="59">
        <v>3492.745672</v>
      </c>
      <c r="M244" s="59">
        <v>800</v>
      </c>
      <c r="N244" s="59">
        <v>3.86</v>
      </c>
      <c r="O244" s="59">
        <v>4.3</v>
      </c>
      <c r="P244" s="59">
        <v>10</v>
      </c>
      <c r="Q244" s="59">
        <v>2.68</v>
      </c>
      <c r="R244" s="54"/>
    </row>
    <row r="245" spans="10:18" x14ac:dyDescent="0.25">
      <c r="J245" s="52" t="s">
        <v>151</v>
      </c>
      <c r="K245" s="59">
        <v>11459</v>
      </c>
      <c r="L245" s="59">
        <v>3492.745672</v>
      </c>
      <c r="M245" s="59">
        <v>3822</v>
      </c>
      <c r="N245" s="59">
        <v>2.06</v>
      </c>
      <c r="O245" s="59">
        <v>2.37</v>
      </c>
      <c r="P245" s="59">
        <v>9.1999999999999993</v>
      </c>
      <c r="Q245" s="59">
        <v>2.68</v>
      </c>
      <c r="R245" s="54"/>
    </row>
    <row r="246" spans="10:18" x14ac:dyDescent="0.25">
      <c r="J246" s="52" t="s">
        <v>152</v>
      </c>
      <c r="K246" s="59">
        <v>11460</v>
      </c>
      <c r="L246" s="59">
        <v>3493.050475</v>
      </c>
      <c r="M246" s="59">
        <v>800</v>
      </c>
      <c r="N246" s="59">
        <v>15.2</v>
      </c>
      <c r="O246" s="59">
        <v>16.100000000000001</v>
      </c>
      <c r="P246" s="59">
        <v>13</v>
      </c>
      <c r="Q246" s="59">
        <v>2.69</v>
      </c>
      <c r="R246" s="54"/>
    </row>
    <row r="247" spans="10:18" x14ac:dyDescent="0.25">
      <c r="J247" s="52" t="s">
        <v>152</v>
      </c>
      <c r="K247" s="59">
        <v>11460</v>
      </c>
      <c r="L247" s="59">
        <v>3493.050475</v>
      </c>
      <c r="M247" s="59">
        <v>3822</v>
      </c>
      <c r="N247" s="59">
        <v>12.8</v>
      </c>
      <c r="O247" s="59">
        <v>13.6</v>
      </c>
      <c r="P247" s="59">
        <v>12.3</v>
      </c>
      <c r="Q247" s="59">
        <v>2.69</v>
      </c>
      <c r="R247" s="54"/>
    </row>
    <row r="248" spans="10:18" x14ac:dyDescent="0.25">
      <c r="J248" s="52" t="s">
        <v>153</v>
      </c>
      <c r="K248" s="59">
        <v>11461.2</v>
      </c>
      <c r="L248" s="59">
        <v>3493.41624</v>
      </c>
      <c r="M248" s="59">
        <v>800</v>
      </c>
      <c r="N248" s="59">
        <v>36.9</v>
      </c>
      <c r="O248" s="59">
        <v>38.4</v>
      </c>
      <c r="P248" s="59">
        <v>15.6</v>
      </c>
      <c r="Q248" s="59">
        <v>2.68</v>
      </c>
      <c r="R248" s="54"/>
    </row>
    <row r="249" spans="10:18" x14ac:dyDescent="0.25">
      <c r="J249" s="52" t="s">
        <v>153</v>
      </c>
      <c r="K249" s="59">
        <v>11461.2</v>
      </c>
      <c r="L249" s="59">
        <v>3493.41624</v>
      </c>
      <c r="M249" s="59">
        <v>3822</v>
      </c>
      <c r="N249" s="59">
        <v>32.9</v>
      </c>
      <c r="O249" s="59">
        <v>34.4</v>
      </c>
      <c r="P249" s="59">
        <v>14.9</v>
      </c>
      <c r="Q249" s="59">
        <v>2.68</v>
      </c>
      <c r="R249" s="54"/>
    </row>
    <row r="250" spans="10:18" x14ac:dyDescent="0.25">
      <c r="J250" s="52" t="s">
        <v>154</v>
      </c>
      <c r="K250" s="59">
        <v>11461.3</v>
      </c>
      <c r="L250" s="59">
        <v>3493.4467199999999</v>
      </c>
      <c r="M250" s="59">
        <v>800</v>
      </c>
      <c r="N250" s="59">
        <v>1.34</v>
      </c>
      <c r="O250" s="59">
        <v>1.58</v>
      </c>
      <c r="P250" s="59">
        <v>13.4</v>
      </c>
      <c r="Q250" s="59">
        <v>2.67</v>
      </c>
      <c r="R250" s="54"/>
    </row>
    <row r="251" spans="10:18" x14ac:dyDescent="0.25">
      <c r="J251" s="52" t="s">
        <v>154</v>
      </c>
      <c r="K251" s="59">
        <v>11461.3</v>
      </c>
      <c r="L251" s="59">
        <v>3493.4467199999999</v>
      </c>
      <c r="M251" s="59">
        <v>3822</v>
      </c>
      <c r="N251" s="59">
        <v>0.81899999999999995</v>
      </c>
      <c r="O251" s="59">
        <v>0.995</v>
      </c>
      <c r="P251" s="59">
        <v>12.4</v>
      </c>
      <c r="Q251" s="59">
        <v>2.67</v>
      </c>
      <c r="R251" s="54"/>
    </row>
    <row r="252" spans="10:18" x14ac:dyDescent="0.25">
      <c r="J252" s="52" t="s">
        <v>155</v>
      </c>
      <c r="K252" s="59">
        <v>11462</v>
      </c>
      <c r="L252" s="59">
        <v>3493.6600830000002</v>
      </c>
      <c r="M252" s="59">
        <v>800</v>
      </c>
      <c r="N252" s="59">
        <v>10.3</v>
      </c>
      <c r="O252" s="59">
        <v>11</v>
      </c>
      <c r="P252" s="59">
        <v>14</v>
      </c>
      <c r="Q252" s="59">
        <v>2.69</v>
      </c>
      <c r="R252" s="54"/>
    </row>
    <row r="253" spans="10:18" x14ac:dyDescent="0.25">
      <c r="J253" s="52" t="s">
        <v>155</v>
      </c>
      <c r="K253" s="59">
        <v>11462</v>
      </c>
      <c r="L253" s="59">
        <v>3493.6600830000002</v>
      </c>
      <c r="M253" s="59">
        <v>3822</v>
      </c>
      <c r="N253" s="59">
        <v>8.66</v>
      </c>
      <c r="O253" s="59">
        <v>9.34</v>
      </c>
      <c r="P253" s="59">
        <v>13.4</v>
      </c>
      <c r="Q253" s="59">
        <v>2.69</v>
      </c>
      <c r="R253" s="54"/>
    </row>
    <row r="254" spans="10:18" x14ac:dyDescent="0.25">
      <c r="J254" s="52" t="s">
        <v>156</v>
      </c>
      <c r="K254" s="59">
        <v>11463</v>
      </c>
      <c r="L254" s="59">
        <v>3493.9648870000001</v>
      </c>
      <c r="M254" s="59">
        <v>800</v>
      </c>
      <c r="N254" s="59">
        <v>72.599999999999994</v>
      </c>
      <c r="O254" s="59">
        <v>74.900000000000006</v>
      </c>
      <c r="P254" s="59">
        <v>16.8</v>
      </c>
      <c r="Q254" s="59">
        <v>2.67</v>
      </c>
      <c r="R254" s="54"/>
    </row>
    <row r="255" spans="10:18" x14ac:dyDescent="0.25">
      <c r="J255" s="52" t="s">
        <v>156</v>
      </c>
      <c r="K255" s="59">
        <v>11463</v>
      </c>
      <c r="L255" s="59">
        <v>3493.9648870000001</v>
      </c>
      <c r="M255" s="59">
        <v>3822</v>
      </c>
      <c r="N255" s="59">
        <v>66.900000000000006</v>
      </c>
      <c r="O255" s="59">
        <v>69.099999999999994</v>
      </c>
      <c r="P255" s="59">
        <v>16.3</v>
      </c>
      <c r="Q255" s="59">
        <v>2.67</v>
      </c>
      <c r="R255" s="54"/>
    </row>
    <row r="256" spans="10:18" x14ac:dyDescent="0.25">
      <c r="J256" s="52" t="s">
        <v>157</v>
      </c>
      <c r="K256" s="59">
        <v>11463.7</v>
      </c>
      <c r="L256" s="59">
        <v>3494.1782490000001</v>
      </c>
      <c r="M256" s="59">
        <v>800</v>
      </c>
      <c r="N256" s="59">
        <v>34.9</v>
      </c>
      <c r="O256" s="59">
        <v>36.5</v>
      </c>
      <c r="P256" s="59">
        <v>16.5</v>
      </c>
      <c r="Q256" s="59">
        <v>2.68</v>
      </c>
      <c r="R256" s="54"/>
    </row>
    <row r="257" spans="10:18" x14ac:dyDescent="0.25">
      <c r="J257" s="52" t="s">
        <v>157</v>
      </c>
      <c r="K257" s="59">
        <v>11463.7</v>
      </c>
      <c r="L257" s="59">
        <v>3494.1782490000001</v>
      </c>
      <c r="M257" s="59">
        <v>3822</v>
      </c>
      <c r="N257" s="59">
        <v>31.6</v>
      </c>
      <c r="O257" s="59">
        <v>33</v>
      </c>
      <c r="P257" s="59">
        <v>15.8</v>
      </c>
      <c r="Q257" s="59">
        <v>2.68</v>
      </c>
      <c r="R257" s="54"/>
    </row>
    <row r="258" spans="10:18" x14ac:dyDescent="0.25">
      <c r="J258" s="52" t="s">
        <v>158</v>
      </c>
      <c r="K258" s="59">
        <v>11463.9</v>
      </c>
      <c r="L258" s="59">
        <v>3494.2392100000002</v>
      </c>
      <c r="M258" s="59">
        <v>800</v>
      </c>
      <c r="N258" s="59">
        <v>7.19</v>
      </c>
      <c r="O258" s="59">
        <v>7.82</v>
      </c>
      <c r="P258" s="59">
        <v>13.7</v>
      </c>
      <c r="Q258" s="59">
        <v>2.69</v>
      </c>
      <c r="R258" s="54"/>
    </row>
    <row r="259" spans="10:18" x14ac:dyDescent="0.25">
      <c r="J259" s="52" t="s">
        <v>158</v>
      </c>
      <c r="K259" s="59">
        <v>11463.9</v>
      </c>
      <c r="L259" s="59">
        <v>3494.2392100000002</v>
      </c>
      <c r="M259" s="59">
        <v>3822</v>
      </c>
      <c r="N259" s="59">
        <v>6.15</v>
      </c>
      <c r="O259" s="59">
        <v>6.73</v>
      </c>
      <c r="P259" s="59">
        <v>13.1</v>
      </c>
      <c r="Q259" s="59">
        <v>2.69</v>
      </c>
      <c r="R259" s="54"/>
    </row>
    <row r="260" spans="10:18" x14ac:dyDescent="0.25">
      <c r="J260" s="52" t="s">
        <v>159</v>
      </c>
      <c r="K260" s="59">
        <v>11465</v>
      </c>
      <c r="L260" s="59">
        <v>3494.574494</v>
      </c>
      <c r="M260" s="59">
        <v>800</v>
      </c>
      <c r="N260" s="59">
        <v>1.1299999999999999</v>
      </c>
      <c r="O260" s="59">
        <v>1.34</v>
      </c>
      <c r="P260" s="59">
        <v>11.8</v>
      </c>
      <c r="Q260" s="59">
        <v>2.69</v>
      </c>
      <c r="R260" s="54"/>
    </row>
    <row r="261" spans="10:18" x14ac:dyDescent="0.25">
      <c r="J261" s="52" t="s">
        <v>159</v>
      </c>
      <c r="K261" s="59">
        <v>11465</v>
      </c>
      <c r="L261" s="59">
        <v>3494.574494</v>
      </c>
      <c r="M261" s="59">
        <v>3822</v>
      </c>
      <c r="N261" s="59">
        <v>0.626</v>
      </c>
      <c r="O261" s="59">
        <v>0.77600000000000002</v>
      </c>
      <c r="P261" s="59">
        <v>11.1</v>
      </c>
      <c r="Q261" s="59">
        <v>2.69</v>
      </c>
      <c r="R261" s="54"/>
    </row>
    <row r="262" spans="10:18" x14ac:dyDescent="0.25">
      <c r="J262" s="52" t="s">
        <v>160</v>
      </c>
      <c r="K262" s="59">
        <v>11466</v>
      </c>
      <c r="L262" s="59">
        <v>3494.8792979999998</v>
      </c>
      <c r="M262" s="59">
        <v>800</v>
      </c>
      <c r="N262" s="59">
        <v>2.25</v>
      </c>
      <c r="O262" s="59">
        <v>2.57</v>
      </c>
      <c r="P262" s="59">
        <v>12.7</v>
      </c>
      <c r="Q262" s="59">
        <v>2.69</v>
      </c>
      <c r="R262" s="54"/>
    </row>
    <row r="263" spans="10:18" x14ac:dyDescent="0.25">
      <c r="J263" s="52" t="s">
        <v>160</v>
      </c>
      <c r="K263" s="59">
        <v>11466</v>
      </c>
      <c r="L263" s="59">
        <v>3494.8792979999998</v>
      </c>
      <c r="M263" s="59">
        <v>3822</v>
      </c>
      <c r="N263" s="59">
        <v>1.39</v>
      </c>
      <c r="O263" s="59">
        <v>1.63</v>
      </c>
      <c r="P263" s="59">
        <v>12</v>
      </c>
      <c r="Q263" s="59">
        <v>2.69</v>
      </c>
      <c r="R263" s="54"/>
    </row>
    <row r="264" spans="10:18" x14ac:dyDescent="0.25">
      <c r="J264" s="52" t="s">
        <v>161</v>
      </c>
      <c r="K264" s="59">
        <v>11466.7</v>
      </c>
      <c r="L264" s="59">
        <v>3495.0926599999998</v>
      </c>
      <c r="M264" s="59">
        <v>800</v>
      </c>
      <c r="N264" s="59">
        <v>2.13</v>
      </c>
      <c r="O264" s="59">
        <v>2.44</v>
      </c>
      <c r="P264" s="59">
        <v>13.4</v>
      </c>
      <c r="Q264" s="59">
        <v>2.67</v>
      </c>
      <c r="R264" s="54"/>
    </row>
    <row r="265" spans="10:18" x14ac:dyDescent="0.25">
      <c r="J265" s="52" t="s">
        <v>161</v>
      </c>
      <c r="K265" s="59">
        <v>11466.7</v>
      </c>
      <c r="L265" s="59">
        <v>3495.0926599999998</v>
      </c>
      <c r="M265" s="59">
        <v>3822</v>
      </c>
      <c r="N265" s="59">
        <v>1.52</v>
      </c>
      <c r="O265" s="59">
        <v>1.77</v>
      </c>
      <c r="P265" s="59">
        <v>12.7</v>
      </c>
      <c r="Q265" s="59">
        <v>2.67</v>
      </c>
      <c r="R265" s="54"/>
    </row>
    <row r="266" spans="10:18" x14ac:dyDescent="0.25">
      <c r="J266" s="52" t="s">
        <v>162</v>
      </c>
      <c r="K266" s="59">
        <v>11466.9</v>
      </c>
      <c r="L266" s="59">
        <v>3495.1536209999999</v>
      </c>
      <c r="M266" s="59">
        <v>800</v>
      </c>
      <c r="N266" s="59">
        <v>0.84699999999999998</v>
      </c>
      <c r="O266" s="59">
        <v>1.03</v>
      </c>
      <c r="P266" s="59">
        <v>12.3</v>
      </c>
      <c r="Q266" s="59">
        <v>2.68</v>
      </c>
      <c r="R266" s="54"/>
    </row>
    <row r="267" spans="10:18" x14ac:dyDescent="0.25">
      <c r="J267" s="52" t="s">
        <v>162</v>
      </c>
      <c r="K267" s="59">
        <v>11466.9</v>
      </c>
      <c r="L267" s="59">
        <v>3495.1536209999999</v>
      </c>
      <c r="M267" s="59">
        <v>3822</v>
      </c>
      <c r="N267" s="59">
        <v>0.48799999999999999</v>
      </c>
      <c r="O267" s="59">
        <v>0.61799999999999999</v>
      </c>
      <c r="P267" s="59">
        <v>11.5</v>
      </c>
      <c r="Q267" s="59">
        <v>2.68</v>
      </c>
      <c r="R267" s="54"/>
    </row>
    <row r="268" spans="10:18" x14ac:dyDescent="0.25">
      <c r="J268" s="52" t="s">
        <v>163</v>
      </c>
      <c r="K268" s="59">
        <v>11468</v>
      </c>
      <c r="L268" s="59">
        <v>3495.4889050000002</v>
      </c>
      <c r="M268" s="59">
        <v>800</v>
      </c>
      <c r="N268" s="59">
        <v>1.48</v>
      </c>
      <c r="O268" s="59">
        <v>1.73</v>
      </c>
      <c r="P268" s="59">
        <v>12.3</v>
      </c>
      <c r="Q268" s="59">
        <v>2.69</v>
      </c>
      <c r="R268" s="54"/>
    </row>
    <row r="269" spans="10:18" x14ac:dyDescent="0.25">
      <c r="J269" s="52" t="s">
        <v>163</v>
      </c>
      <c r="K269" s="59">
        <v>11468</v>
      </c>
      <c r="L269" s="59">
        <v>3495.4889050000002</v>
      </c>
      <c r="M269" s="59">
        <v>3822</v>
      </c>
      <c r="N269" s="59">
        <v>0.98199999999999998</v>
      </c>
      <c r="O269" s="59">
        <v>1.18</v>
      </c>
      <c r="P269" s="59">
        <v>11.4</v>
      </c>
      <c r="Q269" s="59">
        <v>2.69</v>
      </c>
      <c r="R269" s="54"/>
    </row>
    <row r="270" spans="10:18" x14ac:dyDescent="0.25">
      <c r="J270" s="52" t="s">
        <v>164</v>
      </c>
      <c r="K270" s="59">
        <v>11469</v>
      </c>
      <c r="L270" s="59">
        <v>3495.793709</v>
      </c>
      <c r="M270" s="59">
        <v>800</v>
      </c>
      <c r="N270" s="59">
        <v>0.67500000000000004</v>
      </c>
      <c r="O270" s="59">
        <v>0.86</v>
      </c>
      <c r="P270" s="59">
        <v>12.2</v>
      </c>
      <c r="Q270" s="59">
        <v>2.69</v>
      </c>
      <c r="R270" s="54"/>
    </row>
    <row r="271" spans="10:18" x14ac:dyDescent="0.25">
      <c r="J271" s="52" t="s">
        <v>164</v>
      </c>
      <c r="K271" s="59">
        <v>11469</v>
      </c>
      <c r="L271" s="59">
        <v>3495.793709</v>
      </c>
      <c r="M271" s="59">
        <v>3822</v>
      </c>
      <c r="N271" s="59">
        <v>0.35599999999999998</v>
      </c>
      <c r="O271" s="59">
        <v>0.47899999999999998</v>
      </c>
      <c r="P271" s="59">
        <v>11.3</v>
      </c>
      <c r="Q271" s="59">
        <v>2.69</v>
      </c>
      <c r="R271" s="54"/>
    </row>
    <row r="272" spans="10:18" x14ac:dyDescent="0.25">
      <c r="J272" s="52" t="s">
        <v>165</v>
      </c>
      <c r="K272" s="59">
        <v>11469.7</v>
      </c>
      <c r="L272" s="59">
        <v>3496.007071</v>
      </c>
      <c r="M272" s="59">
        <v>800</v>
      </c>
      <c r="N272" s="59">
        <v>0.223</v>
      </c>
      <c r="O272" s="59">
        <v>0.315</v>
      </c>
      <c r="P272" s="59">
        <v>11.5</v>
      </c>
      <c r="Q272" s="59">
        <v>2.67</v>
      </c>
      <c r="R272" s="54"/>
    </row>
    <row r="273" spans="10:18" x14ac:dyDescent="0.25">
      <c r="J273" s="52" t="s">
        <v>165</v>
      </c>
      <c r="K273" s="59">
        <v>11469.7</v>
      </c>
      <c r="L273" s="59">
        <v>3496.007071</v>
      </c>
      <c r="M273" s="59">
        <v>3822</v>
      </c>
      <c r="N273" s="59">
        <v>8.4000000000000005E-2</v>
      </c>
      <c r="O273" s="59">
        <v>0.13400000000000001</v>
      </c>
      <c r="P273" s="59">
        <v>10.7</v>
      </c>
      <c r="Q273" s="59">
        <v>2.67</v>
      </c>
      <c r="R273" s="54"/>
    </row>
    <row r="274" spans="10:18" x14ac:dyDescent="0.25">
      <c r="J274" s="52" t="s">
        <v>166</v>
      </c>
      <c r="K274" s="59">
        <v>11469.9</v>
      </c>
      <c r="L274" s="59">
        <v>3496.0680320000001</v>
      </c>
      <c r="M274" s="59">
        <v>800</v>
      </c>
      <c r="N274" s="59">
        <v>0.95899999999999996</v>
      </c>
      <c r="O274" s="59">
        <v>1.1499999999999999</v>
      </c>
      <c r="P274" s="59">
        <v>12.5</v>
      </c>
      <c r="Q274" s="59">
        <v>2.69</v>
      </c>
      <c r="R274" s="54"/>
    </row>
    <row r="275" spans="10:18" x14ac:dyDescent="0.25">
      <c r="J275" s="52" t="s">
        <v>166</v>
      </c>
      <c r="K275" s="59">
        <v>11469.9</v>
      </c>
      <c r="L275" s="59">
        <v>3496.0680320000001</v>
      </c>
      <c r="M275" s="59">
        <v>3822</v>
      </c>
      <c r="N275" s="59">
        <v>0.60299999999999998</v>
      </c>
      <c r="O275" s="59">
        <v>0.749</v>
      </c>
      <c r="P275" s="59">
        <v>11.7</v>
      </c>
      <c r="Q275" s="59">
        <v>2.69</v>
      </c>
      <c r="R275" s="54"/>
    </row>
    <row r="276" spans="10:18" x14ac:dyDescent="0.25">
      <c r="J276" s="52" t="s">
        <v>167</v>
      </c>
      <c r="K276" s="59">
        <v>11471</v>
      </c>
      <c r="L276" s="59">
        <v>3496.4033159999999</v>
      </c>
      <c r="M276" s="59">
        <v>800</v>
      </c>
      <c r="N276" s="59">
        <v>0.75900000000000001</v>
      </c>
      <c r="O276" s="59">
        <v>0.92600000000000005</v>
      </c>
      <c r="P276" s="59">
        <v>12</v>
      </c>
      <c r="Q276" s="59">
        <v>2.69</v>
      </c>
      <c r="R276" s="54"/>
    </row>
    <row r="277" spans="10:18" x14ac:dyDescent="0.25">
      <c r="J277" s="52" t="s">
        <v>167</v>
      </c>
      <c r="K277" s="59">
        <v>11471</v>
      </c>
      <c r="L277" s="59">
        <v>3496.4033159999999</v>
      </c>
      <c r="M277" s="59">
        <v>3822</v>
      </c>
      <c r="N277" s="59">
        <v>0.42699999999999999</v>
      </c>
      <c r="O277" s="59">
        <v>0.54500000000000004</v>
      </c>
      <c r="P277" s="59">
        <v>11.2</v>
      </c>
      <c r="Q277" s="59">
        <v>2.69</v>
      </c>
      <c r="R277" s="54"/>
    </row>
    <row r="278" spans="10:18" x14ac:dyDescent="0.25">
      <c r="J278" s="52" t="s">
        <v>168</v>
      </c>
      <c r="K278" s="59">
        <v>11472</v>
      </c>
      <c r="L278" s="59">
        <v>3496.7081199999998</v>
      </c>
      <c r="M278" s="59">
        <v>800</v>
      </c>
      <c r="N278" s="59">
        <v>0.82799999999999996</v>
      </c>
      <c r="O278" s="59">
        <v>1.01</v>
      </c>
      <c r="P278" s="59">
        <v>12.2</v>
      </c>
      <c r="Q278" s="59">
        <v>2.68</v>
      </c>
      <c r="R278" s="54"/>
    </row>
    <row r="279" spans="10:18" x14ac:dyDescent="0.25">
      <c r="J279" s="52" t="s">
        <v>168</v>
      </c>
      <c r="K279" s="59">
        <v>11472</v>
      </c>
      <c r="L279" s="59">
        <v>3496.7081199999998</v>
      </c>
      <c r="M279" s="59">
        <v>3822</v>
      </c>
      <c r="N279" s="59">
        <v>0.47199999999999998</v>
      </c>
      <c r="O279" s="59">
        <v>0.59899999999999998</v>
      </c>
      <c r="P279" s="59">
        <v>11.5</v>
      </c>
      <c r="Q279" s="59">
        <v>2.68</v>
      </c>
      <c r="R279" s="54"/>
    </row>
    <row r="280" spans="10:18" x14ac:dyDescent="0.25">
      <c r="J280" s="52" t="s">
        <v>169</v>
      </c>
      <c r="K280" s="59">
        <v>11472.7</v>
      </c>
      <c r="L280" s="59">
        <v>3496.9214830000001</v>
      </c>
      <c r="M280" s="59">
        <v>800</v>
      </c>
      <c r="N280" s="59">
        <v>0.26600000000000001</v>
      </c>
      <c r="O280" s="59">
        <v>0.36899999999999999</v>
      </c>
      <c r="P280" s="59">
        <v>11.7</v>
      </c>
      <c r="Q280" s="59">
        <v>2.67</v>
      </c>
      <c r="R280" s="54"/>
    </row>
    <row r="281" spans="10:18" x14ac:dyDescent="0.25">
      <c r="J281" s="52" t="s">
        <v>169</v>
      </c>
      <c r="K281" s="59">
        <v>11472.7</v>
      </c>
      <c r="L281" s="59">
        <v>3496.9214830000001</v>
      </c>
      <c r="M281" s="59">
        <v>3822</v>
      </c>
      <c r="N281" s="59">
        <v>9.0999999999999998E-2</v>
      </c>
      <c r="O281" s="59">
        <v>0.14299999999999999</v>
      </c>
      <c r="P281" s="59">
        <v>10.8</v>
      </c>
      <c r="Q281" s="59">
        <v>2.67</v>
      </c>
      <c r="R281" s="54"/>
    </row>
    <row r="282" spans="10:18" x14ac:dyDescent="0.25">
      <c r="J282" s="52" t="s">
        <v>170</v>
      </c>
      <c r="K282" s="59">
        <v>11472.9</v>
      </c>
      <c r="L282" s="59">
        <v>3496.9824429999999</v>
      </c>
      <c r="M282" s="59">
        <v>800</v>
      </c>
      <c r="N282" s="59">
        <v>0.47399999999999998</v>
      </c>
      <c r="O282" s="59">
        <v>0.621</v>
      </c>
      <c r="P282" s="59">
        <v>11.4</v>
      </c>
      <c r="Q282" s="59">
        <v>2.69</v>
      </c>
      <c r="R282" s="54"/>
    </row>
    <row r="283" spans="10:18" x14ac:dyDescent="0.25">
      <c r="J283" s="52" t="s">
        <v>170</v>
      </c>
      <c r="K283" s="59">
        <v>11472.9</v>
      </c>
      <c r="L283" s="59">
        <v>3496.9824429999999</v>
      </c>
      <c r="M283" s="59">
        <v>3822</v>
      </c>
      <c r="N283" s="59">
        <v>0.23799999999999999</v>
      </c>
      <c r="O283" s="59">
        <v>0.33300000000000002</v>
      </c>
      <c r="P283" s="59">
        <v>10.4</v>
      </c>
      <c r="Q283" s="59">
        <v>2.69</v>
      </c>
      <c r="R283" s="54"/>
    </row>
    <row r="284" spans="10:18" x14ac:dyDescent="0.25">
      <c r="J284" s="52" t="s">
        <v>171</v>
      </c>
      <c r="K284" s="59">
        <v>11473.8</v>
      </c>
      <c r="L284" s="59">
        <v>3497.2567669999999</v>
      </c>
      <c r="M284" s="59">
        <v>800</v>
      </c>
      <c r="N284" s="59">
        <v>2.15</v>
      </c>
      <c r="O284" s="59">
        <v>2.46</v>
      </c>
      <c r="P284" s="59">
        <v>12.5</v>
      </c>
      <c r="Q284" s="59">
        <v>2.68</v>
      </c>
      <c r="R284" s="54"/>
    </row>
    <row r="285" spans="10:18" x14ac:dyDescent="0.25">
      <c r="J285" s="52" t="s">
        <v>171</v>
      </c>
      <c r="K285" s="59">
        <v>11473.8</v>
      </c>
      <c r="L285" s="59">
        <v>3497.2567669999999</v>
      </c>
      <c r="M285" s="59">
        <v>3822</v>
      </c>
      <c r="N285" s="59">
        <v>1.6</v>
      </c>
      <c r="O285" s="59">
        <v>1.86</v>
      </c>
      <c r="P285" s="59">
        <v>11.8</v>
      </c>
      <c r="Q285" s="59">
        <v>2.68</v>
      </c>
      <c r="R285" s="54"/>
    </row>
    <row r="286" spans="10:18" x14ac:dyDescent="0.25">
      <c r="J286" s="52" t="s">
        <v>172</v>
      </c>
      <c r="K286" s="59">
        <v>11475</v>
      </c>
      <c r="L286" s="59">
        <v>3497.622531</v>
      </c>
      <c r="M286" s="59">
        <v>800</v>
      </c>
      <c r="N286" s="59">
        <v>0.67500000000000004</v>
      </c>
      <c r="O286" s="59">
        <v>0.85699999999999998</v>
      </c>
      <c r="P286" s="59">
        <v>11.4</v>
      </c>
      <c r="Q286" s="59">
        <v>2.68</v>
      </c>
      <c r="R286" s="54"/>
    </row>
    <row r="287" spans="10:18" x14ac:dyDescent="0.25">
      <c r="J287" s="52" t="s">
        <v>172</v>
      </c>
      <c r="K287" s="59">
        <v>11475</v>
      </c>
      <c r="L287" s="59">
        <v>3497.622531</v>
      </c>
      <c r="M287" s="59">
        <v>3822</v>
      </c>
      <c r="N287" s="59">
        <v>0.32500000000000001</v>
      </c>
      <c r="O287" s="59">
        <v>0.44</v>
      </c>
      <c r="P287" s="59">
        <v>10.7</v>
      </c>
      <c r="Q287" s="59">
        <v>2.68</v>
      </c>
      <c r="R287" s="54"/>
    </row>
    <row r="288" spans="10:18" x14ac:dyDescent="0.25">
      <c r="J288" s="52" t="s">
        <v>173</v>
      </c>
      <c r="K288" s="59">
        <v>11475.7</v>
      </c>
      <c r="L288" s="59">
        <v>3497.8358939999998</v>
      </c>
      <c r="M288" s="59">
        <v>800</v>
      </c>
      <c r="N288" s="59">
        <v>2.19</v>
      </c>
      <c r="O288" s="59">
        <v>2.5</v>
      </c>
      <c r="P288" s="59">
        <v>13.8</v>
      </c>
      <c r="Q288" s="59">
        <v>2.67</v>
      </c>
      <c r="R288" s="54"/>
    </row>
    <row r="289" spans="10:18" x14ac:dyDescent="0.25">
      <c r="J289" s="52" t="s">
        <v>173</v>
      </c>
      <c r="K289" s="59">
        <v>11475.7</v>
      </c>
      <c r="L289" s="59">
        <v>3497.8358939999998</v>
      </c>
      <c r="M289" s="59">
        <v>3822</v>
      </c>
      <c r="N289" s="59">
        <v>1.38</v>
      </c>
      <c r="O289" s="59">
        <v>1.61</v>
      </c>
      <c r="P289" s="59">
        <v>13</v>
      </c>
      <c r="Q289" s="59">
        <v>2.67</v>
      </c>
      <c r="R289" s="54"/>
    </row>
    <row r="290" spans="10:18" x14ac:dyDescent="0.25">
      <c r="J290" s="52" t="s">
        <v>174</v>
      </c>
      <c r="K290" s="59">
        <v>11475.9</v>
      </c>
      <c r="L290" s="59">
        <v>3497.8968540000001</v>
      </c>
      <c r="M290" s="59">
        <v>800</v>
      </c>
      <c r="N290" s="59">
        <v>3.29</v>
      </c>
      <c r="O290" s="59">
        <v>3.69</v>
      </c>
      <c r="P290" s="59">
        <v>13.1</v>
      </c>
      <c r="Q290" s="59">
        <v>2.68</v>
      </c>
      <c r="R290" s="54"/>
    </row>
    <row r="291" spans="10:18" x14ac:dyDescent="0.25">
      <c r="J291" s="52" t="s">
        <v>174</v>
      </c>
      <c r="K291" s="59">
        <v>11475.9</v>
      </c>
      <c r="L291" s="59">
        <v>3497.8968540000001</v>
      </c>
      <c r="M291" s="59">
        <v>3822</v>
      </c>
      <c r="N291" s="59">
        <v>2.2400000000000002</v>
      </c>
      <c r="O291" s="59">
        <v>2.56</v>
      </c>
      <c r="P291" s="59">
        <v>12.4</v>
      </c>
      <c r="Q291" s="59">
        <v>2.68</v>
      </c>
      <c r="R291" s="54"/>
    </row>
    <row r="292" spans="10:18" x14ac:dyDescent="0.25">
      <c r="J292" s="52" t="s">
        <v>175</v>
      </c>
      <c r="K292" s="59">
        <v>11477</v>
      </c>
      <c r="L292" s="59">
        <v>3498.2321390000002</v>
      </c>
      <c r="M292" s="59">
        <v>800</v>
      </c>
      <c r="N292" s="59">
        <v>0.64800000000000002</v>
      </c>
      <c r="O292" s="59">
        <v>0.82399999999999995</v>
      </c>
      <c r="P292" s="59">
        <v>9.8000000000000007</v>
      </c>
      <c r="Q292" s="59">
        <v>2.7</v>
      </c>
      <c r="R292" s="54"/>
    </row>
    <row r="293" spans="10:18" x14ac:dyDescent="0.25">
      <c r="J293" s="52" t="s">
        <v>175</v>
      </c>
      <c r="K293" s="59">
        <v>11477</v>
      </c>
      <c r="L293" s="59">
        <v>3498.2321390000002</v>
      </c>
      <c r="M293" s="59">
        <v>3822</v>
      </c>
      <c r="N293" s="59">
        <v>0.23300000000000001</v>
      </c>
      <c r="O293" s="59">
        <v>0.32600000000000001</v>
      </c>
      <c r="P293" s="59">
        <v>8.9</v>
      </c>
      <c r="Q293" s="59">
        <v>2.7</v>
      </c>
      <c r="R293" s="54"/>
    </row>
    <row r="294" spans="10:18" x14ac:dyDescent="0.25">
      <c r="J294" s="52" t="s">
        <v>176</v>
      </c>
      <c r="K294" s="59">
        <v>11478</v>
      </c>
      <c r="L294" s="59">
        <v>3498.5369420000002</v>
      </c>
      <c r="M294" s="59">
        <v>800</v>
      </c>
      <c r="N294" s="59">
        <v>0.38200000000000001</v>
      </c>
      <c r="O294" s="59">
        <v>0.50900000000000001</v>
      </c>
      <c r="P294" s="59">
        <v>10.3</v>
      </c>
      <c r="Q294" s="59">
        <v>2.71</v>
      </c>
      <c r="R294" s="54"/>
    </row>
    <row r="295" spans="10:18" x14ac:dyDescent="0.25">
      <c r="J295" s="52" t="s">
        <v>176</v>
      </c>
      <c r="K295" s="59">
        <v>11478</v>
      </c>
      <c r="L295" s="59">
        <v>3498.5369420000002</v>
      </c>
      <c r="M295" s="59">
        <v>3822</v>
      </c>
      <c r="N295" s="59">
        <v>0.114</v>
      </c>
      <c r="O295" s="59">
        <v>0.17299999999999999</v>
      </c>
      <c r="P295" s="59">
        <v>9.5</v>
      </c>
      <c r="Q295" s="59">
        <v>2.71</v>
      </c>
      <c r="R295" s="54"/>
    </row>
    <row r="296" spans="10:18" x14ac:dyDescent="0.25">
      <c r="J296" s="52" t="s">
        <v>177</v>
      </c>
      <c r="K296" s="59">
        <v>11479.2</v>
      </c>
      <c r="L296" s="59">
        <v>3498.9027070000002</v>
      </c>
      <c r="M296" s="59">
        <v>800</v>
      </c>
      <c r="N296" s="59">
        <v>0.93899999999999995</v>
      </c>
      <c r="O296" s="59">
        <v>1.1299999999999999</v>
      </c>
      <c r="P296" s="59">
        <v>11.1</v>
      </c>
      <c r="Q296" s="59">
        <v>2.69</v>
      </c>
      <c r="R296" s="54"/>
    </row>
    <row r="297" spans="10:18" x14ac:dyDescent="0.25">
      <c r="J297" s="52" t="s">
        <v>177</v>
      </c>
      <c r="K297" s="59">
        <v>11479.2</v>
      </c>
      <c r="L297" s="59">
        <v>3498.9027070000002</v>
      </c>
      <c r="M297" s="59">
        <v>3822</v>
      </c>
      <c r="N297" s="59">
        <v>0.41599999999999998</v>
      </c>
      <c r="O297" s="59">
        <v>0.53300000000000003</v>
      </c>
      <c r="P297" s="59">
        <v>10.3</v>
      </c>
      <c r="Q297" s="59">
        <v>2.69</v>
      </c>
      <c r="R297" s="54"/>
    </row>
    <row r="298" spans="10:18" x14ac:dyDescent="0.25">
      <c r="J298" s="52" t="s">
        <v>178</v>
      </c>
      <c r="K298" s="59">
        <v>11479.3</v>
      </c>
      <c r="L298" s="59">
        <v>3498.9331870000001</v>
      </c>
      <c r="M298" s="59">
        <v>800</v>
      </c>
      <c r="N298" s="59">
        <v>0.34699999999999998</v>
      </c>
      <c r="O298" s="59">
        <v>0.46700000000000003</v>
      </c>
      <c r="P298" s="59">
        <v>10.4</v>
      </c>
      <c r="Q298" s="59">
        <v>2.69</v>
      </c>
      <c r="R298" s="54"/>
    </row>
    <row r="299" spans="10:18" x14ac:dyDescent="0.25">
      <c r="J299" s="52" t="s">
        <v>178</v>
      </c>
      <c r="K299" s="59">
        <v>11479.3</v>
      </c>
      <c r="L299" s="59">
        <v>3498.9331870000001</v>
      </c>
      <c r="M299" s="59">
        <v>3822</v>
      </c>
      <c r="N299" s="59">
        <v>7.3999999999999996E-2</v>
      </c>
      <c r="O299" s="59">
        <v>0.11899999999999999</v>
      </c>
      <c r="P299" s="59">
        <v>9.4</v>
      </c>
      <c r="Q299" s="59">
        <v>2.69</v>
      </c>
      <c r="R299" s="54"/>
    </row>
    <row r="300" spans="10:18" x14ac:dyDescent="0.25">
      <c r="J300" s="52" t="s">
        <v>179</v>
      </c>
      <c r="K300" s="59">
        <v>11479.9</v>
      </c>
      <c r="L300" s="59">
        <v>3499.1160690000002</v>
      </c>
      <c r="M300" s="59">
        <v>800</v>
      </c>
      <c r="N300" s="59">
        <v>2.2000000000000002</v>
      </c>
      <c r="O300" s="59">
        <v>2.5099999999999998</v>
      </c>
      <c r="P300" s="59">
        <v>12.7</v>
      </c>
      <c r="Q300" s="59">
        <v>2.69</v>
      </c>
      <c r="R300" s="54"/>
    </row>
    <row r="301" spans="10:18" x14ac:dyDescent="0.25">
      <c r="J301" s="52" t="s">
        <v>179</v>
      </c>
      <c r="K301" s="59">
        <v>11479.9</v>
      </c>
      <c r="L301" s="59">
        <v>3499.1160690000002</v>
      </c>
      <c r="M301" s="59">
        <v>3822</v>
      </c>
      <c r="N301" s="59">
        <v>1.03</v>
      </c>
      <c r="O301" s="59">
        <v>1.23</v>
      </c>
      <c r="P301" s="59">
        <v>11.6</v>
      </c>
      <c r="Q301" s="59">
        <v>2.69</v>
      </c>
      <c r="R301" s="54"/>
    </row>
    <row r="302" spans="10:18" x14ac:dyDescent="0.25">
      <c r="J302" s="52" t="s">
        <v>180</v>
      </c>
      <c r="K302" s="59">
        <v>11480.9</v>
      </c>
      <c r="L302" s="59">
        <v>3499.420873</v>
      </c>
      <c r="M302" s="59">
        <v>800</v>
      </c>
      <c r="N302" s="59">
        <v>6.13</v>
      </c>
      <c r="O302" s="59">
        <v>6.7</v>
      </c>
      <c r="P302" s="59">
        <v>13</v>
      </c>
      <c r="Q302" s="59">
        <v>2.69</v>
      </c>
      <c r="R302" s="54"/>
    </row>
    <row r="303" spans="10:18" x14ac:dyDescent="0.25">
      <c r="J303" s="52" t="s">
        <v>180</v>
      </c>
      <c r="K303" s="59">
        <v>11480.9</v>
      </c>
      <c r="L303" s="59">
        <v>3499.420873</v>
      </c>
      <c r="M303" s="59">
        <v>3822</v>
      </c>
      <c r="N303" s="59">
        <v>4.42</v>
      </c>
      <c r="O303" s="59">
        <v>4.8899999999999997</v>
      </c>
      <c r="P303" s="59">
        <v>12.3</v>
      </c>
      <c r="Q303" s="59">
        <v>2.69</v>
      </c>
      <c r="R303" s="54"/>
    </row>
    <row r="304" spans="10:18" x14ac:dyDescent="0.25">
      <c r="J304" s="52" t="s">
        <v>181</v>
      </c>
      <c r="K304" s="59">
        <v>11482.2</v>
      </c>
      <c r="L304" s="59">
        <v>3499.8171179999999</v>
      </c>
      <c r="M304" s="59">
        <v>800</v>
      </c>
      <c r="N304" s="59">
        <v>1.43</v>
      </c>
      <c r="O304" s="59">
        <v>1.67</v>
      </c>
      <c r="P304" s="59">
        <v>11.7</v>
      </c>
      <c r="Q304" s="59">
        <v>2.69</v>
      </c>
      <c r="R304" s="54"/>
    </row>
    <row r="305" spans="10:18" x14ac:dyDescent="0.25">
      <c r="J305" s="52" t="s">
        <v>181</v>
      </c>
      <c r="K305" s="59">
        <v>11482.2</v>
      </c>
      <c r="L305" s="59">
        <v>3499.8171179999999</v>
      </c>
      <c r="M305" s="59">
        <v>3822</v>
      </c>
      <c r="N305" s="59">
        <v>0.81799999999999995</v>
      </c>
      <c r="O305" s="59">
        <v>0.99399999999999999</v>
      </c>
      <c r="P305" s="59">
        <v>11</v>
      </c>
      <c r="Q305" s="59">
        <v>2.69</v>
      </c>
      <c r="R305" s="54"/>
    </row>
    <row r="306" spans="10:18" x14ac:dyDescent="0.25">
      <c r="J306" s="52" t="s">
        <v>182</v>
      </c>
      <c r="K306" s="59">
        <v>11482.3</v>
      </c>
      <c r="L306" s="59">
        <v>3499.8475979999998</v>
      </c>
      <c r="M306" s="59">
        <v>800</v>
      </c>
      <c r="N306" s="59">
        <v>0.45100000000000001</v>
      </c>
      <c r="O306" s="59">
        <v>0.59299999999999997</v>
      </c>
      <c r="P306" s="59">
        <v>12</v>
      </c>
      <c r="Q306" s="59">
        <v>2.69</v>
      </c>
      <c r="R306" s="54"/>
    </row>
    <row r="307" spans="10:18" x14ac:dyDescent="0.25">
      <c r="J307" s="52" t="s">
        <v>182</v>
      </c>
      <c r="K307" s="59">
        <v>11482.3</v>
      </c>
      <c r="L307" s="59">
        <v>3499.8475979999998</v>
      </c>
      <c r="M307" s="59">
        <v>3822</v>
      </c>
      <c r="N307" s="59">
        <v>0.115</v>
      </c>
      <c r="O307" s="59">
        <v>0.17499999999999999</v>
      </c>
      <c r="P307" s="59">
        <v>11</v>
      </c>
      <c r="Q307" s="59">
        <v>2.69</v>
      </c>
      <c r="R307" s="54"/>
    </row>
    <row r="308" spans="10:18" x14ac:dyDescent="0.25">
      <c r="J308" s="52" t="s">
        <v>183</v>
      </c>
      <c r="K308" s="59">
        <v>11483</v>
      </c>
      <c r="L308" s="59">
        <v>3500.0609610000001</v>
      </c>
      <c r="M308" s="59">
        <v>800</v>
      </c>
      <c r="N308" s="59">
        <v>8.1199999999999992</v>
      </c>
      <c r="O308" s="59">
        <v>8.7899999999999991</v>
      </c>
      <c r="P308" s="59">
        <v>13</v>
      </c>
      <c r="Q308" s="59">
        <v>2.69</v>
      </c>
      <c r="R308" s="54"/>
    </row>
    <row r="309" spans="10:18" x14ac:dyDescent="0.25">
      <c r="J309" s="52" t="s">
        <v>183</v>
      </c>
      <c r="K309" s="59">
        <v>11483</v>
      </c>
      <c r="L309" s="59">
        <v>3500.0609610000001</v>
      </c>
      <c r="M309" s="59">
        <v>3822</v>
      </c>
      <c r="N309" s="59">
        <v>6.56</v>
      </c>
      <c r="O309" s="59">
        <v>7.15</v>
      </c>
      <c r="P309" s="59">
        <v>12.3</v>
      </c>
      <c r="Q309" s="59">
        <v>2.69</v>
      </c>
      <c r="R309" s="54"/>
    </row>
    <row r="310" spans="10:18" x14ac:dyDescent="0.25">
      <c r="J310" s="52" t="s">
        <v>184</v>
      </c>
      <c r="K310" s="59">
        <v>11484</v>
      </c>
      <c r="L310" s="59">
        <v>3500.3657640000001</v>
      </c>
      <c r="M310" s="59">
        <v>800</v>
      </c>
      <c r="N310" s="59">
        <v>68.3</v>
      </c>
      <c r="O310" s="59">
        <v>70.5</v>
      </c>
      <c r="P310" s="59">
        <v>14.1</v>
      </c>
      <c r="Q310" s="59">
        <v>2.68</v>
      </c>
      <c r="R310" s="54"/>
    </row>
    <row r="311" spans="10:18" x14ac:dyDescent="0.25">
      <c r="J311" s="52" t="s">
        <v>184</v>
      </c>
      <c r="K311" s="59">
        <v>11484</v>
      </c>
      <c r="L311" s="59">
        <v>3500.3657640000001</v>
      </c>
      <c r="M311" s="59">
        <v>3822</v>
      </c>
      <c r="N311" s="59">
        <v>59.8</v>
      </c>
      <c r="O311" s="59">
        <v>61.9</v>
      </c>
      <c r="P311" s="59">
        <v>13.3</v>
      </c>
      <c r="Q311" s="59">
        <v>2.68</v>
      </c>
      <c r="R311" s="54"/>
    </row>
    <row r="312" spans="10:18" x14ac:dyDescent="0.25">
      <c r="J312" s="52" t="s">
        <v>185</v>
      </c>
      <c r="K312" s="59">
        <v>11484.7</v>
      </c>
      <c r="L312" s="59">
        <v>3500.579127</v>
      </c>
      <c r="M312" s="59">
        <v>800</v>
      </c>
      <c r="N312" s="59">
        <v>0.308</v>
      </c>
      <c r="O312" s="59">
        <v>0.41899999999999998</v>
      </c>
      <c r="P312" s="59">
        <v>10.7</v>
      </c>
      <c r="Q312" s="59">
        <v>2.69</v>
      </c>
      <c r="R312" s="54"/>
    </row>
    <row r="313" spans="10:18" x14ac:dyDescent="0.25">
      <c r="J313" s="52" t="s">
        <v>185</v>
      </c>
      <c r="K313" s="59">
        <v>11484.7</v>
      </c>
      <c r="L313" s="59">
        <v>3500.579127</v>
      </c>
      <c r="M313" s="59">
        <v>3822</v>
      </c>
      <c r="N313" s="59">
        <v>8.4000000000000005E-2</v>
      </c>
      <c r="O313" s="59">
        <v>0.13300000000000001</v>
      </c>
      <c r="P313" s="59">
        <v>9.8000000000000007</v>
      </c>
      <c r="Q313" s="59">
        <v>2.69</v>
      </c>
      <c r="R313" s="54"/>
    </row>
    <row r="314" spans="10:18" x14ac:dyDescent="0.25">
      <c r="J314" s="52" t="s">
        <v>186</v>
      </c>
      <c r="K314" s="59">
        <v>11484.9</v>
      </c>
      <c r="L314" s="59">
        <v>3500.6400880000001</v>
      </c>
      <c r="M314" s="59">
        <v>800</v>
      </c>
      <c r="N314" s="59">
        <v>0.48299999999999998</v>
      </c>
      <c r="O314" s="59">
        <v>0.629</v>
      </c>
      <c r="P314" s="59">
        <v>9.6999999999999993</v>
      </c>
      <c r="Q314" s="59">
        <v>2.69</v>
      </c>
      <c r="R314" s="54"/>
    </row>
    <row r="315" spans="10:18" x14ac:dyDescent="0.25">
      <c r="J315" s="52" t="s">
        <v>186</v>
      </c>
      <c r="K315" s="59">
        <v>11484.9</v>
      </c>
      <c r="L315" s="59">
        <v>3500.6400880000001</v>
      </c>
      <c r="M315" s="59">
        <v>3822</v>
      </c>
      <c r="N315" s="59">
        <v>0.16400000000000001</v>
      </c>
      <c r="O315" s="59">
        <v>0.23699999999999999</v>
      </c>
      <c r="P315" s="59">
        <v>8.8000000000000007</v>
      </c>
      <c r="Q315" s="59">
        <v>2.69</v>
      </c>
      <c r="R315" s="54"/>
    </row>
    <row r="316" spans="10:18" x14ac:dyDescent="0.25">
      <c r="J316" s="52" t="s">
        <v>187</v>
      </c>
      <c r="K316" s="59">
        <v>11486</v>
      </c>
      <c r="L316" s="59">
        <v>3500.9753719999999</v>
      </c>
      <c r="M316" s="59">
        <v>800</v>
      </c>
      <c r="N316" s="59">
        <v>7.48</v>
      </c>
      <c r="O316" s="59">
        <v>8.1199999999999992</v>
      </c>
      <c r="P316" s="59">
        <v>12.6</v>
      </c>
      <c r="Q316" s="59">
        <v>2.7</v>
      </c>
      <c r="R316" s="54"/>
    </row>
    <row r="317" spans="10:18" x14ac:dyDescent="0.25">
      <c r="J317" s="52" t="s">
        <v>187</v>
      </c>
      <c r="K317" s="59">
        <v>11486</v>
      </c>
      <c r="L317" s="59">
        <v>3500.9753719999999</v>
      </c>
      <c r="M317" s="59">
        <v>3822</v>
      </c>
      <c r="N317" s="59">
        <v>5.59</v>
      </c>
      <c r="O317" s="59">
        <v>6.13</v>
      </c>
      <c r="P317" s="59">
        <v>11.9</v>
      </c>
      <c r="Q317" s="59">
        <v>2.7</v>
      </c>
      <c r="R317" s="54"/>
    </row>
    <row r="318" spans="10:18" x14ac:dyDescent="0.25">
      <c r="J318" s="52" t="s">
        <v>188</v>
      </c>
      <c r="K318" s="59">
        <v>11487</v>
      </c>
      <c r="L318" s="59">
        <v>3501.2801760000002</v>
      </c>
      <c r="M318" s="59">
        <v>800</v>
      </c>
      <c r="N318" s="59">
        <v>13</v>
      </c>
      <c r="O318" s="59">
        <v>13.8</v>
      </c>
      <c r="P318" s="59">
        <v>12.8</v>
      </c>
      <c r="Q318" s="59">
        <v>2.8</v>
      </c>
      <c r="R318" s="54"/>
    </row>
    <row r="319" spans="10:18" x14ac:dyDescent="0.25">
      <c r="J319" s="52" t="s">
        <v>188</v>
      </c>
      <c r="K319" s="59">
        <v>11487</v>
      </c>
      <c r="L319" s="59">
        <v>3501.2801760000002</v>
      </c>
      <c r="M319" s="59">
        <v>3822</v>
      </c>
      <c r="N319" s="59">
        <v>11.9</v>
      </c>
      <c r="O319" s="59">
        <v>12.7</v>
      </c>
      <c r="P319" s="59">
        <v>12.2</v>
      </c>
      <c r="Q319" s="59">
        <v>2.8</v>
      </c>
      <c r="R319" s="54"/>
    </row>
    <row r="320" spans="10:18" x14ac:dyDescent="0.25">
      <c r="J320" s="52" t="s">
        <v>189</v>
      </c>
      <c r="K320" s="59">
        <v>11487.7</v>
      </c>
      <c r="L320" s="59">
        <v>3501.4935380000002</v>
      </c>
      <c r="M320" s="59">
        <v>800</v>
      </c>
      <c r="N320" s="59">
        <v>1.59</v>
      </c>
      <c r="O320" s="59">
        <v>1.86</v>
      </c>
      <c r="P320" s="59">
        <v>12.9</v>
      </c>
      <c r="Q320" s="59">
        <v>2.68</v>
      </c>
      <c r="R320" s="54"/>
    </row>
    <row r="321" spans="10:18" x14ac:dyDescent="0.25">
      <c r="J321" s="52" t="s">
        <v>189</v>
      </c>
      <c r="K321" s="59">
        <v>11487.7</v>
      </c>
      <c r="L321" s="59">
        <v>3501.4935380000002</v>
      </c>
      <c r="M321" s="59">
        <v>3822</v>
      </c>
      <c r="N321" s="59">
        <v>0.88500000000000001</v>
      </c>
      <c r="O321" s="59">
        <v>1.07</v>
      </c>
      <c r="P321" s="59">
        <v>12.1</v>
      </c>
      <c r="Q321" s="59">
        <v>2.68</v>
      </c>
      <c r="R321" s="54"/>
    </row>
    <row r="322" spans="10:18" x14ac:dyDescent="0.25">
      <c r="J322" s="52" t="s">
        <v>190</v>
      </c>
      <c r="K322" s="59">
        <v>11487.9</v>
      </c>
      <c r="L322" s="59">
        <v>3501.5544989999999</v>
      </c>
      <c r="M322" s="59">
        <v>800</v>
      </c>
      <c r="N322" s="59">
        <v>0.82</v>
      </c>
      <c r="O322" s="59">
        <v>0.99299999999999999</v>
      </c>
      <c r="P322" s="59">
        <v>10.199999999999999</v>
      </c>
      <c r="Q322" s="59">
        <v>2.7</v>
      </c>
      <c r="R322" s="54"/>
    </row>
    <row r="323" spans="10:18" x14ac:dyDescent="0.25">
      <c r="J323" s="52" t="s">
        <v>190</v>
      </c>
      <c r="K323" s="59">
        <v>11487.9</v>
      </c>
      <c r="L323" s="59">
        <v>3501.5544989999999</v>
      </c>
      <c r="M323" s="59">
        <v>3822</v>
      </c>
      <c r="N323" s="59">
        <v>0.37</v>
      </c>
      <c r="O323" s="59">
        <v>0.47799999999999998</v>
      </c>
      <c r="P323" s="59">
        <v>9.4</v>
      </c>
      <c r="Q323" s="59">
        <v>2.7</v>
      </c>
      <c r="R323" s="54"/>
    </row>
    <row r="324" spans="10:18" x14ac:dyDescent="0.25">
      <c r="J324" s="52" t="s">
        <v>191</v>
      </c>
      <c r="K324" s="59">
        <v>11489</v>
      </c>
      <c r="L324" s="59">
        <v>3501.8897830000001</v>
      </c>
      <c r="M324" s="59">
        <v>800</v>
      </c>
      <c r="N324" s="59">
        <v>24</v>
      </c>
      <c r="O324" s="59">
        <v>25.2</v>
      </c>
      <c r="P324" s="59">
        <v>13.2</v>
      </c>
      <c r="Q324" s="59">
        <v>2.69</v>
      </c>
      <c r="R324" s="54"/>
    </row>
    <row r="325" spans="10:18" x14ac:dyDescent="0.25">
      <c r="J325" s="52" t="s">
        <v>191</v>
      </c>
      <c r="K325" s="59">
        <v>11489</v>
      </c>
      <c r="L325" s="59">
        <v>3501.8897830000001</v>
      </c>
      <c r="M325" s="59">
        <v>3822</v>
      </c>
      <c r="N325" s="59">
        <v>20.6</v>
      </c>
      <c r="O325" s="59">
        <v>21.7</v>
      </c>
      <c r="P325" s="59">
        <v>12.5</v>
      </c>
      <c r="Q325" s="59">
        <v>2.69</v>
      </c>
      <c r="R325" s="54"/>
    </row>
    <row r="326" spans="10:18" x14ac:dyDescent="0.25">
      <c r="J326" s="52" t="s">
        <v>192</v>
      </c>
      <c r="K326" s="59">
        <v>11489.8</v>
      </c>
      <c r="L326" s="59">
        <v>3502.1336259999998</v>
      </c>
      <c r="M326" s="59">
        <v>800</v>
      </c>
      <c r="N326" s="59">
        <v>31</v>
      </c>
      <c r="O326" s="59">
        <v>32.4</v>
      </c>
      <c r="P326" s="59">
        <v>12.9</v>
      </c>
      <c r="Q326" s="59">
        <v>2.69</v>
      </c>
      <c r="R326" s="54"/>
    </row>
    <row r="327" spans="10:18" x14ac:dyDescent="0.25">
      <c r="J327" s="52" t="s">
        <v>192</v>
      </c>
      <c r="K327" s="59">
        <v>11489.8</v>
      </c>
      <c r="L327" s="59">
        <v>3502.1336259999998</v>
      </c>
      <c r="M327" s="59">
        <v>3822</v>
      </c>
      <c r="N327" s="59">
        <v>21.2</v>
      </c>
      <c r="O327" s="59">
        <v>22.3</v>
      </c>
      <c r="P327" s="59">
        <v>11.9</v>
      </c>
      <c r="Q327" s="59">
        <v>2.69</v>
      </c>
      <c r="R327" s="54"/>
    </row>
    <row r="328" spans="10:18" x14ac:dyDescent="0.25">
      <c r="J328" s="52" t="s">
        <v>193</v>
      </c>
      <c r="K328" s="59">
        <v>11490.9</v>
      </c>
      <c r="L328" s="59">
        <v>3502.4689100000001</v>
      </c>
      <c r="M328" s="59"/>
      <c r="N328" s="59"/>
      <c r="O328" s="59"/>
      <c r="P328" s="59"/>
      <c r="Q328" s="59"/>
      <c r="R328" s="54" t="s">
        <v>376</v>
      </c>
    </row>
    <row r="329" spans="10:18" x14ac:dyDescent="0.25">
      <c r="J329" s="52" t="s">
        <v>194</v>
      </c>
      <c r="K329" s="59">
        <v>11490.9</v>
      </c>
      <c r="L329" s="59">
        <v>3502.4689100000001</v>
      </c>
      <c r="M329" s="59"/>
      <c r="N329" s="59"/>
      <c r="O329" s="59"/>
      <c r="P329" s="59"/>
      <c r="Q329" s="59"/>
      <c r="R329" s="54" t="s">
        <v>376</v>
      </c>
    </row>
    <row r="330" spans="10:18" x14ac:dyDescent="0.25">
      <c r="J330" s="52" t="s">
        <v>195</v>
      </c>
      <c r="K330" s="59">
        <v>11492</v>
      </c>
      <c r="L330" s="59">
        <v>3502.8041939999998</v>
      </c>
      <c r="M330" s="59">
        <v>800</v>
      </c>
      <c r="N330" s="59">
        <v>367</v>
      </c>
      <c r="O330" s="59">
        <v>373</v>
      </c>
      <c r="P330" s="59">
        <v>17.2</v>
      </c>
      <c r="Q330" s="59">
        <v>2.75</v>
      </c>
      <c r="R330" s="54"/>
    </row>
    <row r="331" spans="10:18" x14ac:dyDescent="0.25">
      <c r="J331" s="52" t="s">
        <v>195</v>
      </c>
      <c r="K331" s="59">
        <v>11492</v>
      </c>
      <c r="L331" s="59">
        <v>3502.8041939999998</v>
      </c>
      <c r="M331" s="59">
        <v>3822</v>
      </c>
      <c r="N331" s="59">
        <v>350</v>
      </c>
      <c r="O331" s="59">
        <v>355</v>
      </c>
      <c r="P331" s="59">
        <v>16.8</v>
      </c>
      <c r="Q331" s="59">
        <v>2.75</v>
      </c>
      <c r="R331" s="54"/>
    </row>
    <row r="332" spans="10:18" x14ac:dyDescent="0.25">
      <c r="J332" s="52" t="s">
        <v>196</v>
      </c>
      <c r="K332" s="59">
        <v>11493</v>
      </c>
      <c r="L332" s="59">
        <v>3503.1089980000002</v>
      </c>
      <c r="M332" s="59">
        <v>800</v>
      </c>
      <c r="N332" s="59">
        <v>211</v>
      </c>
      <c r="O332" s="59">
        <v>215</v>
      </c>
      <c r="P332" s="59">
        <v>16.8</v>
      </c>
      <c r="Q332" s="59">
        <v>2.67</v>
      </c>
      <c r="R332" s="54"/>
    </row>
    <row r="333" spans="10:18" x14ac:dyDescent="0.25">
      <c r="J333" s="52" t="s">
        <v>196</v>
      </c>
      <c r="K333" s="59">
        <v>11493</v>
      </c>
      <c r="L333" s="59">
        <v>3503.1089980000002</v>
      </c>
      <c r="M333" s="59">
        <v>3822</v>
      </c>
      <c r="N333" s="59">
        <v>192</v>
      </c>
      <c r="O333" s="59">
        <v>196</v>
      </c>
      <c r="P333" s="59">
        <v>16.2</v>
      </c>
      <c r="Q333" s="59">
        <v>2.67</v>
      </c>
      <c r="R333" s="54"/>
    </row>
    <row r="334" spans="10:18" x14ac:dyDescent="0.25">
      <c r="J334" s="52" t="s">
        <v>197</v>
      </c>
      <c r="K334" s="59">
        <v>11493.6</v>
      </c>
      <c r="L334" s="59">
        <v>3503.2918800000002</v>
      </c>
      <c r="M334" s="59">
        <v>800</v>
      </c>
      <c r="N334" s="59">
        <v>70.400000000000006</v>
      </c>
      <c r="O334" s="59">
        <v>72.7</v>
      </c>
      <c r="P334" s="59">
        <v>15.1</v>
      </c>
      <c r="Q334" s="59">
        <v>2.7</v>
      </c>
      <c r="R334" s="54"/>
    </row>
    <row r="335" spans="10:18" x14ac:dyDescent="0.25">
      <c r="J335" s="52" t="s">
        <v>197</v>
      </c>
      <c r="K335" s="59">
        <v>11493.6</v>
      </c>
      <c r="L335" s="59">
        <v>3503.2918800000002</v>
      </c>
      <c r="M335" s="59">
        <v>3822</v>
      </c>
      <c r="N335" s="59">
        <v>62.4</v>
      </c>
      <c r="O335" s="59">
        <v>64.5</v>
      </c>
      <c r="P335" s="59">
        <v>14.4</v>
      </c>
      <c r="Q335" s="59">
        <v>2.7</v>
      </c>
      <c r="R335" s="54"/>
    </row>
    <row r="336" spans="10:18" x14ac:dyDescent="0.25">
      <c r="J336" s="52" t="s">
        <v>198</v>
      </c>
      <c r="K336" s="59">
        <v>11493.8</v>
      </c>
      <c r="L336" s="59">
        <v>3503.3528409999999</v>
      </c>
      <c r="M336" s="59">
        <v>800</v>
      </c>
      <c r="N336" s="59">
        <v>226</v>
      </c>
      <c r="O336" s="59">
        <v>231</v>
      </c>
      <c r="P336" s="59">
        <v>16.8</v>
      </c>
      <c r="Q336" s="59">
        <v>2.68</v>
      </c>
      <c r="R336" s="54"/>
    </row>
    <row r="337" spans="10:18" x14ac:dyDescent="0.25">
      <c r="J337" s="52" t="s">
        <v>198</v>
      </c>
      <c r="K337" s="59">
        <v>11493.8</v>
      </c>
      <c r="L337" s="59">
        <v>3503.3528409999999</v>
      </c>
      <c r="M337" s="59">
        <v>3822</v>
      </c>
      <c r="N337" s="59">
        <v>203</v>
      </c>
      <c r="O337" s="59">
        <v>207</v>
      </c>
      <c r="P337" s="59">
        <v>16.2</v>
      </c>
      <c r="Q337" s="59">
        <v>2.68</v>
      </c>
      <c r="R337" s="54"/>
    </row>
    <row r="338" spans="10:18" x14ac:dyDescent="0.25">
      <c r="J338" s="52" t="s">
        <v>199</v>
      </c>
      <c r="K338" s="59">
        <v>11494.9</v>
      </c>
      <c r="L338" s="59">
        <v>3503.6881250000001</v>
      </c>
      <c r="M338" s="59">
        <v>800</v>
      </c>
      <c r="N338" s="59">
        <v>28.5</v>
      </c>
      <c r="O338" s="59">
        <v>29.9</v>
      </c>
      <c r="P338" s="59">
        <v>12.8</v>
      </c>
      <c r="Q338" s="59">
        <v>2.69</v>
      </c>
      <c r="R338" s="54"/>
    </row>
    <row r="339" spans="10:18" x14ac:dyDescent="0.25">
      <c r="J339" s="52" t="s">
        <v>199</v>
      </c>
      <c r="K339" s="59">
        <v>11494.9</v>
      </c>
      <c r="L339" s="59">
        <v>3503.6881250000001</v>
      </c>
      <c r="M339" s="59">
        <v>3822</v>
      </c>
      <c r="N339" s="59">
        <v>24.1</v>
      </c>
      <c r="O339" s="59">
        <v>25.4</v>
      </c>
      <c r="P339" s="59">
        <v>12.1</v>
      </c>
      <c r="Q339" s="59">
        <v>2.69</v>
      </c>
      <c r="R339" s="54"/>
    </row>
    <row r="340" spans="10:18" x14ac:dyDescent="0.25">
      <c r="J340" s="52" t="s">
        <v>200</v>
      </c>
      <c r="K340" s="59">
        <v>11496.1</v>
      </c>
      <c r="L340" s="59">
        <v>3504.0538889999998</v>
      </c>
      <c r="M340" s="59">
        <v>800</v>
      </c>
      <c r="N340" s="59">
        <v>21.6</v>
      </c>
      <c r="O340" s="59">
        <v>22.8</v>
      </c>
      <c r="P340" s="59">
        <v>14.7</v>
      </c>
      <c r="Q340" s="59">
        <v>2.67</v>
      </c>
      <c r="R340" s="54"/>
    </row>
    <row r="341" spans="10:18" x14ac:dyDescent="0.25">
      <c r="J341" s="52" t="s">
        <v>200</v>
      </c>
      <c r="K341" s="59">
        <v>11496.1</v>
      </c>
      <c r="L341" s="59">
        <v>3504.0538889999998</v>
      </c>
      <c r="M341" s="59">
        <v>3822</v>
      </c>
      <c r="N341" s="59">
        <v>17.7</v>
      </c>
      <c r="O341" s="59">
        <v>18.8</v>
      </c>
      <c r="P341" s="59">
        <v>14</v>
      </c>
      <c r="Q341" s="59">
        <v>2.67</v>
      </c>
      <c r="R341" s="54"/>
    </row>
    <row r="342" spans="10:18" x14ac:dyDescent="0.25">
      <c r="J342" s="52" t="s">
        <v>201</v>
      </c>
      <c r="K342" s="59">
        <v>11496.7</v>
      </c>
      <c r="L342" s="59">
        <v>3504.2367720000002</v>
      </c>
      <c r="M342" s="59">
        <v>800</v>
      </c>
      <c r="N342" s="59">
        <v>90.7</v>
      </c>
      <c r="O342" s="59">
        <v>93.3</v>
      </c>
      <c r="P342" s="59">
        <v>17.100000000000001</v>
      </c>
      <c r="Q342" s="59">
        <v>2.67</v>
      </c>
      <c r="R342" s="54"/>
    </row>
    <row r="343" spans="10:18" x14ac:dyDescent="0.25">
      <c r="J343" s="52" t="s">
        <v>201</v>
      </c>
      <c r="K343" s="59">
        <v>11496.7</v>
      </c>
      <c r="L343" s="59">
        <v>3504.2367720000002</v>
      </c>
      <c r="M343" s="59">
        <v>3822</v>
      </c>
      <c r="N343" s="59">
        <v>72.599999999999994</v>
      </c>
      <c r="O343" s="59">
        <v>74.900000000000006</v>
      </c>
      <c r="P343" s="59">
        <v>16.100000000000001</v>
      </c>
      <c r="Q343" s="59">
        <v>2.67</v>
      </c>
      <c r="R343" s="54"/>
    </row>
    <row r="344" spans="10:18" x14ac:dyDescent="0.25">
      <c r="J344" s="52" t="s">
        <v>202</v>
      </c>
      <c r="K344" s="59">
        <v>11496.9</v>
      </c>
      <c r="L344" s="59">
        <v>3504.297732</v>
      </c>
      <c r="M344" s="59">
        <v>800</v>
      </c>
      <c r="N344" s="59">
        <v>376</v>
      </c>
      <c r="O344" s="59">
        <v>382</v>
      </c>
      <c r="P344" s="59">
        <v>17.2</v>
      </c>
      <c r="Q344" s="59">
        <v>2.66</v>
      </c>
      <c r="R344" s="54"/>
    </row>
    <row r="345" spans="10:18" x14ac:dyDescent="0.25">
      <c r="J345" s="52" t="s">
        <v>202</v>
      </c>
      <c r="K345" s="59">
        <v>11496.9</v>
      </c>
      <c r="L345" s="59">
        <v>3504.297732</v>
      </c>
      <c r="M345" s="59">
        <v>3822</v>
      </c>
      <c r="N345" s="59">
        <v>347</v>
      </c>
      <c r="O345" s="59">
        <v>352</v>
      </c>
      <c r="P345" s="59">
        <v>16.7</v>
      </c>
      <c r="Q345" s="59">
        <v>2.66</v>
      </c>
      <c r="R345" s="54"/>
    </row>
    <row r="346" spans="10:18" x14ac:dyDescent="0.25">
      <c r="J346" s="52" t="s">
        <v>203</v>
      </c>
      <c r="K346" s="59">
        <v>11498</v>
      </c>
      <c r="L346" s="59">
        <v>3504.6330160000002</v>
      </c>
      <c r="M346" s="59">
        <v>800</v>
      </c>
      <c r="N346" s="59">
        <v>65</v>
      </c>
      <c r="O346" s="59">
        <v>67.2</v>
      </c>
      <c r="P346" s="59">
        <v>14</v>
      </c>
      <c r="Q346" s="59">
        <v>2.68</v>
      </c>
      <c r="R346" s="54"/>
    </row>
    <row r="347" spans="10:18" x14ac:dyDescent="0.25">
      <c r="J347" s="52" t="s">
        <v>203</v>
      </c>
      <c r="K347" s="59">
        <v>11498</v>
      </c>
      <c r="L347" s="59">
        <v>3504.6330160000002</v>
      </c>
      <c r="M347" s="59">
        <v>3822</v>
      </c>
      <c r="N347" s="59">
        <v>58.3</v>
      </c>
      <c r="O347" s="59">
        <v>60.4</v>
      </c>
      <c r="P347" s="59">
        <v>13.2</v>
      </c>
      <c r="Q347" s="59">
        <v>2.68</v>
      </c>
      <c r="R347" s="54"/>
    </row>
    <row r="348" spans="10:18" x14ac:dyDescent="0.25">
      <c r="J348" s="52" t="s">
        <v>204</v>
      </c>
      <c r="K348" s="59">
        <v>11499</v>
      </c>
      <c r="L348" s="59">
        <v>3504.9378200000001</v>
      </c>
      <c r="M348" s="59">
        <v>800</v>
      </c>
      <c r="N348" s="59">
        <v>6.78</v>
      </c>
      <c r="O348" s="59">
        <v>7.39</v>
      </c>
      <c r="P348" s="59">
        <v>12</v>
      </c>
      <c r="Q348" s="59">
        <v>2.68</v>
      </c>
      <c r="R348" s="54"/>
    </row>
    <row r="349" spans="10:18" x14ac:dyDescent="0.25">
      <c r="J349" s="52" t="s">
        <v>204</v>
      </c>
      <c r="K349" s="59">
        <v>11499</v>
      </c>
      <c r="L349" s="59">
        <v>3504.9378200000001</v>
      </c>
      <c r="M349" s="59">
        <v>3822</v>
      </c>
      <c r="N349" s="59">
        <v>5.33</v>
      </c>
      <c r="O349" s="59">
        <v>5.86</v>
      </c>
      <c r="P349" s="59">
        <v>11.1</v>
      </c>
      <c r="Q349" s="59">
        <v>2.68</v>
      </c>
      <c r="R349" s="54"/>
    </row>
    <row r="350" spans="10:18" x14ac:dyDescent="0.25">
      <c r="J350" s="52" t="s">
        <v>205</v>
      </c>
      <c r="K350" s="59">
        <v>11499.7</v>
      </c>
      <c r="L350" s="59">
        <v>3505.1511829999999</v>
      </c>
      <c r="M350" s="59">
        <v>800</v>
      </c>
      <c r="N350" s="59">
        <v>9.33</v>
      </c>
      <c r="O350" s="59">
        <v>10.1</v>
      </c>
      <c r="P350" s="59">
        <v>14.2</v>
      </c>
      <c r="Q350" s="59">
        <v>2.71</v>
      </c>
      <c r="R350" s="54"/>
    </row>
    <row r="351" spans="10:18" x14ac:dyDescent="0.25">
      <c r="J351" s="52" t="s">
        <v>205</v>
      </c>
      <c r="K351" s="59">
        <v>11499.7</v>
      </c>
      <c r="L351" s="59">
        <v>3505.1511829999999</v>
      </c>
      <c r="M351" s="59">
        <v>3822</v>
      </c>
      <c r="N351" s="59">
        <v>6.15</v>
      </c>
      <c r="O351" s="59">
        <v>6.72</v>
      </c>
      <c r="P351" s="59">
        <v>13.5</v>
      </c>
      <c r="Q351" s="59">
        <v>2.71</v>
      </c>
      <c r="R351" s="54"/>
    </row>
    <row r="352" spans="10:18" x14ac:dyDescent="0.25">
      <c r="J352" s="52" t="s">
        <v>206</v>
      </c>
      <c r="K352" s="59">
        <v>11499.9</v>
      </c>
      <c r="L352" s="59">
        <v>3505.2121430000002</v>
      </c>
      <c r="M352" s="59">
        <v>800</v>
      </c>
      <c r="N352" s="59">
        <v>110</v>
      </c>
      <c r="O352" s="59">
        <v>113</v>
      </c>
      <c r="P352" s="59">
        <v>15.4</v>
      </c>
      <c r="Q352" s="59">
        <v>2.7</v>
      </c>
      <c r="R352" s="54"/>
    </row>
    <row r="353" spans="10:18" x14ac:dyDescent="0.25">
      <c r="J353" s="52" t="s">
        <v>206</v>
      </c>
      <c r="K353" s="59">
        <v>11499.9</v>
      </c>
      <c r="L353" s="59">
        <v>3505.2121430000002</v>
      </c>
      <c r="M353" s="59">
        <v>3822</v>
      </c>
      <c r="N353" s="59">
        <v>102</v>
      </c>
      <c r="O353" s="59">
        <v>105</v>
      </c>
      <c r="P353" s="59">
        <v>14.7</v>
      </c>
      <c r="Q353" s="59">
        <v>2.7</v>
      </c>
      <c r="R353" s="54"/>
    </row>
    <row r="354" spans="10:18" x14ac:dyDescent="0.25">
      <c r="J354" s="52" t="s">
        <v>207</v>
      </c>
      <c r="K354" s="59">
        <v>11500.9</v>
      </c>
      <c r="L354" s="59">
        <v>3505.5169470000001</v>
      </c>
      <c r="M354" s="59">
        <v>800</v>
      </c>
      <c r="N354" s="59">
        <v>111</v>
      </c>
      <c r="O354" s="59">
        <v>114</v>
      </c>
      <c r="P354" s="59">
        <v>17.100000000000001</v>
      </c>
      <c r="Q354" s="59">
        <v>2.67</v>
      </c>
      <c r="R354" s="54"/>
    </row>
    <row r="355" spans="10:18" x14ac:dyDescent="0.25">
      <c r="J355" s="52" t="s">
        <v>207</v>
      </c>
      <c r="K355" s="59">
        <v>11500.9</v>
      </c>
      <c r="L355" s="59">
        <v>3505.5169470000001</v>
      </c>
      <c r="M355" s="59">
        <v>3822</v>
      </c>
      <c r="N355" s="59">
        <v>102</v>
      </c>
      <c r="O355" s="59">
        <v>104</v>
      </c>
      <c r="P355" s="59">
        <v>16.399999999999999</v>
      </c>
      <c r="Q355" s="59">
        <v>2.67</v>
      </c>
      <c r="R355" s="54"/>
    </row>
    <row r="356" spans="10:18" x14ac:dyDescent="0.25">
      <c r="J356" s="52" t="s">
        <v>208</v>
      </c>
      <c r="K356" s="59">
        <v>11501.9</v>
      </c>
      <c r="L356" s="59">
        <v>3505.8217509999999</v>
      </c>
      <c r="M356" s="59">
        <v>800</v>
      </c>
      <c r="N356" s="59">
        <v>8.35</v>
      </c>
      <c r="O356" s="59">
        <v>9.0399999999999991</v>
      </c>
      <c r="P356" s="59">
        <v>14.9</v>
      </c>
      <c r="Q356" s="59">
        <v>2.68</v>
      </c>
      <c r="R356" s="54"/>
    </row>
    <row r="357" spans="10:18" x14ac:dyDescent="0.25">
      <c r="J357" s="52" t="s">
        <v>208</v>
      </c>
      <c r="K357" s="59">
        <v>11501.9</v>
      </c>
      <c r="L357" s="59">
        <v>3505.8217509999999</v>
      </c>
      <c r="M357" s="59">
        <v>3822</v>
      </c>
      <c r="N357" s="59">
        <v>6.59</v>
      </c>
      <c r="O357" s="59">
        <v>7.19</v>
      </c>
      <c r="P357" s="59">
        <v>14</v>
      </c>
      <c r="Q357" s="59">
        <v>2.68</v>
      </c>
      <c r="R357" s="54"/>
    </row>
    <row r="358" spans="10:18" x14ac:dyDescent="0.25">
      <c r="J358" s="52" t="s">
        <v>209</v>
      </c>
      <c r="K358" s="59">
        <v>11502.7</v>
      </c>
      <c r="L358" s="59">
        <v>3506.0655940000001</v>
      </c>
      <c r="M358" s="59">
        <v>800</v>
      </c>
      <c r="N358" s="59">
        <v>1.03</v>
      </c>
      <c r="O358" s="59">
        <v>1.23</v>
      </c>
      <c r="P358" s="59">
        <v>12.1</v>
      </c>
      <c r="Q358" s="59">
        <v>2.74</v>
      </c>
      <c r="R358" s="54"/>
    </row>
    <row r="359" spans="10:18" x14ac:dyDescent="0.25">
      <c r="J359" s="52" t="s">
        <v>209</v>
      </c>
      <c r="K359" s="59">
        <v>11502.7</v>
      </c>
      <c r="L359" s="59">
        <v>3506.0655940000001</v>
      </c>
      <c r="M359" s="59">
        <v>3822</v>
      </c>
      <c r="N359" s="59">
        <v>0.75</v>
      </c>
      <c r="O359" s="59">
        <v>0.91700000000000004</v>
      </c>
      <c r="P359" s="59">
        <v>11.4</v>
      </c>
      <c r="Q359" s="59">
        <v>2.74</v>
      </c>
      <c r="R359" s="54"/>
    </row>
    <row r="360" spans="10:18" x14ac:dyDescent="0.25">
      <c r="J360" s="52" t="s">
        <v>210</v>
      </c>
      <c r="K360" s="59">
        <v>11502.9</v>
      </c>
      <c r="L360" s="59">
        <v>3506.1265539999999</v>
      </c>
      <c r="M360" s="59">
        <v>800</v>
      </c>
      <c r="N360" s="59">
        <v>2.4</v>
      </c>
      <c r="O360" s="59">
        <v>2.74</v>
      </c>
      <c r="P360" s="59">
        <v>13.1</v>
      </c>
      <c r="Q360" s="59">
        <v>2.71</v>
      </c>
      <c r="R360" s="54"/>
    </row>
    <row r="361" spans="10:18" x14ac:dyDescent="0.25">
      <c r="J361" s="52" t="s">
        <v>210</v>
      </c>
      <c r="K361" s="59">
        <v>11502.9</v>
      </c>
      <c r="L361" s="59">
        <v>3506.1265539999999</v>
      </c>
      <c r="M361" s="59">
        <v>3822</v>
      </c>
      <c r="N361" s="59">
        <v>1.78</v>
      </c>
      <c r="O361" s="59">
        <v>2.06</v>
      </c>
      <c r="P361" s="59">
        <v>12.2</v>
      </c>
      <c r="Q361" s="59">
        <v>2.71</v>
      </c>
      <c r="R361" s="54"/>
    </row>
    <row r="362" spans="10:18" x14ac:dyDescent="0.25">
      <c r="J362" s="52" t="s">
        <v>211</v>
      </c>
      <c r="K362" s="59">
        <v>11504</v>
      </c>
      <c r="L362" s="59">
        <v>3506.4618390000001</v>
      </c>
      <c r="M362" s="59">
        <v>800</v>
      </c>
      <c r="N362" s="59">
        <v>0.85199999999999998</v>
      </c>
      <c r="O362" s="59">
        <v>1.03</v>
      </c>
      <c r="P362" s="59">
        <v>11.9</v>
      </c>
      <c r="Q362" s="59">
        <v>2.69</v>
      </c>
      <c r="R362" s="54"/>
    </row>
    <row r="363" spans="10:18" x14ac:dyDescent="0.25">
      <c r="J363" s="52" t="s">
        <v>211</v>
      </c>
      <c r="K363" s="59">
        <v>11504</v>
      </c>
      <c r="L363" s="59">
        <v>3506.4618390000001</v>
      </c>
      <c r="M363" s="59">
        <v>3822</v>
      </c>
      <c r="N363" s="59">
        <v>0.48399999999999999</v>
      </c>
      <c r="O363" s="59">
        <v>0.61299999999999999</v>
      </c>
      <c r="P363" s="59">
        <v>11</v>
      </c>
      <c r="Q363" s="59">
        <v>2.69</v>
      </c>
      <c r="R363" s="54"/>
    </row>
    <row r="364" spans="10:18" x14ac:dyDescent="0.25">
      <c r="J364" s="52" t="s">
        <v>212</v>
      </c>
      <c r="K364" s="59">
        <v>11505.1</v>
      </c>
      <c r="L364" s="59">
        <v>3506.7971229999998</v>
      </c>
      <c r="M364" s="59">
        <v>800</v>
      </c>
      <c r="N364" s="59">
        <v>1.06</v>
      </c>
      <c r="O364" s="59">
        <v>1.27</v>
      </c>
      <c r="P364" s="59">
        <v>13.2</v>
      </c>
      <c r="Q364" s="59">
        <v>2.68</v>
      </c>
      <c r="R364" s="54"/>
    </row>
    <row r="365" spans="10:18" x14ac:dyDescent="0.25">
      <c r="J365" s="52" t="s">
        <v>212</v>
      </c>
      <c r="K365" s="59">
        <v>11505.1</v>
      </c>
      <c r="L365" s="59">
        <v>3506.7971229999998</v>
      </c>
      <c r="M365" s="59">
        <v>3822</v>
      </c>
      <c r="N365" s="59">
        <v>0.57499999999999996</v>
      </c>
      <c r="O365" s="59">
        <v>0.71799999999999997</v>
      </c>
      <c r="P365" s="59">
        <v>12.4</v>
      </c>
      <c r="Q365" s="59">
        <v>2.68</v>
      </c>
      <c r="R365" s="54"/>
    </row>
    <row r="366" spans="10:18" x14ac:dyDescent="0.25">
      <c r="J366" s="52" t="s">
        <v>213</v>
      </c>
      <c r="K366" s="59">
        <v>11505.7</v>
      </c>
      <c r="L366" s="59">
        <v>3506.9800049999999</v>
      </c>
      <c r="M366" s="59">
        <v>800</v>
      </c>
      <c r="N366" s="59">
        <v>0.16600000000000001</v>
      </c>
      <c r="O366" s="59">
        <v>0.24199999999999999</v>
      </c>
      <c r="P366" s="59">
        <v>10.1</v>
      </c>
      <c r="Q366" s="59">
        <v>2.69</v>
      </c>
      <c r="R366" s="54"/>
    </row>
    <row r="367" spans="10:18" x14ac:dyDescent="0.25">
      <c r="J367" s="52" t="s">
        <v>213</v>
      </c>
      <c r="K367" s="59">
        <v>11505.7</v>
      </c>
      <c r="L367" s="59">
        <v>3506.9800049999999</v>
      </c>
      <c r="M367" s="59">
        <v>3822</v>
      </c>
      <c r="N367" s="59">
        <v>0.05</v>
      </c>
      <c r="O367" s="59">
        <v>8.5000000000000006E-2</v>
      </c>
      <c r="P367" s="59">
        <v>9.3000000000000007</v>
      </c>
      <c r="Q367" s="59">
        <v>2.69</v>
      </c>
      <c r="R367" s="54"/>
    </row>
    <row r="368" spans="10:18" x14ac:dyDescent="0.25">
      <c r="J368" s="52" t="s">
        <v>214</v>
      </c>
      <c r="K368" s="59">
        <v>11505.9</v>
      </c>
      <c r="L368" s="59">
        <v>3507.040966</v>
      </c>
      <c r="M368" s="59">
        <v>800</v>
      </c>
      <c r="N368" s="59">
        <v>0.39300000000000002</v>
      </c>
      <c r="O368" s="59">
        <v>0.52300000000000002</v>
      </c>
      <c r="P368" s="59">
        <v>10.6</v>
      </c>
      <c r="Q368" s="59">
        <v>2.68</v>
      </c>
      <c r="R368" s="54"/>
    </row>
    <row r="369" spans="10:18" x14ac:dyDescent="0.25">
      <c r="J369" s="52" t="s">
        <v>214</v>
      </c>
      <c r="K369" s="59">
        <v>11505.9</v>
      </c>
      <c r="L369" s="59">
        <v>3507.040966</v>
      </c>
      <c r="M369" s="59">
        <v>3822</v>
      </c>
      <c r="N369" s="59">
        <v>0.16400000000000001</v>
      </c>
      <c r="O369" s="59">
        <v>0.23799999999999999</v>
      </c>
      <c r="P369" s="59">
        <v>9.6</v>
      </c>
      <c r="Q369" s="59">
        <v>2.68</v>
      </c>
      <c r="R369" s="54"/>
    </row>
    <row r="370" spans="10:18" x14ac:dyDescent="0.25">
      <c r="J370" s="52" t="s">
        <v>215</v>
      </c>
      <c r="K370" s="59">
        <v>11507</v>
      </c>
      <c r="L370" s="59">
        <v>3507.3762499999998</v>
      </c>
      <c r="M370" s="59">
        <v>800</v>
      </c>
      <c r="N370" s="59">
        <v>0.24199999999999999</v>
      </c>
      <c r="O370" s="59">
        <v>0.33700000000000002</v>
      </c>
      <c r="P370" s="59">
        <v>9.1999999999999993</v>
      </c>
      <c r="Q370" s="59">
        <v>2.7</v>
      </c>
      <c r="R370" s="54"/>
    </row>
    <row r="371" spans="10:18" x14ac:dyDescent="0.25">
      <c r="J371" s="52" t="s">
        <v>215</v>
      </c>
      <c r="K371" s="59">
        <v>11507</v>
      </c>
      <c r="L371" s="59">
        <v>3507.3762499999998</v>
      </c>
      <c r="M371" s="59">
        <v>3822</v>
      </c>
      <c r="N371" s="59">
        <v>0.08</v>
      </c>
      <c r="O371" s="59">
        <v>0.126</v>
      </c>
      <c r="P371" s="59">
        <v>8.1999999999999993</v>
      </c>
      <c r="Q371" s="59">
        <v>2.7</v>
      </c>
      <c r="R371" s="54"/>
    </row>
    <row r="372" spans="10:18" x14ac:dyDescent="0.25">
      <c r="J372" s="52" t="s">
        <v>216</v>
      </c>
      <c r="K372" s="59">
        <v>11508</v>
      </c>
      <c r="L372" s="59">
        <v>3507.6810529999998</v>
      </c>
      <c r="M372" s="59">
        <v>800</v>
      </c>
      <c r="N372" s="59">
        <v>2.17</v>
      </c>
      <c r="O372" s="59">
        <v>2.48</v>
      </c>
      <c r="P372" s="59">
        <v>13</v>
      </c>
      <c r="Q372" s="59">
        <v>2.68</v>
      </c>
      <c r="R372" s="54"/>
    </row>
    <row r="373" spans="10:18" x14ac:dyDescent="0.25">
      <c r="J373" s="52" t="s">
        <v>216</v>
      </c>
      <c r="K373" s="59">
        <v>11508</v>
      </c>
      <c r="L373" s="59">
        <v>3507.6810529999998</v>
      </c>
      <c r="M373" s="59">
        <v>3822</v>
      </c>
      <c r="N373" s="59">
        <v>1.34</v>
      </c>
      <c r="O373" s="59">
        <v>1.58</v>
      </c>
      <c r="P373" s="59">
        <v>12.1</v>
      </c>
      <c r="Q373" s="59">
        <v>2.68</v>
      </c>
      <c r="R373" s="54"/>
    </row>
    <row r="374" spans="10:18" x14ac:dyDescent="0.25">
      <c r="J374" s="52" t="s">
        <v>217</v>
      </c>
      <c r="K374" s="59">
        <v>11508.7</v>
      </c>
      <c r="L374" s="59">
        <v>3507.8944160000001</v>
      </c>
      <c r="M374" s="59">
        <v>800</v>
      </c>
      <c r="N374" s="59">
        <v>0.13600000000000001</v>
      </c>
      <c r="O374" s="59">
        <v>0.20200000000000001</v>
      </c>
      <c r="P374" s="59">
        <v>9.5</v>
      </c>
      <c r="Q374" s="59">
        <v>2.68</v>
      </c>
      <c r="R374" s="54"/>
    </row>
    <row r="375" spans="10:18" x14ac:dyDescent="0.25">
      <c r="J375" s="52" t="s">
        <v>217</v>
      </c>
      <c r="K375" s="59">
        <v>11508.7</v>
      </c>
      <c r="L375" s="59">
        <v>3507.8944160000001</v>
      </c>
      <c r="M375" s="59">
        <v>3822</v>
      </c>
      <c r="N375" s="59">
        <v>3.5000000000000003E-2</v>
      </c>
      <c r="O375" s="59">
        <v>6.3E-2</v>
      </c>
      <c r="P375" s="59">
        <v>8.4</v>
      </c>
      <c r="Q375" s="59">
        <v>2.68</v>
      </c>
      <c r="R375" s="54"/>
    </row>
    <row r="376" spans="10:18" x14ac:dyDescent="0.25">
      <c r="J376" s="52" t="s">
        <v>218</v>
      </c>
      <c r="K376" s="59">
        <v>11508.9</v>
      </c>
      <c r="L376" s="59">
        <v>3507.9553770000002</v>
      </c>
      <c r="M376" s="59">
        <v>800</v>
      </c>
      <c r="N376" s="59">
        <v>0.28199999999999997</v>
      </c>
      <c r="O376" s="59">
        <v>0.38700000000000001</v>
      </c>
      <c r="P376" s="59">
        <v>9.6</v>
      </c>
      <c r="Q376" s="59">
        <v>2.69</v>
      </c>
      <c r="R376" s="54"/>
    </row>
    <row r="377" spans="10:18" x14ac:dyDescent="0.25">
      <c r="J377" s="52" t="s">
        <v>218</v>
      </c>
      <c r="K377" s="59">
        <v>11508.9</v>
      </c>
      <c r="L377" s="59">
        <v>3507.9553770000002</v>
      </c>
      <c r="M377" s="59">
        <v>3822</v>
      </c>
      <c r="N377" s="59">
        <v>7.9000000000000001E-2</v>
      </c>
      <c r="O377" s="59">
        <v>0.126</v>
      </c>
      <c r="P377" s="59">
        <v>8.6</v>
      </c>
      <c r="Q377" s="59">
        <v>2.69</v>
      </c>
      <c r="R377" s="54"/>
    </row>
    <row r="378" spans="10:18" x14ac:dyDescent="0.25">
      <c r="J378" s="52" t="s">
        <v>219</v>
      </c>
      <c r="K378" s="59">
        <v>11510</v>
      </c>
      <c r="L378" s="59">
        <v>3508.290661</v>
      </c>
      <c r="M378" s="59">
        <v>800</v>
      </c>
      <c r="N378" s="59">
        <v>1.08</v>
      </c>
      <c r="O378" s="59">
        <v>1.28</v>
      </c>
      <c r="P378" s="59">
        <v>13.4</v>
      </c>
      <c r="Q378" s="59">
        <v>2.69</v>
      </c>
      <c r="R378" s="54"/>
    </row>
    <row r="379" spans="10:18" x14ac:dyDescent="0.25">
      <c r="J379" s="52" t="s">
        <v>219</v>
      </c>
      <c r="K379" s="59">
        <v>11510</v>
      </c>
      <c r="L379" s="59">
        <v>3508.290661</v>
      </c>
      <c r="M379" s="59">
        <v>3822</v>
      </c>
      <c r="N379" s="59">
        <v>0.60499999999999998</v>
      </c>
      <c r="O379" s="59">
        <v>0.752</v>
      </c>
      <c r="P379" s="59">
        <v>12.6</v>
      </c>
      <c r="Q379" s="59">
        <v>2.69</v>
      </c>
      <c r="R379" s="54"/>
    </row>
    <row r="380" spans="10:18" x14ac:dyDescent="0.25">
      <c r="J380" s="52" t="s">
        <v>220</v>
      </c>
      <c r="K380" s="59">
        <v>11511</v>
      </c>
      <c r="L380" s="59">
        <v>3508.5954649999999</v>
      </c>
      <c r="M380" s="59">
        <v>800</v>
      </c>
      <c r="N380" s="59">
        <v>1.79</v>
      </c>
      <c r="O380" s="59">
        <v>2.0699999999999998</v>
      </c>
      <c r="P380" s="59">
        <v>13.6</v>
      </c>
      <c r="Q380" s="59">
        <v>2.68</v>
      </c>
      <c r="R380" s="54"/>
    </row>
    <row r="381" spans="10:18" x14ac:dyDescent="0.25">
      <c r="J381" s="52" t="s">
        <v>220</v>
      </c>
      <c r="K381" s="59">
        <v>11511</v>
      </c>
      <c r="L381" s="59">
        <v>3508.5954649999999</v>
      </c>
      <c r="M381" s="59">
        <v>3822</v>
      </c>
      <c r="N381" s="59">
        <v>1.22</v>
      </c>
      <c r="O381" s="59">
        <v>1.45</v>
      </c>
      <c r="P381" s="59">
        <v>12.8</v>
      </c>
      <c r="Q381" s="59">
        <v>2.68</v>
      </c>
      <c r="R381" s="54"/>
    </row>
    <row r="382" spans="10:18" x14ac:dyDescent="0.25">
      <c r="J382" s="52" t="s">
        <v>221</v>
      </c>
      <c r="K382" s="59">
        <v>11511.7</v>
      </c>
      <c r="L382" s="59">
        <v>3508.8088269999998</v>
      </c>
      <c r="M382" s="59">
        <v>800</v>
      </c>
      <c r="N382" s="59">
        <v>0.19500000000000001</v>
      </c>
      <c r="O382" s="59">
        <v>0.27900000000000003</v>
      </c>
      <c r="P382" s="59">
        <v>11.2</v>
      </c>
      <c r="Q382" s="59">
        <v>2.68</v>
      </c>
      <c r="R382" s="54"/>
    </row>
    <row r="383" spans="10:18" x14ac:dyDescent="0.25">
      <c r="J383" s="52" t="s">
        <v>221</v>
      </c>
      <c r="K383" s="59">
        <v>11511.7</v>
      </c>
      <c r="L383" s="59">
        <v>3508.8088269999998</v>
      </c>
      <c r="M383" s="59">
        <v>3822</v>
      </c>
      <c r="N383" s="59">
        <v>7.0999999999999994E-2</v>
      </c>
      <c r="O383" s="59">
        <v>0.115</v>
      </c>
      <c r="P383" s="59">
        <v>10.4</v>
      </c>
      <c r="Q383" s="59">
        <v>2.68</v>
      </c>
      <c r="R383" s="54"/>
    </row>
    <row r="384" spans="10:18" x14ac:dyDescent="0.25">
      <c r="J384" s="52" t="s">
        <v>222</v>
      </c>
      <c r="K384" s="59">
        <v>11511.9</v>
      </c>
      <c r="L384" s="59">
        <v>3508.869788</v>
      </c>
      <c r="M384" s="59">
        <v>800</v>
      </c>
      <c r="N384" s="59">
        <v>0.23699999999999999</v>
      </c>
      <c r="O384" s="59">
        <v>0.33200000000000002</v>
      </c>
      <c r="P384" s="59">
        <v>11.4</v>
      </c>
      <c r="Q384" s="59">
        <v>2.69</v>
      </c>
      <c r="R384" s="54"/>
    </row>
    <row r="385" spans="10:18" x14ac:dyDescent="0.25">
      <c r="J385" s="52" t="s">
        <v>222</v>
      </c>
      <c r="K385" s="59">
        <v>11511.9</v>
      </c>
      <c r="L385" s="59">
        <v>3508.869788</v>
      </c>
      <c r="M385" s="59">
        <v>3822</v>
      </c>
      <c r="N385" s="59">
        <v>9.9000000000000005E-2</v>
      </c>
      <c r="O385" s="59">
        <v>0.153</v>
      </c>
      <c r="P385" s="59">
        <v>10.4</v>
      </c>
      <c r="Q385" s="59">
        <v>2.69</v>
      </c>
      <c r="R385" s="54"/>
    </row>
    <row r="386" spans="10:18" x14ac:dyDescent="0.25">
      <c r="J386" s="52" t="s">
        <v>223</v>
      </c>
      <c r="K386" s="59">
        <v>11512.9</v>
      </c>
      <c r="L386" s="59">
        <v>3509.1745919999998</v>
      </c>
      <c r="M386" s="59">
        <v>800</v>
      </c>
      <c r="N386" s="59">
        <v>0.36599999999999999</v>
      </c>
      <c r="O386" s="59">
        <v>0.49</v>
      </c>
      <c r="P386" s="59">
        <v>11.1</v>
      </c>
      <c r="Q386" s="59">
        <v>2.69</v>
      </c>
      <c r="R386" s="54"/>
    </row>
    <row r="387" spans="10:18" x14ac:dyDescent="0.25">
      <c r="J387" s="52" t="s">
        <v>223</v>
      </c>
      <c r="K387" s="59">
        <v>11512.9</v>
      </c>
      <c r="L387" s="59">
        <v>3509.1745919999998</v>
      </c>
      <c r="M387" s="59">
        <v>3822</v>
      </c>
      <c r="N387" s="59">
        <v>0.16</v>
      </c>
      <c r="O387" s="59">
        <v>0.23400000000000001</v>
      </c>
      <c r="P387" s="59">
        <v>10.199999999999999</v>
      </c>
      <c r="Q387" s="59">
        <v>2.69</v>
      </c>
      <c r="R387" s="54"/>
    </row>
    <row r="388" spans="10:18" x14ac:dyDescent="0.25">
      <c r="J388" s="52" t="s">
        <v>224</v>
      </c>
      <c r="K388" s="59">
        <v>11513.9</v>
      </c>
      <c r="L388" s="59">
        <v>3509.4793949999998</v>
      </c>
      <c r="M388" s="59">
        <v>800</v>
      </c>
      <c r="N388" s="59">
        <v>8.5000000000000006E-2</v>
      </c>
      <c r="O388" s="59">
        <v>0.13300000000000001</v>
      </c>
      <c r="P388" s="59">
        <v>8.6</v>
      </c>
      <c r="Q388" s="59">
        <v>2.7</v>
      </c>
      <c r="R388" s="54"/>
    </row>
    <row r="389" spans="10:18" x14ac:dyDescent="0.25">
      <c r="J389" s="52" t="s">
        <v>224</v>
      </c>
      <c r="K389" s="59">
        <v>11513.9</v>
      </c>
      <c r="L389" s="59">
        <v>3509.4793949999998</v>
      </c>
      <c r="M389" s="59">
        <v>3822</v>
      </c>
      <c r="N389" s="59">
        <v>2.3E-2</v>
      </c>
      <c r="O389" s="59">
        <v>4.3999999999999997E-2</v>
      </c>
      <c r="P389" s="59">
        <v>7.3</v>
      </c>
      <c r="Q389" s="59">
        <v>2.7</v>
      </c>
      <c r="R389" s="54"/>
    </row>
    <row r="390" spans="10:18" x14ac:dyDescent="0.25">
      <c r="J390" s="52" t="s">
        <v>225</v>
      </c>
      <c r="K390" s="59">
        <v>11514.7</v>
      </c>
      <c r="L390" s="59">
        <v>3509.723238</v>
      </c>
      <c r="M390" s="59">
        <v>800</v>
      </c>
      <c r="N390" s="59">
        <v>9.5000000000000001E-2</v>
      </c>
      <c r="O390" s="59">
        <v>0.14699999999999999</v>
      </c>
      <c r="P390" s="59">
        <v>9.4</v>
      </c>
      <c r="Q390" s="59">
        <v>2.68</v>
      </c>
      <c r="R390" s="54"/>
    </row>
    <row r="391" spans="10:18" x14ac:dyDescent="0.25">
      <c r="J391" s="52" t="s">
        <v>225</v>
      </c>
      <c r="K391" s="59">
        <v>11514.7</v>
      </c>
      <c r="L391" s="59">
        <v>3509.723238</v>
      </c>
      <c r="M391" s="59">
        <v>3822</v>
      </c>
      <c r="N391" s="59">
        <v>2.5000000000000001E-2</v>
      </c>
      <c r="O391" s="59">
        <v>4.7E-2</v>
      </c>
      <c r="P391" s="59">
        <v>8.5</v>
      </c>
      <c r="Q391" s="59">
        <v>2.68</v>
      </c>
      <c r="R391" s="54"/>
    </row>
    <row r="392" spans="10:18" x14ac:dyDescent="0.25">
      <c r="J392" s="52" t="s">
        <v>226</v>
      </c>
      <c r="K392" s="59">
        <v>11514.9</v>
      </c>
      <c r="L392" s="59">
        <v>3509.7841990000002</v>
      </c>
      <c r="M392" s="59">
        <v>800</v>
      </c>
      <c r="N392" s="59">
        <v>0.2</v>
      </c>
      <c r="O392" s="59">
        <v>0.28499999999999998</v>
      </c>
      <c r="P392" s="59">
        <v>10</v>
      </c>
      <c r="Q392" s="59">
        <v>2.69</v>
      </c>
      <c r="R392" s="54"/>
    </row>
    <row r="393" spans="10:18" x14ac:dyDescent="0.25">
      <c r="J393" s="52" t="s">
        <v>226</v>
      </c>
      <c r="K393" s="59">
        <v>11514.9</v>
      </c>
      <c r="L393" s="59">
        <v>3509.7841990000002</v>
      </c>
      <c r="M393" s="59">
        <v>3822</v>
      </c>
      <c r="N393" s="59">
        <v>7.3999999999999996E-2</v>
      </c>
      <c r="O393" s="59">
        <v>0.11899999999999999</v>
      </c>
      <c r="P393" s="59">
        <v>9</v>
      </c>
      <c r="Q393" s="59">
        <v>2.69</v>
      </c>
      <c r="R393" s="54"/>
    </row>
    <row r="394" spans="10:18" x14ac:dyDescent="0.25">
      <c r="J394" s="52" t="s">
        <v>227</v>
      </c>
      <c r="K394" s="59">
        <v>11515.9</v>
      </c>
      <c r="L394" s="59">
        <v>3510.089003</v>
      </c>
      <c r="M394" s="59">
        <v>800</v>
      </c>
      <c r="N394" s="59">
        <v>0.16</v>
      </c>
      <c r="O394" s="59">
        <v>0.23400000000000001</v>
      </c>
      <c r="P394" s="59">
        <v>9.3000000000000007</v>
      </c>
      <c r="Q394" s="59">
        <v>2.69</v>
      </c>
      <c r="R394" s="54"/>
    </row>
    <row r="395" spans="10:18" x14ac:dyDescent="0.25">
      <c r="J395" s="52" t="s">
        <v>227</v>
      </c>
      <c r="K395" s="59">
        <v>11515.9</v>
      </c>
      <c r="L395" s="59">
        <v>3510.089003</v>
      </c>
      <c r="M395" s="59">
        <v>3822</v>
      </c>
      <c r="N395" s="59">
        <v>4.4999999999999998E-2</v>
      </c>
      <c r="O395" s="59">
        <v>7.8E-2</v>
      </c>
      <c r="P395" s="59">
        <v>8.3000000000000007</v>
      </c>
      <c r="Q395" s="59">
        <v>2.69</v>
      </c>
      <c r="R395" s="54"/>
    </row>
    <row r="396" spans="10:18" x14ac:dyDescent="0.25">
      <c r="J396" s="52" t="s">
        <v>228</v>
      </c>
      <c r="K396" s="59">
        <v>11517</v>
      </c>
      <c r="L396" s="59">
        <v>3510.4242869999998</v>
      </c>
      <c r="M396" s="59">
        <v>800</v>
      </c>
      <c r="N396" s="59">
        <v>1.71</v>
      </c>
      <c r="O396" s="59">
        <v>1.98</v>
      </c>
      <c r="P396" s="59">
        <v>12.3</v>
      </c>
      <c r="Q396" s="59">
        <v>2.69</v>
      </c>
      <c r="R396" s="54"/>
    </row>
    <row r="397" spans="10:18" x14ac:dyDescent="0.25">
      <c r="J397" s="52" t="s">
        <v>228</v>
      </c>
      <c r="K397" s="59">
        <v>11517</v>
      </c>
      <c r="L397" s="59">
        <v>3510.4242869999998</v>
      </c>
      <c r="M397" s="59">
        <v>3822</v>
      </c>
      <c r="N397" s="59">
        <v>1.06</v>
      </c>
      <c r="O397" s="59">
        <v>1.27</v>
      </c>
      <c r="P397" s="59">
        <v>11.3</v>
      </c>
      <c r="Q397" s="59">
        <v>2.69</v>
      </c>
      <c r="R397" s="54"/>
    </row>
    <row r="398" spans="10:18" x14ac:dyDescent="0.25">
      <c r="J398" s="52" t="s">
        <v>229</v>
      </c>
      <c r="K398" s="59">
        <v>11517.7</v>
      </c>
      <c r="L398" s="59">
        <v>3510.6376489999998</v>
      </c>
      <c r="M398" s="59">
        <v>800</v>
      </c>
      <c r="N398" s="59">
        <v>0.33700000000000002</v>
      </c>
      <c r="O398" s="59">
        <v>0.45700000000000002</v>
      </c>
      <c r="P398" s="59">
        <v>12.4</v>
      </c>
      <c r="Q398" s="59">
        <v>2.67</v>
      </c>
      <c r="R398" s="54"/>
    </row>
    <row r="399" spans="10:18" x14ac:dyDescent="0.25">
      <c r="J399" s="52" t="s">
        <v>229</v>
      </c>
      <c r="K399" s="59">
        <v>11517.7</v>
      </c>
      <c r="L399" s="59">
        <v>3510.6376489999998</v>
      </c>
      <c r="M399" s="59">
        <v>3822</v>
      </c>
      <c r="N399" s="59">
        <v>0.126</v>
      </c>
      <c r="O399" s="59">
        <v>0.19</v>
      </c>
      <c r="P399" s="59">
        <v>11.5</v>
      </c>
      <c r="Q399" s="59">
        <v>2.67</v>
      </c>
      <c r="R399" s="54"/>
    </row>
    <row r="400" spans="10:18" x14ac:dyDescent="0.25">
      <c r="J400" s="52" t="s">
        <v>230</v>
      </c>
      <c r="K400" s="59">
        <v>11517.9</v>
      </c>
      <c r="L400" s="59">
        <v>3510.6986099999999</v>
      </c>
      <c r="M400" s="59">
        <v>800</v>
      </c>
      <c r="N400" s="59">
        <v>0.36599999999999999</v>
      </c>
      <c r="O400" s="59">
        <v>0.49099999999999999</v>
      </c>
      <c r="P400" s="59">
        <v>11.1</v>
      </c>
      <c r="Q400" s="59">
        <v>2.69</v>
      </c>
      <c r="R400" s="54"/>
    </row>
    <row r="401" spans="10:18" x14ac:dyDescent="0.25">
      <c r="J401" s="52" t="s">
        <v>230</v>
      </c>
      <c r="K401" s="59">
        <v>11517.9</v>
      </c>
      <c r="L401" s="59">
        <v>3510.6986099999999</v>
      </c>
      <c r="M401" s="59">
        <v>3822</v>
      </c>
      <c r="N401" s="59">
        <v>0.14799999999999999</v>
      </c>
      <c r="O401" s="59">
        <v>0.218</v>
      </c>
      <c r="P401" s="59">
        <v>10.199999999999999</v>
      </c>
      <c r="Q401" s="59">
        <v>2.69</v>
      </c>
      <c r="R401" s="54"/>
    </row>
    <row r="402" spans="10:18" x14ac:dyDescent="0.25">
      <c r="J402" s="52" t="s">
        <v>231</v>
      </c>
      <c r="K402" s="59">
        <v>11519</v>
      </c>
      <c r="L402" s="59">
        <v>3511.0338940000001</v>
      </c>
      <c r="M402" s="59">
        <v>800</v>
      </c>
      <c r="N402" s="59">
        <v>0.50600000000000001</v>
      </c>
      <c r="O402" s="59">
        <v>0.65900000000000003</v>
      </c>
      <c r="P402" s="59">
        <v>11.5</v>
      </c>
      <c r="Q402" s="59">
        <v>2.69</v>
      </c>
      <c r="R402" s="54"/>
    </row>
    <row r="403" spans="10:18" x14ac:dyDescent="0.25">
      <c r="J403" s="52" t="s">
        <v>231</v>
      </c>
      <c r="K403" s="59">
        <v>11519</v>
      </c>
      <c r="L403" s="59">
        <v>3511.0338940000001</v>
      </c>
      <c r="M403" s="59">
        <v>3822</v>
      </c>
      <c r="N403" s="59">
        <v>0.246</v>
      </c>
      <c r="O403" s="59">
        <v>0.34300000000000003</v>
      </c>
      <c r="P403" s="59">
        <v>10.6</v>
      </c>
      <c r="Q403" s="59">
        <v>2.69</v>
      </c>
      <c r="R403" s="54"/>
    </row>
    <row r="404" spans="10:18" x14ac:dyDescent="0.25">
      <c r="J404" s="52" t="s">
        <v>232</v>
      </c>
      <c r="K404" s="59">
        <v>11520</v>
      </c>
      <c r="L404" s="59">
        <v>3511.338698</v>
      </c>
      <c r="M404" s="59">
        <v>800</v>
      </c>
      <c r="N404" s="59">
        <v>0.23499999999999999</v>
      </c>
      <c r="O404" s="59">
        <v>0.33</v>
      </c>
      <c r="P404" s="59">
        <v>10.1</v>
      </c>
      <c r="Q404" s="59">
        <v>2.69</v>
      </c>
      <c r="R404" s="54"/>
    </row>
    <row r="405" spans="10:18" x14ac:dyDescent="0.25">
      <c r="J405" s="52" t="s">
        <v>232</v>
      </c>
      <c r="K405" s="59">
        <v>11520</v>
      </c>
      <c r="L405" s="59">
        <v>3511.338698</v>
      </c>
      <c r="M405" s="59">
        <v>3822</v>
      </c>
      <c r="N405" s="59">
        <v>9.5000000000000001E-2</v>
      </c>
      <c r="O405" s="59">
        <v>0.14799999999999999</v>
      </c>
      <c r="P405" s="59">
        <v>9.1999999999999993</v>
      </c>
      <c r="Q405" s="59">
        <v>2.69</v>
      </c>
      <c r="R405" s="54"/>
    </row>
    <row r="406" spans="10:18" x14ac:dyDescent="0.25">
      <c r="J406" s="52" t="s">
        <v>233</v>
      </c>
      <c r="K406" s="59">
        <v>11520.7</v>
      </c>
      <c r="L406" s="59">
        <v>3511.55206</v>
      </c>
      <c r="M406" s="59">
        <v>800</v>
      </c>
      <c r="N406" s="59">
        <v>9.6000000000000002E-2</v>
      </c>
      <c r="O406" s="59">
        <v>0.14899999999999999</v>
      </c>
      <c r="P406" s="59">
        <v>9.1999999999999993</v>
      </c>
      <c r="Q406" s="59">
        <v>2.69</v>
      </c>
      <c r="R406" s="54"/>
    </row>
    <row r="407" spans="10:18" x14ac:dyDescent="0.25">
      <c r="J407" s="52" t="s">
        <v>233</v>
      </c>
      <c r="K407" s="59">
        <v>11520.7</v>
      </c>
      <c r="L407" s="59">
        <v>3511.55206</v>
      </c>
      <c r="M407" s="59">
        <v>3822</v>
      </c>
      <c r="N407" s="59">
        <v>3.4000000000000002E-2</v>
      </c>
      <c r="O407" s="59">
        <v>6.0999999999999999E-2</v>
      </c>
      <c r="P407" s="59">
        <v>8.4</v>
      </c>
      <c r="Q407" s="59">
        <v>2.69</v>
      </c>
      <c r="R407" s="54"/>
    </row>
    <row r="408" spans="10:18" x14ac:dyDescent="0.25">
      <c r="J408" s="52" t="s">
        <v>234</v>
      </c>
      <c r="K408" s="59">
        <v>11520.9</v>
      </c>
      <c r="L408" s="59">
        <v>3511.6130210000001</v>
      </c>
      <c r="M408" s="59">
        <v>800</v>
      </c>
      <c r="N408" s="59">
        <v>6.5000000000000002E-2</v>
      </c>
      <c r="O408" s="59">
        <v>0.106</v>
      </c>
      <c r="P408" s="59">
        <v>7.9</v>
      </c>
      <c r="Q408" s="59">
        <v>2.7</v>
      </c>
      <c r="R408" s="54"/>
    </row>
    <row r="409" spans="10:18" x14ac:dyDescent="0.25">
      <c r="J409" s="52" t="s">
        <v>234</v>
      </c>
      <c r="K409" s="59">
        <v>11520.9</v>
      </c>
      <c r="L409" s="59">
        <v>3511.6130210000001</v>
      </c>
      <c r="M409" s="59">
        <v>3822</v>
      </c>
      <c r="N409" s="59">
        <v>1.9E-2</v>
      </c>
      <c r="O409" s="59">
        <v>3.6999999999999998E-2</v>
      </c>
      <c r="P409" s="59">
        <v>7</v>
      </c>
      <c r="Q409" s="59">
        <v>2.7</v>
      </c>
      <c r="R409" s="54"/>
    </row>
    <row r="410" spans="10:18" x14ac:dyDescent="0.25">
      <c r="J410" s="52" t="s">
        <v>235</v>
      </c>
      <c r="K410" s="59">
        <v>11522</v>
      </c>
      <c r="L410" s="59">
        <v>3511.9483049999999</v>
      </c>
      <c r="M410" s="59">
        <v>800</v>
      </c>
      <c r="N410" s="59">
        <v>0.29099999999999998</v>
      </c>
      <c r="O410" s="59">
        <v>0.39700000000000002</v>
      </c>
      <c r="P410" s="59">
        <v>9.4</v>
      </c>
      <c r="Q410" s="59">
        <v>2.7</v>
      </c>
      <c r="R410" s="54"/>
    </row>
    <row r="411" spans="10:18" x14ac:dyDescent="0.25">
      <c r="J411" s="52" t="s">
        <v>235</v>
      </c>
      <c r="K411" s="59">
        <v>11522</v>
      </c>
      <c r="L411" s="59">
        <v>3511.9483049999999</v>
      </c>
      <c r="M411" s="59">
        <v>3822</v>
      </c>
      <c r="N411" s="59">
        <v>0.108</v>
      </c>
      <c r="O411" s="59">
        <v>0.16400000000000001</v>
      </c>
      <c r="P411" s="59">
        <v>8.3000000000000007</v>
      </c>
      <c r="Q411" s="59">
        <v>2.7</v>
      </c>
      <c r="R411" s="54"/>
    </row>
    <row r="412" spans="10:18" x14ac:dyDescent="0.25">
      <c r="J412" s="52" t="s">
        <v>236</v>
      </c>
      <c r="K412" s="59">
        <v>11523</v>
      </c>
      <c r="L412" s="59">
        <v>3512.2531090000002</v>
      </c>
      <c r="M412" s="59">
        <v>800</v>
      </c>
      <c r="N412" s="59">
        <v>0.16800000000000001</v>
      </c>
      <c r="O412" s="59">
        <v>0.24299999999999999</v>
      </c>
      <c r="P412" s="59">
        <v>9.1</v>
      </c>
      <c r="Q412" s="59">
        <v>2.7</v>
      </c>
      <c r="R412" s="54"/>
    </row>
    <row r="413" spans="10:18" x14ac:dyDescent="0.25">
      <c r="J413" s="52" t="s">
        <v>236</v>
      </c>
      <c r="K413" s="59">
        <v>11523</v>
      </c>
      <c r="L413" s="59">
        <v>3512.2531090000002</v>
      </c>
      <c r="M413" s="59">
        <v>3822</v>
      </c>
      <c r="N413" s="59">
        <v>5.2999999999999999E-2</v>
      </c>
      <c r="O413" s="59">
        <v>8.7999999999999995E-2</v>
      </c>
      <c r="P413" s="59">
        <v>8.1999999999999993</v>
      </c>
      <c r="Q413" s="59">
        <v>2.7</v>
      </c>
      <c r="R413" s="54"/>
    </row>
    <row r="414" spans="10:18" x14ac:dyDescent="0.25">
      <c r="J414" s="52" t="s">
        <v>237</v>
      </c>
      <c r="K414" s="59">
        <v>11523.7</v>
      </c>
      <c r="L414" s="59">
        <v>3512.4664720000001</v>
      </c>
      <c r="M414" s="59">
        <v>800</v>
      </c>
      <c r="N414" s="59">
        <v>0.124</v>
      </c>
      <c r="O414" s="59">
        <v>0.186</v>
      </c>
      <c r="P414" s="59">
        <v>9.6999999999999993</v>
      </c>
      <c r="Q414" s="59">
        <v>2.69</v>
      </c>
      <c r="R414" s="54"/>
    </row>
    <row r="415" spans="10:18" x14ac:dyDescent="0.25">
      <c r="J415" s="52" t="s">
        <v>237</v>
      </c>
      <c r="K415" s="59">
        <v>11523.7</v>
      </c>
      <c r="L415" s="59">
        <v>3512.4664720000001</v>
      </c>
      <c r="M415" s="59">
        <v>3822</v>
      </c>
      <c r="N415" s="59">
        <v>3.2000000000000001E-2</v>
      </c>
      <c r="O415" s="59">
        <v>5.7000000000000002E-2</v>
      </c>
      <c r="P415" s="59">
        <v>8.6999999999999993</v>
      </c>
      <c r="Q415" s="59">
        <v>2.69</v>
      </c>
      <c r="R415" s="54"/>
    </row>
    <row r="416" spans="10:18" x14ac:dyDescent="0.25">
      <c r="J416" s="52" t="s">
        <v>238</v>
      </c>
      <c r="K416" s="59">
        <v>11523.9</v>
      </c>
      <c r="L416" s="59">
        <v>3512.5274319999999</v>
      </c>
      <c r="M416" s="59">
        <v>800</v>
      </c>
      <c r="N416" s="59">
        <v>0.25900000000000001</v>
      </c>
      <c r="O416" s="59">
        <v>0.35899999999999999</v>
      </c>
      <c r="P416" s="59">
        <v>10</v>
      </c>
      <c r="Q416" s="59">
        <v>2.69</v>
      </c>
      <c r="R416" s="54"/>
    </row>
    <row r="417" spans="10:18" x14ac:dyDescent="0.25">
      <c r="J417" s="52" t="s">
        <v>238</v>
      </c>
      <c r="K417" s="59">
        <v>11523.9</v>
      </c>
      <c r="L417" s="59">
        <v>3512.5274319999999</v>
      </c>
      <c r="M417" s="59">
        <v>3822</v>
      </c>
      <c r="N417" s="59">
        <v>9.0999999999999998E-2</v>
      </c>
      <c r="O417" s="59">
        <v>0.14199999999999999</v>
      </c>
      <c r="P417" s="59">
        <v>9.1</v>
      </c>
      <c r="Q417" s="59">
        <v>2.69</v>
      </c>
      <c r="R417" s="54"/>
    </row>
    <row r="418" spans="10:18" x14ac:dyDescent="0.25">
      <c r="J418" s="52" t="s">
        <v>239</v>
      </c>
      <c r="K418" s="59">
        <v>11525</v>
      </c>
      <c r="L418" s="59">
        <v>3512.8627160000001</v>
      </c>
      <c r="M418" s="59">
        <v>800</v>
      </c>
      <c r="N418" s="59">
        <v>0.01</v>
      </c>
      <c r="O418" s="59">
        <v>0.02</v>
      </c>
      <c r="P418" s="59">
        <v>7</v>
      </c>
      <c r="Q418" s="59">
        <v>2.87</v>
      </c>
      <c r="R418" s="54"/>
    </row>
    <row r="419" spans="10:18" x14ac:dyDescent="0.25">
      <c r="J419" s="52" t="s">
        <v>239</v>
      </c>
      <c r="K419" s="59">
        <v>11525</v>
      </c>
      <c r="L419" s="59">
        <v>3512.8627160000001</v>
      </c>
      <c r="M419" s="59">
        <v>3822</v>
      </c>
      <c r="N419" s="59">
        <v>0.01</v>
      </c>
      <c r="O419" s="59">
        <v>1.0999999999999999E-2</v>
      </c>
      <c r="P419" s="59">
        <v>6.3</v>
      </c>
      <c r="Q419" s="59">
        <v>2.87</v>
      </c>
      <c r="R419" s="54"/>
    </row>
    <row r="420" spans="10:18" x14ac:dyDescent="0.25">
      <c r="J420" s="52" t="s">
        <v>240</v>
      </c>
      <c r="K420" s="59">
        <v>11526</v>
      </c>
      <c r="L420" s="59">
        <v>3513.16752</v>
      </c>
      <c r="M420" s="59">
        <v>800</v>
      </c>
      <c r="N420" s="59">
        <v>1.02</v>
      </c>
      <c r="O420" s="59">
        <v>1.22</v>
      </c>
      <c r="P420" s="59">
        <v>10.5</v>
      </c>
      <c r="Q420" s="59">
        <v>2.69</v>
      </c>
      <c r="R420" s="54"/>
    </row>
    <row r="421" spans="10:18" x14ac:dyDescent="0.25">
      <c r="J421" s="52" t="s">
        <v>240</v>
      </c>
      <c r="K421" s="59">
        <v>11526</v>
      </c>
      <c r="L421" s="59">
        <v>3513.16752</v>
      </c>
      <c r="M421" s="59">
        <v>3822</v>
      </c>
      <c r="N421" s="59">
        <v>0.54500000000000004</v>
      </c>
      <c r="O421" s="59">
        <v>0.68300000000000005</v>
      </c>
      <c r="P421" s="59">
        <v>9.5</v>
      </c>
      <c r="Q421" s="59">
        <v>2.69</v>
      </c>
      <c r="R421" s="54"/>
    </row>
    <row r="422" spans="10:18" x14ac:dyDescent="0.25">
      <c r="J422" s="52" t="s">
        <v>241</v>
      </c>
      <c r="K422" s="59">
        <v>11526.7</v>
      </c>
      <c r="L422" s="59">
        <v>3513.3808829999998</v>
      </c>
      <c r="M422" s="59">
        <v>800</v>
      </c>
      <c r="N422" s="59">
        <v>0.30399999999999999</v>
      </c>
      <c r="O422" s="59">
        <v>0.41599999999999998</v>
      </c>
      <c r="P422" s="59">
        <v>12</v>
      </c>
      <c r="Q422" s="59">
        <v>2.68</v>
      </c>
      <c r="R422" s="54"/>
    </row>
    <row r="423" spans="10:18" x14ac:dyDescent="0.25">
      <c r="J423" s="52" t="s">
        <v>241</v>
      </c>
      <c r="K423" s="59">
        <v>11526.7</v>
      </c>
      <c r="L423" s="59">
        <v>3513.3808829999998</v>
      </c>
      <c r="M423" s="59">
        <v>3822</v>
      </c>
      <c r="N423" s="59">
        <v>0.109</v>
      </c>
      <c r="O423" s="59">
        <v>0.16700000000000001</v>
      </c>
      <c r="P423" s="59">
        <v>11.2</v>
      </c>
      <c r="Q423" s="59">
        <v>2.68</v>
      </c>
      <c r="R423" s="54"/>
    </row>
    <row r="424" spans="10:18" x14ac:dyDescent="0.25">
      <c r="J424" s="52" t="s">
        <v>242</v>
      </c>
      <c r="K424" s="59">
        <v>11526.9</v>
      </c>
      <c r="L424" s="59">
        <v>3513.4418430000001</v>
      </c>
      <c r="M424" s="59">
        <v>800</v>
      </c>
      <c r="N424" s="59">
        <v>0.51100000000000001</v>
      </c>
      <c r="O424" s="59">
        <v>0.66600000000000004</v>
      </c>
      <c r="P424" s="59">
        <v>12</v>
      </c>
      <c r="Q424" s="59">
        <v>2.69</v>
      </c>
      <c r="R424" s="54"/>
    </row>
    <row r="425" spans="10:18" x14ac:dyDescent="0.25">
      <c r="J425" s="52" t="s">
        <v>242</v>
      </c>
      <c r="K425" s="59">
        <v>11526.9</v>
      </c>
      <c r="L425" s="59">
        <v>3513.4418430000001</v>
      </c>
      <c r="M425" s="59">
        <v>3822</v>
      </c>
      <c r="N425" s="59">
        <v>0.20300000000000001</v>
      </c>
      <c r="O425" s="59">
        <v>0.28999999999999998</v>
      </c>
      <c r="P425" s="59">
        <v>11.1</v>
      </c>
      <c r="Q425" s="59">
        <v>2.69</v>
      </c>
      <c r="R425" s="54"/>
    </row>
    <row r="426" spans="10:18" x14ac:dyDescent="0.25">
      <c r="J426" s="52" t="s">
        <v>243</v>
      </c>
      <c r="K426" s="59">
        <v>11527.9</v>
      </c>
      <c r="L426" s="59">
        <v>3513.7466469999999</v>
      </c>
      <c r="M426" s="59">
        <v>800</v>
      </c>
      <c r="N426" s="59">
        <v>1.17</v>
      </c>
      <c r="O426" s="59">
        <v>1.39</v>
      </c>
      <c r="P426" s="59">
        <v>13.1</v>
      </c>
      <c r="Q426" s="59">
        <v>2.69</v>
      </c>
      <c r="R426" s="54"/>
    </row>
    <row r="427" spans="10:18" x14ac:dyDescent="0.25">
      <c r="J427" s="52" t="s">
        <v>243</v>
      </c>
      <c r="K427" s="59">
        <v>11527.9</v>
      </c>
      <c r="L427" s="59">
        <v>3513.7466469999999</v>
      </c>
      <c r="M427" s="59">
        <v>3822</v>
      </c>
      <c r="N427" s="59">
        <v>0.77700000000000002</v>
      </c>
      <c r="O427" s="59">
        <v>0.94899999999999995</v>
      </c>
      <c r="P427" s="59">
        <v>12.2</v>
      </c>
      <c r="Q427" s="59">
        <v>2.69</v>
      </c>
      <c r="R427" s="54"/>
    </row>
    <row r="428" spans="10:18" x14ac:dyDescent="0.25">
      <c r="J428" s="52" t="s">
        <v>244</v>
      </c>
      <c r="K428" s="59">
        <v>11528.9</v>
      </c>
      <c r="L428" s="59">
        <v>3514.0514509999998</v>
      </c>
      <c r="M428" s="59">
        <v>800</v>
      </c>
      <c r="N428" s="59">
        <v>0.94499999999999995</v>
      </c>
      <c r="O428" s="59">
        <v>1.1399999999999999</v>
      </c>
      <c r="P428" s="59">
        <v>12.8</v>
      </c>
      <c r="Q428" s="59">
        <v>2.69</v>
      </c>
      <c r="R428" s="54"/>
    </row>
    <row r="429" spans="10:18" x14ac:dyDescent="0.25">
      <c r="J429" s="52" t="s">
        <v>244</v>
      </c>
      <c r="K429" s="59">
        <v>11528.9</v>
      </c>
      <c r="L429" s="59">
        <v>3514.0514509999998</v>
      </c>
      <c r="M429" s="59">
        <v>3822</v>
      </c>
      <c r="N429" s="59">
        <v>0.53200000000000003</v>
      </c>
      <c r="O429" s="59">
        <v>0.66900000000000004</v>
      </c>
      <c r="P429" s="59">
        <v>11.9</v>
      </c>
      <c r="Q429" s="59">
        <v>2.69</v>
      </c>
      <c r="R429" s="54"/>
    </row>
    <row r="430" spans="10:18" x14ac:dyDescent="0.25">
      <c r="J430" s="52" t="s">
        <v>245</v>
      </c>
      <c r="K430" s="59">
        <v>11529.7</v>
      </c>
      <c r="L430" s="59">
        <v>3514.295294</v>
      </c>
      <c r="M430" s="59">
        <v>800</v>
      </c>
      <c r="N430" s="59">
        <v>0.247</v>
      </c>
      <c r="O430" s="59">
        <v>0.34599999999999997</v>
      </c>
      <c r="P430" s="59">
        <v>11.7</v>
      </c>
      <c r="Q430" s="59">
        <v>2.69</v>
      </c>
      <c r="R430" s="54"/>
    </row>
    <row r="431" spans="10:18" x14ac:dyDescent="0.25">
      <c r="J431" s="52" t="s">
        <v>245</v>
      </c>
      <c r="K431" s="59">
        <v>11529.7</v>
      </c>
      <c r="L431" s="59">
        <v>3514.295294</v>
      </c>
      <c r="M431" s="59">
        <v>3822</v>
      </c>
      <c r="N431" s="59">
        <v>0.08</v>
      </c>
      <c r="O431" s="59">
        <v>0.128</v>
      </c>
      <c r="P431" s="59">
        <v>10.8</v>
      </c>
      <c r="Q431" s="59">
        <v>2.69</v>
      </c>
      <c r="R431" s="54"/>
    </row>
    <row r="432" spans="10:18" x14ac:dyDescent="0.25">
      <c r="J432" s="52" t="s">
        <v>246</v>
      </c>
      <c r="K432" s="59">
        <v>11529.9</v>
      </c>
      <c r="L432" s="59">
        <v>3514.3562550000001</v>
      </c>
      <c r="M432" s="59">
        <v>800</v>
      </c>
      <c r="N432" s="59">
        <v>14.3</v>
      </c>
      <c r="O432" s="59">
        <v>15.2</v>
      </c>
      <c r="P432" s="59">
        <v>14.3</v>
      </c>
      <c r="Q432" s="59">
        <v>2.69</v>
      </c>
      <c r="R432" s="54"/>
    </row>
    <row r="433" spans="10:18" x14ac:dyDescent="0.25">
      <c r="J433" s="52" t="s">
        <v>246</v>
      </c>
      <c r="K433" s="59">
        <v>11529.9</v>
      </c>
      <c r="L433" s="59">
        <v>3514.3562550000001</v>
      </c>
      <c r="M433" s="59">
        <v>3822</v>
      </c>
      <c r="N433" s="59">
        <v>11.8</v>
      </c>
      <c r="O433" s="59">
        <v>12.7</v>
      </c>
      <c r="P433" s="59">
        <v>13.5</v>
      </c>
      <c r="Q433" s="59">
        <v>2.69</v>
      </c>
      <c r="R433" s="54"/>
    </row>
    <row r="434" spans="10:18" x14ac:dyDescent="0.25">
      <c r="J434" s="52" t="s">
        <v>247</v>
      </c>
      <c r="K434" s="59">
        <v>11531</v>
      </c>
      <c r="L434" s="59">
        <v>3514.6915389999999</v>
      </c>
      <c r="M434" s="59">
        <v>800</v>
      </c>
      <c r="N434" s="59">
        <v>10.1</v>
      </c>
      <c r="O434" s="59">
        <v>10.9</v>
      </c>
      <c r="P434" s="59">
        <v>15.4</v>
      </c>
      <c r="Q434" s="59">
        <v>2.68</v>
      </c>
      <c r="R434" s="54"/>
    </row>
    <row r="435" spans="10:18" x14ac:dyDescent="0.25">
      <c r="J435" s="52" t="s">
        <v>247</v>
      </c>
      <c r="K435" s="59">
        <v>11531</v>
      </c>
      <c r="L435" s="59">
        <v>3514.6915389999999</v>
      </c>
      <c r="M435" s="59">
        <v>3822</v>
      </c>
      <c r="N435" s="59">
        <v>8.57</v>
      </c>
      <c r="O435" s="59">
        <v>9.27</v>
      </c>
      <c r="P435" s="59">
        <v>14.6</v>
      </c>
      <c r="Q435" s="59">
        <v>2.68</v>
      </c>
      <c r="R435" s="54"/>
    </row>
    <row r="436" spans="10:18" x14ac:dyDescent="0.25">
      <c r="J436" s="52" t="s">
        <v>248</v>
      </c>
      <c r="K436" s="59">
        <v>11532</v>
      </c>
      <c r="L436" s="59">
        <v>3514.9963419999999</v>
      </c>
      <c r="M436" s="59">
        <v>800</v>
      </c>
      <c r="N436" s="59">
        <v>5.54</v>
      </c>
      <c r="O436" s="59">
        <v>6.08</v>
      </c>
      <c r="P436" s="59">
        <v>14</v>
      </c>
      <c r="Q436" s="59">
        <v>2.69</v>
      </c>
      <c r="R436" s="54"/>
    </row>
    <row r="437" spans="10:18" x14ac:dyDescent="0.25">
      <c r="J437" s="52" t="s">
        <v>248</v>
      </c>
      <c r="K437" s="59">
        <v>11532</v>
      </c>
      <c r="L437" s="59">
        <v>3514.9963419999999</v>
      </c>
      <c r="M437" s="59">
        <v>3822</v>
      </c>
      <c r="N437" s="59">
        <v>4.54</v>
      </c>
      <c r="O437" s="59">
        <v>5.0199999999999996</v>
      </c>
      <c r="P437" s="59">
        <v>13.1</v>
      </c>
      <c r="Q437" s="59">
        <v>2.69</v>
      </c>
      <c r="R437" s="54"/>
    </row>
    <row r="438" spans="10:18" x14ac:dyDescent="0.25">
      <c r="J438" s="52" t="s">
        <v>249</v>
      </c>
      <c r="K438" s="59">
        <v>11532.7</v>
      </c>
      <c r="L438" s="59">
        <v>3515.2097050000002</v>
      </c>
      <c r="M438" s="59">
        <v>800</v>
      </c>
      <c r="N438" s="59">
        <v>0.14899999999999999</v>
      </c>
      <c r="O438" s="59">
        <v>0.221</v>
      </c>
      <c r="P438" s="59">
        <v>11.3</v>
      </c>
      <c r="Q438" s="59">
        <v>2.69</v>
      </c>
      <c r="R438" s="54"/>
    </row>
    <row r="439" spans="10:18" x14ac:dyDescent="0.25">
      <c r="J439" s="52" t="s">
        <v>249</v>
      </c>
      <c r="K439" s="59">
        <v>11532.7</v>
      </c>
      <c r="L439" s="59">
        <v>3515.2097050000002</v>
      </c>
      <c r="M439" s="59">
        <v>3822</v>
      </c>
      <c r="N439" s="59">
        <v>5.0999999999999997E-2</v>
      </c>
      <c r="O439" s="59">
        <v>8.6999999999999994E-2</v>
      </c>
      <c r="P439" s="59">
        <v>10.4</v>
      </c>
      <c r="Q439" s="59">
        <v>2.69</v>
      </c>
      <c r="R439" s="54"/>
    </row>
    <row r="440" spans="10:18" x14ac:dyDescent="0.25">
      <c r="J440" s="52" t="s">
        <v>250</v>
      </c>
      <c r="K440" s="59">
        <v>11532.8</v>
      </c>
      <c r="L440" s="59">
        <v>3515.2401850000001</v>
      </c>
      <c r="M440" s="59">
        <v>800</v>
      </c>
      <c r="N440" s="59">
        <v>0.64400000000000002</v>
      </c>
      <c r="O440" s="59">
        <v>0.79700000000000004</v>
      </c>
      <c r="P440" s="59">
        <v>11.8</v>
      </c>
      <c r="Q440" s="59">
        <v>2.69</v>
      </c>
      <c r="R440" s="54"/>
    </row>
    <row r="441" spans="10:18" x14ac:dyDescent="0.25">
      <c r="J441" s="52" t="s">
        <v>250</v>
      </c>
      <c r="K441" s="59">
        <v>11532.8</v>
      </c>
      <c r="L441" s="59">
        <v>3515.2401850000001</v>
      </c>
      <c r="M441" s="59">
        <v>3822</v>
      </c>
      <c r="N441" s="59">
        <v>0.371</v>
      </c>
      <c r="O441" s="59">
        <v>0.48099999999999998</v>
      </c>
      <c r="P441" s="59">
        <v>11.1</v>
      </c>
      <c r="Q441" s="59">
        <v>2.69</v>
      </c>
      <c r="R441" s="54"/>
    </row>
    <row r="442" spans="10:18" x14ac:dyDescent="0.25">
      <c r="J442" s="52" t="s">
        <v>251</v>
      </c>
      <c r="K442" s="59">
        <v>11533.9</v>
      </c>
      <c r="L442" s="59">
        <v>3515.5754689999999</v>
      </c>
      <c r="M442" s="59">
        <v>800</v>
      </c>
      <c r="N442" s="59">
        <v>1.06</v>
      </c>
      <c r="O442" s="59">
        <v>1.27</v>
      </c>
      <c r="P442" s="59">
        <v>12.1</v>
      </c>
      <c r="Q442" s="59">
        <v>2.7</v>
      </c>
      <c r="R442" s="54"/>
    </row>
    <row r="443" spans="10:18" x14ac:dyDescent="0.25">
      <c r="J443" s="52" t="s">
        <v>251</v>
      </c>
      <c r="K443" s="59">
        <v>11533.9</v>
      </c>
      <c r="L443" s="59">
        <v>3515.5754689999999</v>
      </c>
      <c r="M443" s="59">
        <v>3822</v>
      </c>
      <c r="N443" s="59">
        <v>0.51</v>
      </c>
      <c r="O443" s="59">
        <v>0.64300000000000002</v>
      </c>
      <c r="P443" s="59">
        <v>11.4</v>
      </c>
      <c r="Q443" s="59">
        <v>2.7</v>
      </c>
      <c r="R443" s="54"/>
    </row>
    <row r="444" spans="10:18" x14ac:dyDescent="0.25">
      <c r="J444" s="52" t="s">
        <v>252</v>
      </c>
      <c r="K444" s="59">
        <v>11534.8</v>
      </c>
      <c r="L444" s="59">
        <v>3515.8497929999999</v>
      </c>
      <c r="M444" s="59">
        <v>800</v>
      </c>
      <c r="N444" s="59">
        <v>0.39600000000000002</v>
      </c>
      <c r="O444" s="59">
        <v>0.52700000000000002</v>
      </c>
      <c r="P444" s="59">
        <v>11.2</v>
      </c>
      <c r="Q444" s="59">
        <v>2.7</v>
      </c>
      <c r="R444" s="54"/>
    </row>
    <row r="445" spans="10:18" x14ac:dyDescent="0.25">
      <c r="J445" s="52" t="s">
        <v>252</v>
      </c>
      <c r="K445" s="59">
        <v>11534.8</v>
      </c>
      <c r="L445" s="59">
        <v>3515.8497929999999</v>
      </c>
      <c r="M445" s="59">
        <v>3822</v>
      </c>
      <c r="N445" s="59">
        <v>0.151</v>
      </c>
      <c r="O445" s="59">
        <v>0.222</v>
      </c>
      <c r="P445" s="59">
        <v>10.3</v>
      </c>
      <c r="Q445" s="59">
        <v>2.7</v>
      </c>
      <c r="R445" s="54"/>
    </row>
    <row r="446" spans="10:18" x14ac:dyDescent="0.25">
      <c r="J446" s="52" t="s">
        <v>253</v>
      </c>
      <c r="K446" s="59">
        <v>11535.6</v>
      </c>
      <c r="L446" s="59">
        <v>3516.0936360000001</v>
      </c>
      <c r="M446" s="59">
        <v>800</v>
      </c>
      <c r="N446" s="59">
        <v>0.39800000000000002</v>
      </c>
      <c r="O446" s="59">
        <v>0.52900000000000003</v>
      </c>
      <c r="P446" s="59">
        <v>11.2</v>
      </c>
      <c r="Q446" s="59">
        <v>2.69</v>
      </c>
      <c r="R446" s="54"/>
    </row>
    <row r="447" spans="10:18" x14ac:dyDescent="0.25">
      <c r="J447" s="52" t="s">
        <v>253</v>
      </c>
      <c r="K447" s="59">
        <v>11535.6</v>
      </c>
      <c r="L447" s="59">
        <v>3516.0936360000001</v>
      </c>
      <c r="M447" s="59">
        <v>3822</v>
      </c>
      <c r="N447" s="59">
        <v>0.15</v>
      </c>
      <c r="O447" s="59">
        <v>0.222</v>
      </c>
      <c r="P447" s="59">
        <v>10.4</v>
      </c>
      <c r="Q447" s="59">
        <v>2.69</v>
      </c>
      <c r="R447" s="54"/>
    </row>
    <row r="448" spans="10:18" x14ac:dyDescent="0.25">
      <c r="J448" s="52" t="s">
        <v>254</v>
      </c>
      <c r="K448" s="59">
        <v>11535.7</v>
      </c>
      <c r="L448" s="59">
        <v>3516.124116</v>
      </c>
      <c r="M448" s="59">
        <v>800</v>
      </c>
      <c r="N448" s="59">
        <v>0.29899999999999999</v>
      </c>
      <c r="O448" s="59">
        <v>0.40799999999999997</v>
      </c>
      <c r="P448" s="59">
        <v>10.3</v>
      </c>
      <c r="Q448" s="59">
        <v>2.69</v>
      </c>
      <c r="R448" s="54"/>
    </row>
    <row r="449" spans="10:18" x14ac:dyDescent="0.25">
      <c r="J449" s="55" t="s">
        <v>254</v>
      </c>
      <c r="K449" s="60">
        <v>11535.7</v>
      </c>
      <c r="L449" s="60">
        <v>3516.124116</v>
      </c>
      <c r="M449" s="60">
        <v>3822</v>
      </c>
      <c r="N449" s="60">
        <v>0.113</v>
      </c>
      <c r="O449" s="60">
        <v>0.17199999999999999</v>
      </c>
      <c r="P449" s="60">
        <v>9.4</v>
      </c>
      <c r="Q449" s="60">
        <v>2.69</v>
      </c>
      <c r="R449" s="57"/>
    </row>
  </sheetData>
  <mergeCells count="11">
    <mergeCell ref="B4:E4"/>
    <mergeCell ref="G4:H5"/>
    <mergeCell ref="B7:E7"/>
    <mergeCell ref="G8:H8"/>
    <mergeCell ref="B10:E10"/>
    <mergeCell ref="J209:R209"/>
    <mergeCell ref="Z3:AB3"/>
    <mergeCell ref="Z9:AB9"/>
    <mergeCell ref="V3:X3"/>
    <mergeCell ref="G14:H14"/>
    <mergeCell ref="V9:W9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3"/>
  <sheetViews>
    <sheetView topLeftCell="A14" zoomScaleNormal="100" workbookViewId="0">
      <selection activeCell="S91" sqref="S27:S91"/>
    </sheetView>
  </sheetViews>
  <sheetFormatPr defaultColWidth="9.140625" defaultRowHeight="15" x14ac:dyDescent="0.25"/>
  <cols>
    <col min="1" max="1" width="3.85546875" style="2" customWidth="1"/>
    <col min="2" max="5" width="16" style="2" customWidth="1"/>
    <col min="6" max="6" width="4.5703125" style="2" customWidth="1"/>
    <col min="7" max="7" width="20" style="2" customWidth="1"/>
    <col min="8" max="8" width="38.28515625" style="2" customWidth="1"/>
    <col min="9" max="9" width="5.7109375" style="2" customWidth="1"/>
    <col min="10" max="11" width="2.7109375" style="17" customWidth="1"/>
    <col min="12" max="12" width="8.5703125" style="17" bestFit="1" customWidth="1"/>
    <col min="13" max="13" width="10" style="17" bestFit="1" customWidth="1"/>
    <col min="14" max="14" width="10.28515625" style="17" bestFit="1" customWidth="1"/>
    <col min="15" max="15" width="12.5703125" style="17" bestFit="1" customWidth="1"/>
    <col min="16" max="16" width="12.85546875" style="17" bestFit="1" customWidth="1"/>
    <col min="17" max="17" width="8.85546875" style="17" bestFit="1" customWidth="1"/>
    <col min="18" max="18" width="11.5703125" style="17" bestFit="1" customWidth="1"/>
    <col min="19" max="19" width="8.28515625" style="17" bestFit="1" customWidth="1"/>
    <col min="20" max="16384" width="9.140625" style="17"/>
  </cols>
  <sheetData>
    <row r="1" spans="1:9" x14ac:dyDescent="0.25">
      <c r="A1" s="1"/>
    </row>
    <row r="2" spans="1:9" x14ac:dyDescent="0.25">
      <c r="G2" s="3"/>
      <c r="H2" s="4"/>
    </row>
    <row r="3" spans="1:9" ht="15.75" thickBot="1" x14ac:dyDescent="0.3">
      <c r="B3" s="5" t="s">
        <v>330</v>
      </c>
      <c r="G3" s="5" t="s">
        <v>331</v>
      </c>
      <c r="H3" s="4"/>
    </row>
    <row r="4" spans="1:9" ht="15.75" thickBot="1" x14ac:dyDescent="0.3">
      <c r="B4" s="133" t="s">
        <v>339</v>
      </c>
      <c r="C4" s="135"/>
      <c r="D4" s="135"/>
      <c r="E4" s="134"/>
      <c r="G4" s="136"/>
      <c r="H4" s="137"/>
      <c r="I4" s="6"/>
    </row>
    <row r="5" spans="1:9" ht="15.75" thickBot="1" x14ac:dyDescent="0.3">
      <c r="B5" s="7"/>
      <c r="G5" s="138"/>
      <c r="H5" s="139"/>
    </row>
    <row r="6" spans="1:9" ht="15.75" thickBot="1" x14ac:dyDescent="0.3">
      <c r="B6" s="5" t="s">
        <v>332</v>
      </c>
    </row>
    <row r="7" spans="1:9" ht="15.75" thickBot="1" x14ac:dyDescent="0.3">
      <c r="B7" s="133" t="s">
        <v>338</v>
      </c>
      <c r="C7" s="135"/>
      <c r="D7" s="135"/>
      <c r="E7" s="134"/>
      <c r="G7" s="5" t="s">
        <v>333</v>
      </c>
    </row>
    <row r="8" spans="1:9" ht="15.75" thickBot="1" x14ac:dyDescent="0.3">
      <c r="G8" s="133" t="s">
        <v>373</v>
      </c>
      <c r="H8" s="134"/>
    </row>
    <row r="9" spans="1:9" ht="15.75" thickBot="1" x14ac:dyDescent="0.3">
      <c r="B9" s="5" t="s">
        <v>334</v>
      </c>
    </row>
    <row r="10" spans="1:9" ht="15.75" thickBot="1" x14ac:dyDescent="0.3">
      <c r="B10" s="133" t="s">
        <v>337</v>
      </c>
      <c r="C10" s="135"/>
      <c r="D10" s="135"/>
      <c r="E10" s="134"/>
      <c r="G10" s="5" t="s">
        <v>335</v>
      </c>
    </row>
    <row r="11" spans="1:9" ht="15.75" thickBot="1" x14ac:dyDescent="0.3">
      <c r="G11" s="8"/>
    </row>
    <row r="13" spans="1:9" ht="15.75" thickBot="1" x14ac:dyDescent="0.3">
      <c r="G13" s="5" t="s">
        <v>336</v>
      </c>
    </row>
    <row r="14" spans="1:9" ht="15.75" thickBot="1" x14ac:dyDescent="0.3">
      <c r="G14" s="133"/>
      <c r="H14" s="134"/>
    </row>
    <row r="24" spans="12:19" x14ac:dyDescent="0.25">
      <c r="L24" s="67" t="s">
        <v>255</v>
      </c>
      <c r="M24" s="67" t="s">
        <v>1</v>
      </c>
      <c r="N24" s="67" t="s">
        <v>256</v>
      </c>
      <c r="O24" s="67" t="s">
        <v>258</v>
      </c>
      <c r="P24" s="67" t="s">
        <v>259</v>
      </c>
      <c r="Q24" s="67" t="s">
        <v>260</v>
      </c>
      <c r="R24" s="67" t="s">
        <v>262</v>
      </c>
      <c r="S24" s="67" t="s">
        <v>263</v>
      </c>
    </row>
    <row r="25" spans="12:19" x14ac:dyDescent="0.25">
      <c r="L25" s="68" t="s">
        <v>266</v>
      </c>
      <c r="M25" s="68" t="s">
        <v>9</v>
      </c>
      <c r="N25" s="68" t="s">
        <v>257</v>
      </c>
      <c r="O25" s="68" t="s">
        <v>259</v>
      </c>
      <c r="P25" s="68" t="s">
        <v>267</v>
      </c>
      <c r="Q25" s="68" t="s">
        <v>261</v>
      </c>
      <c r="R25" s="68" t="s">
        <v>261</v>
      </c>
      <c r="S25" s="68" t="s">
        <v>264</v>
      </c>
    </row>
    <row r="26" spans="12:19" x14ac:dyDescent="0.25">
      <c r="L26" s="69"/>
      <c r="M26" s="69"/>
      <c r="N26" s="69" t="s">
        <v>10</v>
      </c>
      <c r="O26" s="69" t="s">
        <v>11</v>
      </c>
      <c r="P26" s="69" t="s">
        <v>11</v>
      </c>
      <c r="Q26" s="69" t="s">
        <v>12</v>
      </c>
      <c r="R26" s="69" t="s">
        <v>12</v>
      </c>
      <c r="S26" s="69" t="s">
        <v>13</v>
      </c>
    </row>
    <row r="27" spans="12:19" x14ac:dyDescent="0.25">
      <c r="L27" s="70">
        <v>1</v>
      </c>
      <c r="M27" s="72">
        <v>3485</v>
      </c>
      <c r="N27" s="72">
        <v>800</v>
      </c>
      <c r="O27" s="72">
        <v>0.25600000000000001</v>
      </c>
      <c r="P27" s="72">
        <v>0.34499999999999997</v>
      </c>
      <c r="Q27" s="72">
        <v>11.2</v>
      </c>
      <c r="R27" s="72"/>
      <c r="S27" s="72">
        <v>2.67</v>
      </c>
    </row>
    <row r="28" spans="12:19" x14ac:dyDescent="0.25">
      <c r="L28" s="70">
        <v>2</v>
      </c>
      <c r="M28" s="72">
        <v>3527</v>
      </c>
      <c r="N28" s="72"/>
      <c r="O28" s="72"/>
      <c r="P28" s="72"/>
      <c r="Q28" s="72"/>
      <c r="R28" s="72">
        <v>14.2</v>
      </c>
      <c r="S28" s="72">
        <v>2.65</v>
      </c>
    </row>
    <row r="29" spans="12:19" x14ac:dyDescent="0.25">
      <c r="L29" s="70">
        <v>3</v>
      </c>
      <c r="M29" s="72">
        <v>3557</v>
      </c>
      <c r="N29" s="72">
        <v>800</v>
      </c>
      <c r="O29" s="72">
        <v>48.5</v>
      </c>
      <c r="P29" s="72">
        <v>50.3</v>
      </c>
      <c r="Q29" s="72">
        <v>13.1</v>
      </c>
      <c r="R29" s="72"/>
      <c r="S29" s="72">
        <v>2.65</v>
      </c>
    </row>
    <row r="30" spans="12:19" x14ac:dyDescent="0.25">
      <c r="L30" s="70">
        <v>4</v>
      </c>
      <c r="M30" s="72">
        <v>3626</v>
      </c>
      <c r="N30" s="72">
        <v>800</v>
      </c>
      <c r="O30" s="72">
        <v>5.94</v>
      </c>
      <c r="P30" s="72">
        <v>6.49</v>
      </c>
      <c r="Q30" s="72">
        <v>15</v>
      </c>
      <c r="R30" s="72"/>
      <c r="S30" s="72">
        <v>2.65</v>
      </c>
    </row>
    <row r="31" spans="12:19" x14ac:dyDescent="0.25">
      <c r="L31" s="70">
        <v>5</v>
      </c>
      <c r="M31" s="72">
        <v>3680</v>
      </c>
      <c r="N31" s="72">
        <v>800</v>
      </c>
      <c r="O31" s="72">
        <v>6.0999999999999999E-2</v>
      </c>
      <c r="P31" s="72">
        <v>9.7000000000000003E-2</v>
      </c>
      <c r="Q31" s="72">
        <v>8.1</v>
      </c>
      <c r="R31" s="72"/>
      <c r="S31" s="72">
        <v>2.73</v>
      </c>
    </row>
    <row r="32" spans="12:19" x14ac:dyDescent="0.25">
      <c r="L32" s="70">
        <v>6</v>
      </c>
      <c r="M32" s="72">
        <v>3730</v>
      </c>
      <c r="N32" s="72"/>
      <c r="O32" s="72"/>
      <c r="P32" s="72"/>
      <c r="Q32" s="72"/>
      <c r="R32" s="72">
        <v>1.5</v>
      </c>
      <c r="S32" s="72">
        <v>2.62</v>
      </c>
    </row>
    <row r="33" spans="3:19" x14ac:dyDescent="0.25">
      <c r="L33" s="70">
        <v>7</v>
      </c>
      <c r="M33" s="72">
        <v>3763</v>
      </c>
      <c r="N33" s="72">
        <v>800</v>
      </c>
      <c r="O33" s="72">
        <v>17.100000000000001</v>
      </c>
      <c r="P33" s="72">
        <v>18.100000000000001</v>
      </c>
      <c r="Q33" s="72">
        <v>14.7</v>
      </c>
      <c r="R33" s="72"/>
      <c r="S33" s="72">
        <v>2.65</v>
      </c>
    </row>
    <row r="34" spans="3:19" x14ac:dyDescent="0.25">
      <c r="L34" s="70">
        <v>8</v>
      </c>
      <c r="M34" s="72">
        <v>3795</v>
      </c>
      <c r="N34" s="72">
        <v>800</v>
      </c>
      <c r="O34" s="72">
        <v>2.2999999999999998</v>
      </c>
      <c r="P34" s="72">
        <v>2.62</v>
      </c>
      <c r="Q34" s="72">
        <v>11.6</v>
      </c>
      <c r="R34" s="72"/>
      <c r="S34" s="72">
        <v>2.65</v>
      </c>
    </row>
    <row r="35" spans="3:19" x14ac:dyDescent="0.25">
      <c r="L35" s="70">
        <v>9</v>
      </c>
      <c r="M35" s="72">
        <v>3820</v>
      </c>
      <c r="N35" s="72">
        <v>800</v>
      </c>
      <c r="O35" s="72">
        <v>5.64</v>
      </c>
      <c r="P35" s="72">
        <v>6.17</v>
      </c>
      <c r="Q35" s="72">
        <v>14.1</v>
      </c>
      <c r="R35" s="72"/>
      <c r="S35" s="72">
        <v>2.64</v>
      </c>
    </row>
    <row r="36" spans="3:19" x14ac:dyDescent="0.25">
      <c r="C36" s="18"/>
      <c r="D36" s="6"/>
      <c r="E36" s="6"/>
      <c r="F36" s="6"/>
      <c r="G36" s="6"/>
      <c r="H36" s="6"/>
      <c r="L36" s="70">
        <v>10</v>
      </c>
      <c r="M36" s="72">
        <v>3883</v>
      </c>
      <c r="N36" s="72">
        <v>800</v>
      </c>
      <c r="O36" s="72">
        <v>15.5</v>
      </c>
      <c r="P36" s="72">
        <v>16.399999999999999</v>
      </c>
      <c r="Q36" s="72">
        <v>12</v>
      </c>
      <c r="R36" s="72"/>
      <c r="S36" s="72">
        <v>2.63</v>
      </c>
    </row>
    <row r="37" spans="3:19" x14ac:dyDescent="0.25">
      <c r="C37" s="6"/>
      <c r="D37" s="6"/>
      <c r="E37" s="6"/>
      <c r="F37" s="19"/>
      <c r="G37" s="6"/>
      <c r="H37" s="18"/>
      <c r="L37" s="70">
        <v>11</v>
      </c>
      <c r="M37" s="72">
        <v>3908</v>
      </c>
      <c r="N37" s="72"/>
      <c r="O37" s="72"/>
      <c r="P37" s="72"/>
      <c r="Q37" s="72"/>
      <c r="R37" s="72">
        <v>1</v>
      </c>
      <c r="S37" s="72">
        <v>2.66</v>
      </c>
    </row>
    <row r="38" spans="3:19" x14ac:dyDescent="0.25">
      <c r="C38" s="6"/>
      <c r="D38" s="20"/>
      <c r="E38" s="6"/>
      <c r="F38" s="6"/>
      <c r="G38" s="6"/>
      <c r="H38" s="21"/>
      <c r="L38" s="70">
        <v>12</v>
      </c>
      <c r="M38" s="72">
        <v>3920</v>
      </c>
      <c r="N38" s="72">
        <v>800</v>
      </c>
      <c r="O38" s="72">
        <v>157.69999999999999</v>
      </c>
      <c r="P38" s="72">
        <v>161.19999999999999</v>
      </c>
      <c r="Q38" s="72">
        <v>13.2</v>
      </c>
      <c r="R38" s="72"/>
      <c r="S38" s="72">
        <v>2.64</v>
      </c>
    </row>
    <row r="39" spans="3:19" x14ac:dyDescent="0.25">
      <c r="C39" s="6"/>
      <c r="D39" s="20"/>
      <c r="E39" s="6"/>
      <c r="F39" s="6"/>
      <c r="G39" s="6"/>
      <c r="H39" s="21"/>
      <c r="L39" s="70">
        <v>13</v>
      </c>
      <c r="M39" s="72">
        <v>3979</v>
      </c>
      <c r="N39" s="72">
        <v>800</v>
      </c>
      <c r="O39" s="72">
        <v>74.3</v>
      </c>
      <c r="P39" s="72">
        <v>76.5</v>
      </c>
      <c r="Q39" s="72">
        <v>13.4</v>
      </c>
      <c r="R39" s="72"/>
      <c r="S39" s="72">
        <v>2.69</v>
      </c>
    </row>
    <row r="40" spans="3:19" x14ac:dyDescent="0.25">
      <c r="C40" s="6"/>
      <c r="D40" s="20"/>
      <c r="E40" s="6"/>
      <c r="F40" s="6"/>
      <c r="G40" s="6"/>
      <c r="H40" s="21"/>
      <c r="L40" s="70">
        <v>14</v>
      </c>
      <c r="M40" s="72">
        <v>3998.1</v>
      </c>
      <c r="N40" s="72"/>
      <c r="O40" s="72"/>
      <c r="P40" s="72"/>
      <c r="Q40" s="72"/>
      <c r="R40" s="72">
        <v>1.9</v>
      </c>
      <c r="S40" s="72">
        <v>2.64</v>
      </c>
    </row>
    <row r="41" spans="3:19" x14ac:dyDescent="0.25">
      <c r="C41" s="6"/>
      <c r="D41" s="6"/>
      <c r="E41" s="6"/>
      <c r="F41" s="6"/>
      <c r="G41" s="6"/>
      <c r="H41" s="21"/>
      <c r="L41" s="70">
        <v>15</v>
      </c>
      <c r="M41" s="72">
        <v>4015</v>
      </c>
      <c r="N41" s="72">
        <v>800</v>
      </c>
      <c r="O41" s="72">
        <v>3.6999999999999998E-2</v>
      </c>
      <c r="P41" s="72">
        <v>6.2E-2</v>
      </c>
      <c r="Q41" s="72">
        <v>4.9000000000000004</v>
      </c>
      <c r="R41" s="72"/>
      <c r="S41" s="72">
        <v>2.67</v>
      </c>
    </row>
    <row r="42" spans="3:19" x14ac:dyDescent="0.25">
      <c r="C42" s="6"/>
      <c r="D42" s="6"/>
      <c r="E42" s="6"/>
      <c r="F42" s="6"/>
      <c r="G42" s="6"/>
      <c r="H42" s="6"/>
      <c r="L42" s="70">
        <v>16</v>
      </c>
      <c r="M42" s="72">
        <v>4055</v>
      </c>
      <c r="N42" s="72">
        <v>800</v>
      </c>
      <c r="O42" s="72">
        <v>3.1E-2</v>
      </c>
      <c r="P42" s="72">
        <v>5.3999999999999999E-2</v>
      </c>
      <c r="Q42" s="72">
        <v>4.5999999999999996</v>
      </c>
      <c r="R42" s="72"/>
      <c r="S42" s="72">
        <v>2.65</v>
      </c>
    </row>
    <row r="43" spans="3:19" x14ac:dyDescent="0.25">
      <c r="C43" s="6"/>
      <c r="D43" s="6"/>
      <c r="E43" s="6"/>
      <c r="F43" s="6"/>
      <c r="G43" s="6"/>
      <c r="H43" s="22"/>
      <c r="L43" s="70">
        <v>17</v>
      </c>
      <c r="M43" s="72">
        <v>4085</v>
      </c>
      <c r="N43" s="72">
        <v>800</v>
      </c>
      <c r="O43" s="72">
        <v>120.2</v>
      </c>
      <c r="P43" s="72">
        <v>123.1</v>
      </c>
      <c r="Q43" s="72">
        <v>16.100000000000001</v>
      </c>
      <c r="R43" s="72"/>
      <c r="S43" s="72">
        <v>2.65</v>
      </c>
    </row>
    <row r="44" spans="3:19" x14ac:dyDescent="0.25">
      <c r="C44" s="6"/>
      <c r="D44" s="6"/>
      <c r="E44" s="6"/>
      <c r="F44" s="6"/>
      <c r="G44" s="6"/>
      <c r="H44" s="22"/>
      <c r="L44" s="70">
        <v>18</v>
      </c>
      <c r="M44" s="72">
        <v>4113</v>
      </c>
      <c r="N44" s="72"/>
      <c r="O44" s="72"/>
      <c r="P44" s="72"/>
      <c r="Q44" s="72"/>
      <c r="R44" s="72">
        <v>5.4</v>
      </c>
      <c r="S44" s="72">
        <v>2.65</v>
      </c>
    </row>
    <row r="45" spans="3:19" x14ac:dyDescent="0.25">
      <c r="C45" s="6"/>
      <c r="D45" s="6"/>
      <c r="E45" s="6"/>
      <c r="F45" s="6"/>
      <c r="G45" s="6"/>
      <c r="H45" s="21"/>
      <c r="L45" s="70">
        <v>19</v>
      </c>
      <c r="M45" s="72">
        <v>4119</v>
      </c>
      <c r="N45" s="72">
        <v>800</v>
      </c>
      <c r="O45" s="72">
        <v>7.88</v>
      </c>
      <c r="P45" s="72">
        <v>8.52</v>
      </c>
      <c r="Q45" s="72">
        <v>11.4</v>
      </c>
      <c r="R45" s="72"/>
      <c r="S45" s="72">
        <v>2.65</v>
      </c>
    </row>
    <row r="46" spans="3:19" x14ac:dyDescent="0.25">
      <c r="C46" s="6"/>
      <c r="D46" s="6"/>
      <c r="E46" s="6"/>
      <c r="F46" s="6"/>
      <c r="G46" s="6"/>
      <c r="H46" s="21"/>
      <c r="L46" s="70">
        <v>20</v>
      </c>
      <c r="M46" s="72">
        <v>4149.2</v>
      </c>
      <c r="N46" s="72">
        <v>800</v>
      </c>
      <c r="O46" s="72">
        <v>4.8600000000000003</v>
      </c>
      <c r="P46" s="72">
        <v>5.35</v>
      </c>
      <c r="Q46" s="72">
        <v>10.8</v>
      </c>
      <c r="R46" s="72"/>
      <c r="S46" s="72">
        <v>2.64</v>
      </c>
    </row>
    <row r="47" spans="3:19" x14ac:dyDescent="0.25">
      <c r="C47" s="6"/>
      <c r="D47" s="6"/>
      <c r="E47" s="6"/>
      <c r="F47" s="6"/>
      <c r="G47" s="6"/>
      <c r="H47" s="21"/>
      <c r="L47" s="70">
        <v>21</v>
      </c>
      <c r="M47" s="72">
        <v>4207</v>
      </c>
      <c r="N47" s="72">
        <v>800</v>
      </c>
      <c r="O47" s="72">
        <v>11.5</v>
      </c>
      <c r="P47" s="72">
        <v>12.2</v>
      </c>
      <c r="Q47" s="72">
        <v>15</v>
      </c>
      <c r="R47" s="72"/>
      <c r="S47" s="72">
        <v>2.65</v>
      </c>
    </row>
    <row r="48" spans="3:19" x14ac:dyDescent="0.25">
      <c r="L48" s="70">
        <v>22</v>
      </c>
      <c r="M48" s="72">
        <v>4236.95</v>
      </c>
      <c r="N48" s="72">
        <v>800</v>
      </c>
      <c r="O48" s="72">
        <v>0.25900000000000001</v>
      </c>
      <c r="P48" s="72">
        <v>0.34899999999999998</v>
      </c>
      <c r="Q48" s="72">
        <v>11.3</v>
      </c>
      <c r="R48" s="72"/>
      <c r="S48" s="72">
        <v>2.67</v>
      </c>
    </row>
    <row r="49" spans="12:19" x14ac:dyDescent="0.25">
      <c r="L49" s="70">
        <v>23</v>
      </c>
      <c r="M49" s="72">
        <v>4249</v>
      </c>
      <c r="N49" s="72">
        <v>800</v>
      </c>
      <c r="O49" s="72">
        <v>0.434</v>
      </c>
      <c r="P49" s="72">
        <v>0.55800000000000005</v>
      </c>
      <c r="Q49" s="72">
        <v>11</v>
      </c>
      <c r="R49" s="72"/>
      <c r="S49" s="72">
        <v>2.68</v>
      </c>
    </row>
    <row r="50" spans="12:19" x14ac:dyDescent="0.25">
      <c r="L50" s="70">
        <v>24</v>
      </c>
      <c r="M50" s="72">
        <v>4252</v>
      </c>
      <c r="N50" s="72">
        <v>800</v>
      </c>
      <c r="O50" s="72">
        <v>0.11899999999999999</v>
      </c>
      <c r="P50" s="72">
        <v>0.17399999999999999</v>
      </c>
      <c r="Q50" s="72">
        <v>9.3000000000000007</v>
      </c>
      <c r="R50" s="72"/>
      <c r="S50" s="72">
        <v>2.66</v>
      </c>
    </row>
    <row r="51" spans="12:19" x14ac:dyDescent="0.25">
      <c r="L51" s="70">
        <v>25</v>
      </c>
      <c r="M51" s="72">
        <v>4253.7</v>
      </c>
      <c r="N51" s="72">
        <v>800</v>
      </c>
      <c r="O51" s="72">
        <v>1.2E-2</v>
      </c>
      <c r="P51" s="72">
        <v>2.3E-2</v>
      </c>
      <c r="Q51" s="72">
        <v>4.3</v>
      </c>
      <c r="R51" s="72"/>
      <c r="S51" s="72">
        <v>2.67</v>
      </c>
    </row>
    <row r="52" spans="12:19" x14ac:dyDescent="0.25">
      <c r="L52" s="70">
        <v>26</v>
      </c>
      <c r="M52" s="72">
        <v>4256.3</v>
      </c>
      <c r="N52" s="72">
        <v>800</v>
      </c>
      <c r="O52" s="72"/>
      <c r="P52" s="72">
        <v>0.01</v>
      </c>
      <c r="Q52" s="72">
        <v>7.8</v>
      </c>
      <c r="R52" s="72"/>
      <c r="S52" s="72">
        <v>2.67</v>
      </c>
    </row>
    <row r="53" spans="12:19" x14ac:dyDescent="0.25">
      <c r="L53" s="70">
        <v>27</v>
      </c>
      <c r="M53" s="72">
        <v>4265</v>
      </c>
      <c r="N53" s="72">
        <v>800</v>
      </c>
      <c r="O53" s="72">
        <v>1.01</v>
      </c>
      <c r="P53" s="72">
        <v>1.21</v>
      </c>
      <c r="Q53" s="72">
        <v>9.6</v>
      </c>
      <c r="R53" s="72"/>
      <c r="S53" s="72">
        <v>2.68</v>
      </c>
    </row>
    <row r="54" spans="12:19" x14ac:dyDescent="0.25">
      <c r="L54" s="70">
        <v>28</v>
      </c>
      <c r="M54" s="72">
        <v>4286</v>
      </c>
      <c r="N54" s="72">
        <v>800</v>
      </c>
      <c r="O54" s="72">
        <v>2.2400000000000002</v>
      </c>
      <c r="P54" s="72">
        <v>2.5499999999999998</v>
      </c>
      <c r="Q54" s="72">
        <v>11.5</v>
      </c>
      <c r="R54" s="72"/>
      <c r="S54" s="72">
        <v>2.66</v>
      </c>
    </row>
    <row r="55" spans="12:19" x14ac:dyDescent="0.25">
      <c r="L55" s="70">
        <v>29</v>
      </c>
      <c r="M55" s="72">
        <v>4307</v>
      </c>
      <c r="N55" s="72">
        <v>800</v>
      </c>
      <c r="O55" s="72">
        <v>40.1</v>
      </c>
      <c r="P55" s="72">
        <v>41.7</v>
      </c>
      <c r="Q55" s="72">
        <v>14.1</v>
      </c>
      <c r="R55" s="72"/>
      <c r="S55" s="72">
        <v>2.65</v>
      </c>
    </row>
    <row r="56" spans="12:19" x14ac:dyDescent="0.25">
      <c r="L56" s="70">
        <v>30</v>
      </c>
      <c r="M56" s="72">
        <v>4345</v>
      </c>
      <c r="N56" s="72">
        <v>800</v>
      </c>
      <c r="O56" s="72">
        <v>0.373</v>
      </c>
      <c r="P56" s="72">
        <v>0.48499999999999999</v>
      </c>
      <c r="Q56" s="72">
        <v>10.1</v>
      </c>
      <c r="R56" s="72"/>
      <c r="S56" s="72">
        <v>2.66</v>
      </c>
    </row>
    <row r="57" spans="12:19" x14ac:dyDescent="0.25">
      <c r="L57" s="70">
        <v>31</v>
      </c>
      <c r="M57" s="72">
        <v>4350</v>
      </c>
      <c r="N57" s="72">
        <v>800</v>
      </c>
      <c r="O57" s="72">
        <v>0.32800000000000001</v>
      </c>
      <c r="P57" s="72">
        <v>0.434</v>
      </c>
      <c r="Q57" s="72">
        <v>13.8</v>
      </c>
      <c r="R57" s="72"/>
      <c r="S57" s="72">
        <v>2.65</v>
      </c>
    </row>
    <row r="58" spans="12:19" x14ac:dyDescent="0.25">
      <c r="L58" s="70">
        <v>32</v>
      </c>
      <c r="M58" s="72">
        <v>4355.5</v>
      </c>
      <c r="N58" s="72">
        <v>800</v>
      </c>
      <c r="O58" s="72">
        <v>81.8</v>
      </c>
      <c r="P58" s="72">
        <v>84.2</v>
      </c>
      <c r="Q58" s="72">
        <v>14.5</v>
      </c>
      <c r="R58" s="72"/>
      <c r="S58" s="72">
        <v>2.65</v>
      </c>
    </row>
    <row r="59" spans="12:19" x14ac:dyDescent="0.25">
      <c r="L59" s="70">
        <v>33</v>
      </c>
      <c r="M59" s="72">
        <v>4364</v>
      </c>
      <c r="N59" s="72">
        <v>800</v>
      </c>
      <c r="O59" s="72">
        <v>8.9700000000000006</v>
      </c>
      <c r="P59" s="72">
        <v>9.67</v>
      </c>
      <c r="Q59" s="72">
        <v>11.1</v>
      </c>
      <c r="R59" s="72"/>
      <c r="S59" s="72">
        <v>2.71</v>
      </c>
    </row>
    <row r="60" spans="12:19" x14ac:dyDescent="0.25">
      <c r="L60" s="70">
        <v>34</v>
      </c>
      <c r="M60" s="72">
        <v>4375.5</v>
      </c>
      <c r="N60" s="72">
        <v>800</v>
      </c>
      <c r="O60" s="72">
        <v>1.4E-2</v>
      </c>
      <c r="P60" s="72">
        <v>2.5999999999999999E-2</v>
      </c>
      <c r="Q60" s="72">
        <v>6.6</v>
      </c>
      <c r="R60" s="72"/>
      <c r="S60" s="72">
        <v>2.67</v>
      </c>
    </row>
    <row r="61" spans="12:19" x14ac:dyDescent="0.25">
      <c r="L61" s="70">
        <v>35</v>
      </c>
      <c r="M61" s="72">
        <v>4377</v>
      </c>
      <c r="N61" s="72">
        <v>800</v>
      </c>
      <c r="O61" s="72">
        <v>3.3000000000000002E-2</v>
      </c>
      <c r="P61" s="72">
        <v>5.7000000000000002E-2</v>
      </c>
      <c r="Q61" s="72">
        <v>9.9</v>
      </c>
      <c r="R61" s="72"/>
      <c r="S61" s="72">
        <v>2.66</v>
      </c>
    </row>
    <row r="62" spans="12:19" x14ac:dyDescent="0.25">
      <c r="L62" s="70">
        <v>36</v>
      </c>
      <c r="M62" s="72">
        <v>4378.5</v>
      </c>
      <c r="N62" s="72">
        <v>800</v>
      </c>
      <c r="O62" s="72">
        <v>6.7000000000000004E-2</v>
      </c>
      <c r="P62" s="72">
        <v>0.106</v>
      </c>
      <c r="Q62" s="72">
        <v>8.8000000000000007</v>
      </c>
      <c r="R62" s="72"/>
      <c r="S62" s="72">
        <v>2.66</v>
      </c>
    </row>
    <row r="63" spans="12:19" x14ac:dyDescent="0.25">
      <c r="L63" s="70">
        <v>37</v>
      </c>
      <c r="M63" s="72">
        <v>4378.5</v>
      </c>
      <c r="N63" s="72">
        <v>800</v>
      </c>
      <c r="O63" s="72">
        <v>3.3000000000000002E-2</v>
      </c>
      <c r="P63" s="72">
        <v>5.8000000000000003E-2</v>
      </c>
      <c r="Q63" s="72">
        <v>9</v>
      </c>
      <c r="R63" s="72"/>
      <c r="S63" s="72">
        <v>2.68</v>
      </c>
    </row>
    <row r="64" spans="12:19" x14ac:dyDescent="0.25">
      <c r="L64" s="70">
        <v>38</v>
      </c>
      <c r="M64" s="72">
        <v>4379</v>
      </c>
      <c r="N64" s="72">
        <v>800</v>
      </c>
      <c r="O64" s="72">
        <v>0.06</v>
      </c>
      <c r="P64" s="72">
        <v>9.6000000000000002E-2</v>
      </c>
      <c r="Q64" s="72">
        <v>9.5</v>
      </c>
      <c r="R64" s="72"/>
      <c r="S64" s="72">
        <v>2.67</v>
      </c>
    </row>
    <row r="65" spans="12:19" x14ac:dyDescent="0.25">
      <c r="L65" s="70">
        <v>39</v>
      </c>
      <c r="M65" s="72">
        <v>4386</v>
      </c>
      <c r="N65" s="72">
        <v>800</v>
      </c>
      <c r="O65" s="72">
        <v>0.186</v>
      </c>
      <c r="P65" s="72">
        <v>0.26100000000000001</v>
      </c>
      <c r="Q65" s="72">
        <v>9.6999999999999993</v>
      </c>
      <c r="R65" s="72"/>
      <c r="S65" s="72">
        <v>2.65</v>
      </c>
    </row>
    <row r="66" spans="12:19" x14ac:dyDescent="0.25">
      <c r="L66" s="70">
        <v>40</v>
      </c>
      <c r="M66" s="72">
        <v>4386.5</v>
      </c>
      <c r="N66" s="72">
        <v>800</v>
      </c>
      <c r="O66" s="72">
        <v>1.08</v>
      </c>
      <c r="P66" s="72">
        <v>1.28</v>
      </c>
      <c r="Q66" s="72">
        <v>9.8000000000000007</v>
      </c>
      <c r="R66" s="72"/>
      <c r="S66" s="72">
        <v>2.66</v>
      </c>
    </row>
    <row r="67" spans="12:19" x14ac:dyDescent="0.25">
      <c r="L67" s="70">
        <v>41</v>
      </c>
      <c r="M67" s="72">
        <v>4394.5</v>
      </c>
      <c r="N67" s="72">
        <v>800</v>
      </c>
      <c r="O67" s="72">
        <v>9.9000000000000005E-2</v>
      </c>
      <c r="P67" s="72">
        <v>0.14899999999999999</v>
      </c>
      <c r="Q67" s="72">
        <v>9.6999999999999993</v>
      </c>
      <c r="R67" s="72"/>
      <c r="S67" s="72">
        <v>2.65</v>
      </c>
    </row>
    <row r="68" spans="12:19" x14ac:dyDescent="0.25">
      <c r="L68" s="70">
        <v>42</v>
      </c>
      <c r="M68" s="72">
        <v>4400</v>
      </c>
      <c r="N68" s="72">
        <v>800</v>
      </c>
      <c r="O68" s="72">
        <v>0.16900000000000001</v>
      </c>
      <c r="P68" s="72">
        <v>0.23899999999999999</v>
      </c>
      <c r="Q68" s="72">
        <v>10.1</v>
      </c>
      <c r="R68" s="72"/>
      <c r="S68" s="72">
        <v>2.65</v>
      </c>
    </row>
    <row r="69" spans="12:19" x14ac:dyDescent="0.25">
      <c r="L69" s="70">
        <v>43</v>
      </c>
      <c r="M69" s="72">
        <v>4402</v>
      </c>
      <c r="N69" s="72">
        <v>800</v>
      </c>
      <c r="O69" s="72">
        <v>0.153</v>
      </c>
      <c r="P69" s="72">
        <v>0.218</v>
      </c>
      <c r="Q69" s="72">
        <v>10.1</v>
      </c>
      <c r="R69" s="72"/>
      <c r="S69" s="72">
        <v>2.65</v>
      </c>
    </row>
    <row r="70" spans="12:19" x14ac:dyDescent="0.25">
      <c r="L70" s="70">
        <v>44</v>
      </c>
      <c r="M70" s="72">
        <v>4403.5</v>
      </c>
      <c r="N70" s="72">
        <v>800</v>
      </c>
      <c r="O70" s="72">
        <v>1.7000000000000001E-2</v>
      </c>
      <c r="P70" s="72">
        <v>3.2000000000000001E-2</v>
      </c>
      <c r="Q70" s="72">
        <v>6.2</v>
      </c>
      <c r="R70" s="72"/>
      <c r="S70" s="72">
        <v>2.67</v>
      </c>
    </row>
    <row r="71" spans="12:19" x14ac:dyDescent="0.25">
      <c r="L71" s="70">
        <v>46</v>
      </c>
      <c r="M71" s="72">
        <v>4415.5</v>
      </c>
      <c r="N71" s="72">
        <v>800</v>
      </c>
      <c r="O71" s="72">
        <v>8.3699999999999992</v>
      </c>
      <c r="P71" s="72">
        <v>9.0299999999999994</v>
      </c>
      <c r="Q71" s="72">
        <v>13</v>
      </c>
      <c r="R71" s="72"/>
      <c r="S71" s="72">
        <v>2.69</v>
      </c>
    </row>
    <row r="72" spans="12:19" x14ac:dyDescent="0.25">
      <c r="L72" s="70">
        <v>47</v>
      </c>
      <c r="M72" s="72">
        <v>4420</v>
      </c>
      <c r="N72" s="72">
        <v>800</v>
      </c>
      <c r="O72" s="72">
        <v>4.3999999999999997E-2</v>
      </c>
      <c r="P72" s="72">
        <v>7.2999999999999995E-2</v>
      </c>
      <c r="Q72" s="72">
        <v>7.2</v>
      </c>
      <c r="R72" s="72"/>
      <c r="S72" s="72">
        <v>2.66</v>
      </c>
    </row>
    <row r="73" spans="12:19" x14ac:dyDescent="0.25">
      <c r="L73" s="70">
        <v>48</v>
      </c>
      <c r="M73" s="72">
        <v>4425</v>
      </c>
      <c r="N73" s="72">
        <v>800</v>
      </c>
      <c r="O73" s="72">
        <v>1.4999999999999999E-2</v>
      </c>
      <c r="P73" s="72">
        <v>2.8000000000000001E-2</v>
      </c>
      <c r="Q73" s="72">
        <v>7.3</v>
      </c>
      <c r="R73" s="72"/>
      <c r="S73" s="72">
        <v>2.67</v>
      </c>
    </row>
    <row r="74" spans="12:19" x14ac:dyDescent="0.25">
      <c r="L74" s="70">
        <v>49</v>
      </c>
      <c r="M74" s="72">
        <v>4427</v>
      </c>
      <c r="N74" s="72">
        <v>800</v>
      </c>
      <c r="O74" s="72">
        <v>1.6E-2</v>
      </c>
      <c r="P74" s="72">
        <v>0.03</v>
      </c>
      <c r="Q74" s="72">
        <v>5.6</v>
      </c>
      <c r="R74" s="72"/>
      <c r="S74" s="72">
        <v>2.66</v>
      </c>
    </row>
    <row r="75" spans="12:19" x14ac:dyDescent="0.25">
      <c r="L75" s="70">
        <v>50</v>
      </c>
      <c r="M75" s="72">
        <v>4431</v>
      </c>
      <c r="N75" s="72">
        <v>800</v>
      </c>
      <c r="O75" s="72">
        <v>2.4E-2</v>
      </c>
      <c r="P75" s="72">
        <v>4.2999999999999997E-2</v>
      </c>
      <c r="Q75" s="72">
        <v>8.4</v>
      </c>
      <c r="R75" s="72"/>
      <c r="S75" s="72">
        <v>2.66</v>
      </c>
    </row>
    <row r="76" spans="12:19" x14ac:dyDescent="0.25">
      <c r="L76" s="70">
        <v>51</v>
      </c>
      <c r="M76" s="72">
        <v>4432.5</v>
      </c>
      <c r="N76" s="72">
        <v>800</v>
      </c>
      <c r="O76" s="72">
        <v>1.7000000000000001E-2</v>
      </c>
      <c r="P76" s="72">
        <v>3.1E-2</v>
      </c>
      <c r="Q76" s="72">
        <v>2.9</v>
      </c>
      <c r="R76" s="72"/>
      <c r="S76" s="72">
        <v>2.65</v>
      </c>
    </row>
    <row r="77" spans="12:19" x14ac:dyDescent="0.25">
      <c r="L77" s="70">
        <v>52</v>
      </c>
      <c r="M77" s="72">
        <v>4447.2</v>
      </c>
      <c r="N77" s="72">
        <v>800</v>
      </c>
      <c r="O77" s="72">
        <v>1.0999999999999999E-2</v>
      </c>
      <c r="P77" s="72">
        <v>2.1000000000000001E-2</v>
      </c>
      <c r="Q77" s="72">
        <v>6.7</v>
      </c>
      <c r="R77" s="72"/>
      <c r="S77" s="72">
        <v>2.67</v>
      </c>
    </row>
    <row r="78" spans="12:19" x14ac:dyDescent="0.25">
      <c r="L78" s="70">
        <v>53</v>
      </c>
      <c r="M78" s="72">
        <v>4461.5</v>
      </c>
      <c r="N78" s="72">
        <v>800</v>
      </c>
      <c r="O78" s="72"/>
      <c r="P78" s="72">
        <v>1.6E-2</v>
      </c>
      <c r="Q78" s="72">
        <v>6.7</v>
      </c>
      <c r="R78" s="72"/>
      <c r="S78" s="72">
        <v>2.66</v>
      </c>
    </row>
    <row r="79" spans="12:19" x14ac:dyDescent="0.25">
      <c r="L79" s="70">
        <v>54</v>
      </c>
      <c r="M79" s="72">
        <v>4463.05</v>
      </c>
      <c r="N79" s="72">
        <v>800</v>
      </c>
      <c r="O79" s="72">
        <v>0.124</v>
      </c>
      <c r="P79" s="72">
        <v>0.182</v>
      </c>
      <c r="Q79" s="72">
        <v>9.5</v>
      </c>
      <c r="R79" s="72"/>
      <c r="S79" s="72">
        <v>2.67</v>
      </c>
    </row>
    <row r="80" spans="12:19" x14ac:dyDescent="0.25">
      <c r="L80" s="70">
        <v>55</v>
      </c>
      <c r="M80" s="72">
        <v>4470</v>
      </c>
      <c r="N80" s="72">
        <v>800</v>
      </c>
      <c r="O80" s="72">
        <v>1.7999999999999999E-2</v>
      </c>
      <c r="P80" s="72">
        <v>3.4000000000000002E-2</v>
      </c>
      <c r="Q80" s="72">
        <v>7.9</v>
      </c>
      <c r="R80" s="72"/>
      <c r="S80" s="72">
        <v>2.68</v>
      </c>
    </row>
    <row r="81" spans="12:19" x14ac:dyDescent="0.25">
      <c r="L81" s="70">
        <v>56</v>
      </c>
      <c r="M81" s="72">
        <v>4472</v>
      </c>
      <c r="N81" s="72">
        <v>800</v>
      </c>
      <c r="O81" s="72"/>
      <c r="P81" s="72">
        <v>1.0999999999999999E-2</v>
      </c>
      <c r="Q81" s="72">
        <v>6.4</v>
      </c>
      <c r="R81" s="72"/>
      <c r="S81" s="72">
        <v>2.67</v>
      </c>
    </row>
    <row r="82" spans="12:19" x14ac:dyDescent="0.25">
      <c r="L82" s="70">
        <v>57</v>
      </c>
      <c r="M82" s="72">
        <v>4474</v>
      </c>
      <c r="N82" s="72">
        <v>800</v>
      </c>
      <c r="O82" s="72">
        <v>53.2</v>
      </c>
      <c r="P82" s="72">
        <v>55.1</v>
      </c>
      <c r="Q82" s="72">
        <v>13.7</v>
      </c>
      <c r="R82" s="72"/>
      <c r="S82" s="72">
        <v>2.64</v>
      </c>
    </row>
    <row r="83" spans="12:19" x14ac:dyDescent="0.25">
      <c r="L83" s="70">
        <v>58</v>
      </c>
      <c r="M83" s="72">
        <v>4477</v>
      </c>
      <c r="N83" s="72">
        <v>800</v>
      </c>
      <c r="O83" s="72">
        <v>19.100000000000001</v>
      </c>
      <c r="P83" s="72">
        <v>20.2</v>
      </c>
      <c r="Q83" s="72">
        <v>13.5</v>
      </c>
      <c r="R83" s="72"/>
      <c r="S83" s="72">
        <v>2.66</v>
      </c>
    </row>
    <row r="84" spans="12:19" x14ac:dyDescent="0.25">
      <c r="L84" s="70">
        <v>59</v>
      </c>
      <c r="M84" s="72">
        <v>4495</v>
      </c>
      <c r="N84" s="72"/>
      <c r="O84" s="72"/>
      <c r="P84" s="72"/>
      <c r="Q84" s="72"/>
      <c r="R84" s="72">
        <v>3.2</v>
      </c>
      <c r="S84" s="72">
        <v>2.66</v>
      </c>
    </row>
    <row r="85" spans="12:19" x14ac:dyDescent="0.25">
      <c r="L85" s="70">
        <v>60</v>
      </c>
      <c r="M85" s="72">
        <v>4536</v>
      </c>
      <c r="N85" s="72">
        <v>800</v>
      </c>
      <c r="O85" s="72">
        <v>9.1999999999999998E-2</v>
      </c>
      <c r="P85" s="72">
        <v>0.14000000000000001</v>
      </c>
      <c r="Q85" s="72">
        <v>9.9</v>
      </c>
      <c r="R85" s="72"/>
      <c r="S85" s="72">
        <v>2.65</v>
      </c>
    </row>
    <row r="86" spans="12:19" x14ac:dyDescent="0.25">
      <c r="L86" s="70">
        <v>61</v>
      </c>
      <c r="M86" s="72">
        <v>4549.95</v>
      </c>
      <c r="N86" s="72">
        <v>800</v>
      </c>
      <c r="O86" s="72">
        <v>14.5</v>
      </c>
      <c r="P86" s="72">
        <v>15.4</v>
      </c>
      <c r="Q86" s="72">
        <v>12.4</v>
      </c>
      <c r="R86" s="72"/>
      <c r="S86" s="72">
        <v>2.78</v>
      </c>
    </row>
    <row r="87" spans="12:19" x14ac:dyDescent="0.25">
      <c r="L87" s="70">
        <v>62</v>
      </c>
      <c r="M87" s="72">
        <v>4556.5</v>
      </c>
      <c r="N87" s="72">
        <v>800</v>
      </c>
      <c r="O87" s="72">
        <v>1.0999999999999999E-2</v>
      </c>
      <c r="P87" s="72">
        <v>2.1999999999999999E-2</v>
      </c>
      <c r="Q87" s="72">
        <v>8.8000000000000007</v>
      </c>
      <c r="R87" s="72"/>
      <c r="S87" s="72">
        <v>2.64</v>
      </c>
    </row>
    <row r="88" spans="12:19" x14ac:dyDescent="0.25">
      <c r="L88" s="70">
        <v>63</v>
      </c>
      <c r="M88" s="72">
        <v>4561.55</v>
      </c>
      <c r="N88" s="72">
        <v>800</v>
      </c>
      <c r="O88" s="72">
        <v>100.9</v>
      </c>
      <c r="P88" s="72">
        <v>103.6</v>
      </c>
      <c r="Q88" s="72">
        <v>14.2</v>
      </c>
      <c r="R88" s="72"/>
      <c r="S88" s="72">
        <v>2.63</v>
      </c>
    </row>
    <row r="89" spans="12:19" x14ac:dyDescent="0.25">
      <c r="L89" s="70">
        <v>64</v>
      </c>
      <c r="M89" s="72">
        <v>4571</v>
      </c>
      <c r="N89" s="72">
        <v>800</v>
      </c>
      <c r="O89" s="72">
        <v>0.21299999999999999</v>
      </c>
      <c r="P89" s="72">
        <v>0.29299999999999998</v>
      </c>
      <c r="Q89" s="72">
        <v>9.6</v>
      </c>
      <c r="R89" s="72"/>
      <c r="S89" s="72">
        <v>2.65</v>
      </c>
    </row>
    <row r="90" spans="12:19" x14ac:dyDescent="0.25">
      <c r="L90" s="70">
        <v>65</v>
      </c>
      <c r="M90" s="72">
        <v>4580.8999999999996</v>
      </c>
      <c r="N90" s="72">
        <v>800</v>
      </c>
      <c r="O90" s="72">
        <v>1.0999999999999999E-2</v>
      </c>
      <c r="P90" s="72">
        <v>2.1999999999999999E-2</v>
      </c>
      <c r="Q90" s="72">
        <v>7.1</v>
      </c>
      <c r="R90" s="72"/>
      <c r="S90" s="72">
        <v>2.67</v>
      </c>
    </row>
    <row r="91" spans="12:19" x14ac:dyDescent="0.25">
      <c r="L91" s="71">
        <v>66</v>
      </c>
      <c r="M91" s="73">
        <v>4616</v>
      </c>
      <c r="N91" s="73">
        <v>800</v>
      </c>
      <c r="O91" s="73"/>
      <c r="P91" s="73">
        <v>1.0999999999999999E-2</v>
      </c>
      <c r="Q91" s="73">
        <v>8.4</v>
      </c>
      <c r="R91" s="73"/>
      <c r="S91" s="73">
        <v>2.66</v>
      </c>
    </row>
    <row r="93" spans="12:19" ht="80.25" customHeight="1" x14ac:dyDescent="0.25">
      <c r="M93" s="140" t="s">
        <v>265</v>
      </c>
      <c r="N93" s="140"/>
      <c r="O93" s="140"/>
      <c r="P93" s="140"/>
      <c r="Q93" s="140"/>
    </row>
  </sheetData>
  <mergeCells count="7">
    <mergeCell ref="M93:Q93"/>
    <mergeCell ref="B4:E4"/>
    <mergeCell ref="G4:H5"/>
    <mergeCell ref="B7:E7"/>
    <mergeCell ref="G8:H8"/>
    <mergeCell ref="B10:E10"/>
    <mergeCell ref="G14:H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335D-9566-4045-B648-BF8B66ECC7D6}">
  <dimension ref="A1:AF1498"/>
  <sheetViews>
    <sheetView topLeftCell="A645" zoomScaleNormal="100" workbookViewId="0">
      <selection activeCell="Q3" sqref="Q3:Q660"/>
    </sheetView>
  </sheetViews>
  <sheetFormatPr defaultRowHeight="15" x14ac:dyDescent="0.25"/>
  <cols>
    <col min="1" max="1" width="3.85546875" style="9" customWidth="1"/>
    <col min="2" max="5" width="16" style="9" customWidth="1"/>
    <col min="6" max="6" width="4.5703125" style="9" customWidth="1"/>
    <col min="7" max="7" width="20" style="9" customWidth="1"/>
    <col min="8" max="8" width="38.28515625" style="9" customWidth="1"/>
    <col min="9" max="9" width="5.7109375" style="9" customWidth="1"/>
    <col min="10" max="10" width="2.7109375" customWidth="1"/>
    <col min="11" max="11" width="12.85546875" bestFit="1" customWidth="1"/>
    <col min="14" max="14" width="2.7109375" customWidth="1"/>
    <col min="15" max="15" width="12.85546875" bestFit="1" customWidth="1"/>
    <col min="18" max="30" width="2.7109375" customWidth="1"/>
    <col min="32" max="32" width="12.42578125" bestFit="1" customWidth="1"/>
  </cols>
  <sheetData>
    <row r="1" spans="1:32" x14ac:dyDescent="0.25">
      <c r="A1" s="1"/>
      <c r="B1" s="2"/>
      <c r="C1" s="2"/>
      <c r="D1" s="2"/>
      <c r="E1" s="2"/>
      <c r="F1" s="2"/>
      <c r="G1" s="2"/>
      <c r="H1" s="2"/>
      <c r="I1" s="2"/>
      <c r="K1" s="141" t="s">
        <v>327</v>
      </c>
      <c r="L1" s="142"/>
      <c r="M1" s="74"/>
      <c r="N1" s="76"/>
      <c r="O1" s="141" t="s">
        <v>328</v>
      </c>
      <c r="P1" s="142"/>
      <c r="Q1" s="74"/>
    </row>
    <row r="2" spans="1:32" x14ac:dyDescent="0.25">
      <c r="A2" s="2"/>
      <c r="B2" s="2"/>
      <c r="C2" s="2"/>
      <c r="D2" s="2"/>
      <c r="E2" s="2"/>
      <c r="F2" s="2"/>
      <c r="G2" s="3"/>
      <c r="H2" s="4"/>
      <c r="I2" s="2"/>
      <c r="K2" s="75" t="s">
        <v>259</v>
      </c>
      <c r="L2" s="144" t="s">
        <v>261</v>
      </c>
      <c r="M2" s="145"/>
      <c r="N2" s="76"/>
      <c r="O2" s="75" t="s">
        <v>259</v>
      </c>
      <c r="P2" s="144" t="s">
        <v>261</v>
      </c>
      <c r="Q2" s="145"/>
    </row>
    <row r="3" spans="1:32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K3" s="77">
        <v>1.016419</v>
      </c>
      <c r="L3" s="78">
        <v>0.12880140000000001</v>
      </c>
      <c r="M3" s="79">
        <f>L3*100</f>
        <v>12.880140000000001</v>
      </c>
      <c r="O3" s="77">
        <v>0.96849479999999999</v>
      </c>
      <c r="P3" s="78">
        <v>9.9114270000000004E-2</v>
      </c>
      <c r="Q3" s="79">
        <f>P3*100</f>
        <v>9.9114269999999998</v>
      </c>
    </row>
    <row r="4" spans="1:32" ht="15.75" thickBot="1" x14ac:dyDescent="0.3">
      <c r="A4" s="2"/>
      <c r="B4" s="133" t="s">
        <v>340</v>
      </c>
      <c r="C4" s="135"/>
      <c r="D4" s="135"/>
      <c r="E4" s="134"/>
      <c r="F4" s="2"/>
      <c r="G4" s="136"/>
      <c r="H4" s="137"/>
      <c r="I4" s="6"/>
      <c r="K4" s="80">
        <v>1.0210360000000001</v>
      </c>
      <c r="L4" s="81">
        <v>0.1295972</v>
      </c>
      <c r="M4" s="82">
        <f t="shared" ref="M4:M67" si="0">L4*100</f>
        <v>12.959719999999999</v>
      </c>
      <c r="O4" s="80">
        <v>0.97739359999999997</v>
      </c>
      <c r="P4" s="81">
        <v>0.14561560000000001</v>
      </c>
      <c r="Q4" s="82">
        <f t="shared" ref="Q4:Q67" si="1">P4*100</f>
        <v>14.561560000000002</v>
      </c>
    </row>
    <row r="5" spans="1:32" ht="15.75" thickBot="1" x14ac:dyDescent="0.3">
      <c r="A5" s="2"/>
      <c r="B5" s="7"/>
      <c r="C5" s="2"/>
      <c r="D5" s="2"/>
      <c r="E5" s="2"/>
      <c r="F5" s="2"/>
      <c r="G5" s="138"/>
      <c r="H5" s="139"/>
      <c r="I5" s="2"/>
      <c r="K5" s="80">
        <v>1.0257160000000001</v>
      </c>
      <c r="L5" s="81">
        <v>0.12959799999999999</v>
      </c>
      <c r="M5" s="82">
        <f t="shared" si="0"/>
        <v>12.9598</v>
      </c>
      <c r="O5" s="80">
        <v>0.97739359999999997</v>
      </c>
      <c r="P5" s="81">
        <v>0.1182462</v>
      </c>
      <c r="Q5" s="82">
        <f t="shared" si="1"/>
        <v>11.824619999999999</v>
      </c>
      <c r="AE5" s="141" t="s">
        <v>329</v>
      </c>
      <c r="AF5" s="143"/>
    </row>
    <row r="6" spans="1:32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K6" s="80">
        <v>1.0304169999999999</v>
      </c>
      <c r="L6" s="81">
        <v>0.12959879999999999</v>
      </c>
      <c r="M6" s="82">
        <f t="shared" si="0"/>
        <v>12.959879999999998</v>
      </c>
      <c r="O6" s="80">
        <v>0.97293410000000002</v>
      </c>
      <c r="P6" s="81">
        <v>0.13578390000000001</v>
      </c>
      <c r="Q6" s="82">
        <f t="shared" si="1"/>
        <v>13.578390000000001</v>
      </c>
      <c r="AE6" s="86" t="s">
        <v>261</v>
      </c>
      <c r="AF6" s="87" t="s">
        <v>259</v>
      </c>
    </row>
    <row r="7" spans="1:32" ht="15.75" thickBot="1" x14ac:dyDescent="0.3">
      <c r="A7" s="2"/>
      <c r="B7" s="133" t="s">
        <v>338</v>
      </c>
      <c r="C7" s="135"/>
      <c r="D7" s="135"/>
      <c r="E7" s="134"/>
      <c r="F7" s="2"/>
      <c r="G7" s="5" t="s">
        <v>333</v>
      </c>
      <c r="H7" s="2"/>
      <c r="I7" s="2"/>
      <c r="K7" s="80">
        <v>1.0351399999999999</v>
      </c>
      <c r="L7" s="81">
        <v>0.12959960000000001</v>
      </c>
      <c r="M7" s="82">
        <f t="shared" si="0"/>
        <v>12.959960000000001</v>
      </c>
      <c r="O7" s="80">
        <v>0.97293410000000002</v>
      </c>
      <c r="P7" s="81">
        <v>0.1068202</v>
      </c>
      <c r="Q7" s="82">
        <f t="shared" si="1"/>
        <v>10.68202</v>
      </c>
      <c r="AE7" s="88">
        <f>0.0179*LN(AF7)+0.118</f>
        <v>0.11799999999999999</v>
      </c>
      <c r="AF7" s="89">
        <v>1</v>
      </c>
    </row>
    <row r="8" spans="1:32" ht="15.75" thickBot="1" x14ac:dyDescent="0.3">
      <c r="A8" s="2"/>
      <c r="B8" s="2"/>
      <c r="C8" s="2"/>
      <c r="D8" s="2"/>
      <c r="E8" s="2"/>
      <c r="F8" s="2"/>
      <c r="G8" s="133" t="s">
        <v>373</v>
      </c>
      <c r="H8" s="134"/>
      <c r="I8" s="2"/>
      <c r="K8" s="80">
        <v>1.0398849999999999</v>
      </c>
      <c r="L8" s="81">
        <v>0.1296004</v>
      </c>
      <c r="M8" s="82">
        <f t="shared" si="0"/>
        <v>12.960040000000001</v>
      </c>
      <c r="O8" s="80">
        <v>0.98187369999999996</v>
      </c>
      <c r="P8" s="81">
        <v>0.1408326</v>
      </c>
      <c r="Q8" s="82">
        <f t="shared" si="1"/>
        <v>14.083260000000001</v>
      </c>
      <c r="AE8" s="90">
        <f>0.0179*LN(AF8)+0.118</f>
        <v>0.24164881949378025</v>
      </c>
      <c r="AF8" s="91">
        <v>1000</v>
      </c>
    </row>
    <row r="9" spans="1:32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K9" s="80">
        <v>1.044637</v>
      </c>
      <c r="L9" s="81">
        <v>0.12986619999999999</v>
      </c>
      <c r="M9" s="82">
        <f t="shared" si="0"/>
        <v>12.986619999999998</v>
      </c>
      <c r="O9" s="80">
        <v>0.99089539999999998</v>
      </c>
      <c r="P9" s="81">
        <v>5.3144379999999999E-4</v>
      </c>
      <c r="Q9" s="82">
        <f t="shared" si="1"/>
        <v>5.3144379999999998E-2</v>
      </c>
    </row>
    <row r="10" spans="1:32" ht="15.75" thickBot="1" x14ac:dyDescent="0.3">
      <c r="A10" s="2"/>
      <c r="B10" s="133" t="s">
        <v>337</v>
      </c>
      <c r="C10" s="135"/>
      <c r="D10" s="135"/>
      <c r="E10" s="134"/>
      <c r="F10" s="2"/>
      <c r="G10" s="5" t="s">
        <v>335</v>
      </c>
      <c r="H10" s="2"/>
      <c r="I10" s="2"/>
      <c r="K10" s="80">
        <v>1.0494250000000001</v>
      </c>
      <c r="L10" s="81">
        <v>0.12986700000000001</v>
      </c>
      <c r="M10" s="82">
        <f t="shared" si="0"/>
        <v>12.986700000000001</v>
      </c>
      <c r="O10" s="80">
        <v>1</v>
      </c>
      <c r="P10" s="81">
        <v>0.1187777</v>
      </c>
      <c r="Q10" s="82">
        <f t="shared" si="1"/>
        <v>11.87777</v>
      </c>
    </row>
    <row r="11" spans="1:32" ht="15.75" thickBot="1" x14ac:dyDescent="0.3">
      <c r="A11" s="2"/>
      <c r="B11" s="2"/>
      <c r="C11" s="2"/>
      <c r="D11" s="2"/>
      <c r="E11" s="2"/>
      <c r="F11" s="2"/>
      <c r="G11" s="8"/>
      <c r="H11" s="2"/>
      <c r="I11" s="2"/>
      <c r="K11" s="80">
        <v>1.0542499999999999</v>
      </c>
      <c r="L11" s="81">
        <v>0.12960279999999999</v>
      </c>
      <c r="M11" s="82">
        <f t="shared" si="0"/>
        <v>12.960279999999999</v>
      </c>
      <c r="O11" s="80">
        <v>1.0184610000000001</v>
      </c>
      <c r="P11" s="81">
        <v>0.1187777</v>
      </c>
      <c r="Q11" s="82">
        <f t="shared" si="1"/>
        <v>11.87777</v>
      </c>
    </row>
    <row r="12" spans="1:32" x14ac:dyDescent="0.25">
      <c r="A12" s="2"/>
      <c r="B12" s="2"/>
      <c r="C12" s="2"/>
      <c r="D12" s="2"/>
      <c r="E12" s="2"/>
      <c r="F12" s="2"/>
      <c r="G12" s="2"/>
      <c r="H12" s="2"/>
      <c r="I12" s="2"/>
      <c r="K12" s="80">
        <v>1.0590820000000001</v>
      </c>
      <c r="L12" s="81">
        <v>0.12960360000000001</v>
      </c>
      <c r="M12" s="82">
        <f t="shared" si="0"/>
        <v>12.960360000000001</v>
      </c>
      <c r="O12" s="80">
        <v>1.023129</v>
      </c>
      <c r="P12" s="81">
        <v>9.9114270000000004E-2</v>
      </c>
      <c r="Q12" s="82">
        <f t="shared" si="1"/>
        <v>9.9114269999999998</v>
      </c>
    </row>
    <row r="13" spans="1:32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K13" s="80">
        <v>1.0639510000000001</v>
      </c>
      <c r="L13" s="81">
        <v>0.12933929999999999</v>
      </c>
      <c r="M13" s="82">
        <f t="shared" si="0"/>
        <v>12.933929999999998</v>
      </c>
      <c r="O13" s="80">
        <v>1.013814</v>
      </c>
      <c r="P13" s="81">
        <v>0.12037200000000001</v>
      </c>
      <c r="Q13" s="82">
        <f t="shared" si="1"/>
        <v>12.0372</v>
      </c>
    </row>
    <row r="14" spans="1:32" ht="15.75" thickBot="1" x14ac:dyDescent="0.3">
      <c r="A14" s="2"/>
      <c r="B14" s="2"/>
      <c r="C14" s="2"/>
      <c r="D14" s="2"/>
      <c r="E14" s="2"/>
      <c r="F14" s="2"/>
      <c r="G14" s="133"/>
      <c r="H14" s="134"/>
      <c r="I14" s="2"/>
      <c r="K14" s="80">
        <v>1.0688279999999999</v>
      </c>
      <c r="L14" s="81">
        <v>0.12934010000000001</v>
      </c>
      <c r="M14" s="82">
        <f t="shared" si="0"/>
        <v>12.934010000000001</v>
      </c>
      <c r="O14" s="80">
        <v>1.023129</v>
      </c>
      <c r="P14" s="81">
        <v>0.13525239999999999</v>
      </c>
      <c r="Q14" s="82">
        <f t="shared" si="1"/>
        <v>13.52524</v>
      </c>
    </row>
    <row r="15" spans="1:32" x14ac:dyDescent="0.25">
      <c r="A15" s="2"/>
      <c r="B15" s="2"/>
      <c r="C15" s="2"/>
      <c r="D15" s="2"/>
      <c r="E15" s="2"/>
      <c r="F15" s="2"/>
      <c r="G15" s="2"/>
      <c r="H15" s="2"/>
      <c r="I15" s="2"/>
      <c r="K15" s="80">
        <v>1.0737270000000001</v>
      </c>
      <c r="L15" s="81">
        <v>0.12934090000000001</v>
      </c>
      <c r="M15" s="82">
        <f t="shared" si="0"/>
        <v>12.934090000000001</v>
      </c>
      <c r="O15" s="80">
        <v>1.027819</v>
      </c>
      <c r="P15" s="81">
        <v>0.14189550000000001</v>
      </c>
      <c r="Q15" s="82">
        <f t="shared" si="1"/>
        <v>14.189550000000001</v>
      </c>
    </row>
    <row r="16" spans="1:32" x14ac:dyDescent="0.25">
      <c r="K16" s="80">
        <v>1.0786480000000001</v>
      </c>
      <c r="L16" s="81">
        <v>0.1293417</v>
      </c>
      <c r="M16" s="82">
        <f t="shared" si="0"/>
        <v>12.93417</v>
      </c>
      <c r="O16" s="80">
        <v>1.0325299999999999</v>
      </c>
      <c r="P16" s="81">
        <v>0.1169176</v>
      </c>
      <c r="Q16" s="82">
        <f t="shared" si="1"/>
        <v>11.69176</v>
      </c>
    </row>
    <row r="17" spans="11:17" x14ac:dyDescent="0.25">
      <c r="K17" s="80">
        <v>1.0835920000000001</v>
      </c>
      <c r="L17" s="81">
        <v>0.1293425</v>
      </c>
      <c r="M17" s="82">
        <f t="shared" si="0"/>
        <v>12.93425</v>
      </c>
      <c r="O17" s="80">
        <v>1.037263</v>
      </c>
      <c r="P17" s="81">
        <v>0.14295840000000001</v>
      </c>
      <c r="Q17" s="82">
        <f t="shared" si="1"/>
        <v>14.295840000000002</v>
      </c>
    </row>
    <row r="18" spans="11:17" x14ac:dyDescent="0.25">
      <c r="K18" s="80">
        <v>1.0885590000000001</v>
      </c>
      <c r="L18" s="81">
        <v>0.12934329999999999</v>
      </c>
      <c r="M18" s="82">
        <f t="shared" si="0"/>
        <v>12.934329999999999</v>
      </c>
      <c r="O18" s="80">
        <v>1.0957760000000001</v>
      </c>
      <c r="P18" s="81">
        <v>0.11718339999999999</v>
      </c>
      <c r="Q18" s="82">
        <f t="shared" si="1"/>
        <v>11.71834</v>
      </c>
    </row>
    <row r="19" spans="11:17" x14ac:dyDescent="0.25">
      <c r="K19" s="80">
        <v>1.093534</v>
      </c>
      <c r="L19" s="81">
        <v>0.1296091</v>
      </c>
      <c r="M19" s="82">
        <f t="shared" si="0"/>
        <v>12.96091</v>
      </c>
      <c r="O19" s="80">
        <v>1.147051</v>
      </c>
      <c r="P19" s="81">
        <v>0.1533215</v>
      </c>
      <c r="Q19" s="82">
        <f t="shared" si="1"/>
        <v>15.33215</v>
      </c>
    </row>
    <row r="20" spans="11:17" x14ac:dyDescent="0.25">
      <c r="K20" s="80">
        <v>1.0985309999999999</v>
      </c>
      <c r="L20" s="81">
        <v>0.12987489999999999</v>
      </c>
      <c r="M20" s="82">
        <f t="shared" si="0"/>
        <v>12.987489999999999</v>
      </c>
      <c r="O20" s="80">
        <v>1.1007990000000001</v>
      </c>
      <c r="P20" s="81">
        <v>0.1142604</v>
      </c>
      <c r="Q20" s="82">
        <f t="shared" si="1"/>
        <v>11.42604</v>
      </c>
    </row>
    <row r="21" spans="11:17" x14ac:dyDescent="0.25">
      <c r="K21" s="80">
        <v>1.1035509999999999</v>
      </c>
      <c r="L21" s="81">
        <v>0.1301407</v>
      </c>
      <c r="M21" s="82">
        <f t="shared" si="0"/>
        <v>13.01407</v>
      </c>
      <c r="O21" s="80">
        <v>1.080846</v>
      </c>
      <c r="P21" s="81">
        <v>0.16634189999999999</v>
      </c>
      <c r="Q21" s="82">
        <f t="shared" si="1"/>
        <v>16.63419</v>
      </c>
    </row>
    <row r="22" spans="11:17" x14ac:dyDescent="0.25">
      <c r="K22" s="80">
        <v>1.1085940000000001</v>
      </c>
      <c r="L22" s="81">
        <v>0.13040650000000001</v>
      </c>
      <c r="M22" s="82">
        <f t="shared" si="0"/>
        <v>13.040650000000001</v>
      </c>
      <c r="O22" s="80">
        <v>1.110914</v>
      </c>
      <c r="P22" s="81">
        <v>0.16634189999999999</v>
      </c>
      <c r="Q22" s="82">
        <f t="shared" si="1"/>
        <v>16.63419</v>
      </c>
    </row>
    <row r="23" spans="11:17" x14ac:dyDescent="0.25">
      <c r="K23" s="80">
        <v>1.1136600000000001</v>
      </c>
      <c r="L23" s="81">
        <v>0.13067229999999999</v>
      </c>
      <c r="M23" s="82">
        <f t="shared" si="0"/>
        <v>13.067229999999999</v>
      </c>
      <c r="O23" s="80">
        <v>1.1843649999999999</v>
      </c>
      <c r="P23" s="81">
        <v>5.8724539999999999E-2</v>
      </c>
      <c r="Q23" s="82">
        <f t="shared" si="1"/>
        <v>5.8724540000000003</v>
      </c>
    </row>
    <row r="24" spans="11:17" x14ac:dyDescent="0.25">
      <c r="K24" s="80">
        <v>1.1187339999999999</v>
      </c>
      <c r="L24" s="81">
        <v>0.13120309999999999</v>
      </c>
      <c r="M24" s="82">
        <f t="shared" si="0"/>
        <v>13.120309999999998</v>
      </c>
      <c r="O24" s="80">
        <v>1.1735819999999999</v>
      </c>
      <c r="P24" s="81">
        <v>6.4038979999999995E-2</v>
      </c>
      <c r="Q24" s="82">
        <f t="shared" si="1"/>
        <v>6.4038979999999999</v>
      </c>
    </row>
    <row r="25" spans="11:17" x14ac:dyDescent="0.25">
      <c r="K25" s="80">
        <v>1.123786</v>
      </c>
      <c r="L25" s="81">
        <v>0.13252900000000001</v>
      </c>
      <c r="M25" s="82">
        <f t="shared" si="0"/>
        <v>13.2529</v>
      </c>
      <c r="O25" s="80">
        <v>1.200726</v>
      </c>
      <c r="P25" s="81">
        <v>0.1480071</v>
      </c>
      <c r="Q25" s="82">
        <f t="shared" si="1"/>
        <v>14.80071</v>
      </c>
    </row>
    <row r="26" spans="11:17" x14ac:dyDescent="0.25">
      <c r="K26" s="80">
        <v>1.1289370000000001</v>
      </c>
      <c r="L26" s="81">
        <v>0.1325298</v>
      </c>
      <c r="M26" s="82">
        <f t="shared" si="0"/>
        <v>13.252980000000001</v>
      </c>
      <c r="O26" s="80">
        <v>1.2062299999999999</v>
      </c>
      <c r="P26" s="81">
        <v>0.12488929999999999</v>
      </c>
      <c r="Q26" s="82">
        <f t="shared" si="1"/>
        <v>12.48893</v>
      </c>
    </row>
    <row r="27" spans="11:17" x14ac:dyDescent="0.25">
      <c r="K27" s="80">
        <v>1.134096</v>
      </c>
      <c r="L27" s="81">
        <v>0.13279560000000001</v>
      </c>
      <c r="M27" s="82">
        <f t="shared" si="0"/>
        <v>13.279560000000002</v>
      </c>
      <c r="O27" s="80">
        <v>1.2173130000000001</v>
      </c>
      <c r="P27" s="81">
        <v>0.14402129999999999</v>
      </c>
      <c r="Q27" s="82">
        <f t="shared" si="1"/>
        <v>14.40213</v>
      </c>
    </row>
    <row r="28" spans="11:17" x14ac:dyDescent="0.25">
      <c r="K28" s="80">
        <v>1.1392629999999999</v>
      </c>
      <c r="L28" s="81">
        <v>0.13332640000000001</v>
      </c>
      <c r="M28" s="82">
        <f t="shared" si="0"/>
        <v>13.332640000000001</v>
      </c>
      <c r="O28" s="80">
        <v>1.222893</v>
      </c>
      <c r="P28" s="81">
        <v>0.16660759999999999</v>
      </c>
      <c r="Q28" s="82">
        <f t="shared" si="1"/>
        <v>16.66076</v>
      </c>
    </row>
    <row r="29" spans="11:17" x14ac:dyDescent="0.25">
      <c r="K29" s="80">
        <v>1.144469</v>
      </c>
      <c r="L29" s="81">
        <v>0.13359219999999999</v>
      </c>
      <c r="M29" s="82">
        <f t="shared" si="0"/>
        <v>13.359219999999999</v>
      </c>
      <c r="O29" s="80">
        <v>1.222893</v>
      </c>
      <c r="P29" s="81">
        <v>6.483614E-2</v>
      </c>
      <c r="Q29" s="82">
        <f t="shared" si="1"/>
        <v>6.4836140000000002</v>
      </c>
    </row>
    <row r="30" spans="11:17" x14ac:dyDescent="0.25">
      <c r="K30" s="80">
        <v>1.149715</v>
      </c>
      <c r="L30" s="81">
        <v>0.13359299999999999</v>
      </c>
      <c r="M30" s="82">
        <f t="shared" si="0"/>
        <v>13.359299999999999</v>
      </c>
      <c r="O30" s="80">
        <v>1.251177</v>
      </c>
      <c r="P30" s="81">
        <v>5.8990260000000003E-2</v>
      </c>
      <c r="Q30" s="82">
        <f t="shared" si="1"/>
        <v>5.8990260000000001</v>
      </c>
    </row>
    <row r="31" spans="11:17" x14ac:dyDescent="0.25">
      <c r="K31" s="80">
        <v>1.155095</v>
      </c>
      <c r="L31" s="81">
        <v>0.13173869999999999</v>
      </c>
      <c r="M31" s="82">
        <f t="shared" si="0"/>
        <v>13.173869999999999</v>
      </c>
      <c r="O31" s="80">
        <v>1.2626729999999999</v>
      </c>
      <c r="P31" s="81">
        <v>0.1054916</v>
      </c>
      <c r="Q31" s="82">
        <f t="shared" si="1"/>
        <v>10.549160000000001</v>
      </c>
    </row>
    <row r="32" spans="11:17" x14ac:dyDescent="0.25">
      <c r="K32" s="80">
        <v>1.16039</v>
      </c>
      <c r="L32" s="81">
        <v>0.13173950000000001</v>
      </c>
      <c r="M32" s="82">
        <f t="shared" si="0"/>
        <v>13.173950000000001</v>
      </c>
      <c r="O32" s="80">
        <v>1.3157270000000001</v>
      </c>
      <c r="P32" s="81">
        <v>6.0850309999999998E-2</v>
      </c>
      <c r="Q32" s="82">
        <f t="shared" si="1"/>
        <v>6.0850309999999999</v>
      </c>
    </row>
    <row r="33" spans="3:17" x14ac:dyDescent="0.25">
      <c r="K33" s="80">
        <v>1.165708</v>
      </c>
      <c r="L33" s="81">
        <v>0.1317403</v>
      </c>
      <c r="M33" s="82">
        <f t="shared" si="0"/>
        <v>13.17403</v>
      </c>
      <c r="O33" s="80">
        <v>1.3157270000000001</v>
      </c>
      <c r="P33" s="81">
        <v>6.138176E-2</v>
      </c>
      <c r="Q33" s="82">
        <f t="shared" si="1"/>
        <v>6.1381759999999996</v>
      </c>
    </row>
    <row r="34" spans="3:17" x14ac:dyDescent="0.25">
      <c r="K34" s="80">
        <v>1.1710670000000001</v>
      </c>
      <c r="L34" s="81">
        <v>0.13147600000000001</v>
      </c>
      <c r="M34" s="82">
        <f t="shared" si="0"/>
        <v>13.147600000000001</v>
      </c>
      <c r="O34" s="80">
        <v>1.3157270000000001</v>
      </c>
      <c r="P34" s="81">
        <v>0.1065545</v>
      </c>
      <c r="Q34" s="82">
        <f t="shared" si="1"/>
        <v>10.65545</v>
      </c>
    </row>
    <row r="35" spans="3:17" x14ac:dyDescent="0.25">
      <c r="K35" s="80">
        <v>1.1764349999999999</v>
      </c>
      <c r="L35" s="81">
        <v>0.1314768</v>
      </c>
      <c r="M35" s="82">
        <f t="shared" si="0"/>
        <v>13.147680000000001</v>
      </c>
      <c r="O35" s="80">
        <v>1.3157270000000001</v>
      </c>
      <c r="P35" s="81">
        <v>0.1084145</v>
      </c>
      <c r="Q35" s="82">
        <f t="shared" si="1"/>
        <v>10.84145</v>
      </c>
    </row>
    <row r="36" spans="3:17" x14ac:dyDescent="0.25">
      <c r="C36" s="10"/>
      <c r="D36" s="11"/>
      <c r="E36" s="11"/>
      <c r="F36" s="11"/>
      <c r="G36" s="11"/>
      <c r="H36" s="11"/>
      <c r="K36" s="80">
        <v>1.181827</v>
      </c>
      <c r="L36" s="81">
        <v>0.1314776</v>
      </c>
      <c r="M36" s="82">
        <f t="shared" si="0"/>
        <v>13.14776</v>
      </c>
      <c r="O36" s="80">
        <v>1.3523289999999999</v>
      </c>
      <c r="P36" s="81">
        <v>0.1243578</v>
      </c>
      <c r="Q36" s="82">
        <f t="shared" si="1"/>
        <v>12.435780000000001</v>
      </c>
    </row>
    <row r="37" spans="3:17" x14ac:dyDescent="0.25">
      <c r="C37" s="11"/>
      <c r="D37" s="11"/>
      <c r="E37" s="11"/>
      <c r="F37" s="12"/>
      <c r="G37" s="11"/>
      <c r="H37" s="10"/>
      <c r="K37" s="80">
        <v>1.187244</v>
      </c>
      <c r="L37" s="81">
        <v>0.1314784</v>
      </c>
      <c r="M37" s="82">
        <f t="shared" si="0"/>
        <v>13.147839999999999</v>
      </c>
      <c r="O37" s="80">
        <v>1.3523289999999999</v>
      </c>
      <c r="P37" s="81">
        <v>0.16687340000000001</v>
      </c>
      <c r="Q37" s="82">
        <f t="shared" si="1"/>
        <v>16.687339999999999</v>
      </c>
    </row>
    <row r="38" spans="3:17" x14ac:dyDescent="0.25">
      <c r="C38" s="11"/>
      <c r="D38" s="13"/>
      <c r="E38" s="11"/>
      <c r="F38" s="11"/>
      <c r="G38" s="11"/>
      <c r="H38" s="14"/>
      <c r="K38" s="80">
        <v>1.1926859999999999</v>
      </c>
      <c r="L38" s="81">
        <v>0.13147919999999999</v>
      </c>
      <c r="M38" s="82">
        <f t="shared" si="0"/>
        <v>13.147919999999999</v>
      </c>
      <c r="O38" s="80">
        <v>1.3710100000000001</v>
      </c>
      <c r="P38" s="81">
        <v>0.16713910000000001</v>
      </c>
      <c r="Q38" s="82">
        <f t="shared" si="1"/>
        <v>16.713910000000002</v>
      </c>
    </row>
    <row r="39" spans="3:17" x14ac:dyDescent="0.25">
      <c r="C39" s="11"/>
      <c r="D39" s="13"/>
      <c r="E39" s="11"/>
      <c r="F39" s="11"/>
      <c r="G39" s="11"/>
      <c r="H39" s="14"/>
      <c r="K39" s="80">
        <v>1.198153</v>
      </c>
      <c r="L39" s="81">
        <v>0.13148000000000001</v>
      </c>
      <c r="M39" s="82">
        <f t="shared" si="0"/>
        <v>13.148000000000001</v>
      </c>
      <c r="O39" s="80">
        <v>1.377294</v>
      </c>
      <c r="P39" s="81">
        <v>8.1576620000000002E-2</v>
      </c>
      <c r="Q39" s="82">
        <f t="shared" si="1"/>
        <v>8.1576620000000002</v>
      </c>
    </row>
    <row r="40" spans="3:17" x14ac:dyDescent="0.25">
      <c r="C40" s="11"/>
      <c r="D40" s="13"/>
      <c r="E40" s="11"/>
      <c r="F40" s="11"/>
      <c r="G40" s="11"/>
      <c r="H40" s="14"/>
      <c r="K40" s="80">
        <v>1.2036450000000001</v>
      </c>
      <c r="L40" s="81">
        <v>0.13148080000000001</v>
      </c>
      <c r="M40" s="82">
        <f t="shared" si="0"/>
        <v>13.14808</v>
      </c>
      <c r="O40" s="80">
        <v>1.4156089999999999</v>
      </c>
      <c r="P40" s="81">
        <v>0.12488929999999999</v>
      </c>
      <c r="Q40" s="82">
        <f t="shared" si="1"/>
        <v>12.48893</v>
      </c>
    </row>
    <row r="41" spans="3:17" x14ac:dyDescent="0.25">
      <c r="C41" s="11"/>
      <c r="D41" s="11"/>
      <c r="E41" s="11"/>
      <c r="F41" s="11"/>
      <c r="G41" s="11"/>
      <c r="H41" s="14"/>
      <c r="K41" s="80">
        <v>1.2091449999999999</v>
      </c>
      <c r="L41" s="81">
        <v>0.13174659999999999</v>
      </c>
      <c r="M41" s="82">
        <f t="shared" si="0"/>
        <v>13.174659999999999</v>
      </c>
      <c r="O41" s="80">
        <v>1.4091499999999999</v>
      </c>
      <c r="P41" s="81">
        <v>9.7785659999999996E-2</v>
      </c>
      <c r="Q41" s="82">
        <f t="shared" si="1"/>
        <v>9.7785659999999996</v>
      </c>
    </row>
    <row r="42" spans="3:17" x14ac:dyDescent="0.25">
      <c r="C42" s="11"/>
      <c r="D42" s="11"/>
      <c r="E42" s="11"/>
      <c r="F42" s="11"/>
      <c r="G42" s="11"/>
      <c r="H42" s="11"/>
      <c r="K42" s="80">
        <v>1.214688</v>
      </c>
      <c r="L42" s="81">
        <v>0.13174739999999999</v>
      </c>
      <c r="M42" s="82">
        <f t="shared" si="0"/>
        <v>13.174739999999998</v>
      </c>
      <c r="O42" s="80">
        <v>1.495466</v>
      </c>
      <c r="P42" s="81">
        <v>0.16660759999999999</v>
      </c>
      <c r="Q42" s="82">
        <f t="shared" si="1"/>
        <v>16.66076</v>
      </c>
    </row>
    <row r="43" spans="3:17" x14ac:dyDescent="0.25">
      <c r="C43" s="11"/>
      <c r="D43" s="11"/>
      <c r="E43" s="11"/>
      <c r="F43" s="11"/>
      <c r="G43" s="11"/>
      <c r="H43" s="15"/>
      <c r="K43" s="80">
        <v>1.2202550000000001</v>
      </c>
      <c r="L43" s="81">
        <v>0.13174820000000001</v>
      </c>
      <c r="M43" s="82">
        <f t="shared" si="0"/>
        <v>13.17482</v>
      </c>
      <c r="O43" s="80">
        <v>1.4286160000000001</v>
      </c>
      <c r="P43" s="81">
        <v>9.4862719999999998E-2</v>
      </c>
      <c r="Q43" s="82">
        <f t="shared" si="1"/>
        <v>9.4862719999999996</v>
      </c>
    </row>
    <row r="44" spans="3:17" x14ac:dyDescent="0.25">
      <c r="C44" s="11"/>
      <c r="D44" s="11"/>
      <c r="E44" s="11"/>
      <c r="F44" s="11"/>
      <c r="G44" s="11"/>
      <c r="H44" s="15"/>
      <c r="K44" s="80">
        <v>1.225832</v>
      </c>
      <c r="L44" s="81">
        <v>0.13201399999999999</v>
      </c>
      <c r="M44" s="82">
        <f t="shared" si="0"/>
        <v>13.2014</v>
      </c>
      <c r="O44" s="80">
        <v>1.468359</v>
      </c>
      <c r="P44" s="81">
        <v>0.15119579999999999</v>
      </c>
      <c r="Q44" s="82">
        <f t="shared" si="1"/>
        <v>15.119579999999999</v>
      </c>
    </row>
    <row r="45" spans="3:17" x14ac:dyDescent="0.25">
      <c r="C45" s="11"/>
      <c r="D45" s="11"/>
      <c r="E45" s="11"/>
      <c r="F45" s="11"/>
      <c r="G45" s="11"/>
      <c r="H45" s="14"/>
      <c r="K45" s="80">
        <v>1.2314499999999999</v>
      </c>
      <c r="L45" s="81">
        <v>0.13201479999999999</v>
      </c>
      <c r="M45" s="82">
        <f t="shared" si="0"/>
        <v>13.201479999999998</v>
      </c>
      <c r="O45" s="80">
        <v>1.4483509999999999</v>
      </c>
      <c r="P45" s="81">
        <v>9.7785659999999996E-2</v>
      </c>
      <c r="Q45" s="82">
        <f t="shared" si="1"/>
        <v>9.7785659999999996</v>
      </c>
    </row>
    <row r="46" spans="3:17" x14ac:dyDescent="0.25">
      <c r="C46" s="11"/>
      <c r="D46" s="11"/>
      <c r="E46" s="11"/>
      <c r="F46" s="11"/>
      <c r="G46" s="11"/>
      <c r="H46" s="14"/>
      <c r="K46" s="80">
        <v>1.2370950000000001</v>
      </c>
      <c r="L46" s="81">
        <v>0.13201550000000001</v>
      </c>
      <c r="M46" s="82">
        <f t="shared" si="0"/>
        <v>13.201550000000001</v>
      </c>
      <c r="O46" s="80">
        <v>1.572619</v>
      </c>
      <c r="P46" s="81">
        <v>9.8582829999999996E-2</v>
      </c>
      <c r="Q46" s="82">
        <f t="shared" si="1"/>
        <v>9.8582830000000001</v>
      </c>
    </row>
    <row r="47" spans="3:17" x14ac:dyDescent="0.25">
      <c r="C47" s="11"/>
      <c r="D47" s="11"/>
      <c r="E47" s="11"/>
      <c r="F47" s="11"/>
      <c r="G47" s="11"/>
      <c r="H47" s="14"/>
      <c r="K47" s="80">
        <v>1.2427649999999999</v>
      </c>
      <c r="L47" s="81">
        <v>0.1320163</v>
      </c>
      <c r="M47" s="82">
        <f t="shared" si="0"/>
        <v>13.20163</v>
      </c>
      <c r="O47" s="80">
        <v>1.572619</v>
      </c>
      <c r="P47" s="81">
        <v>9.5394160000000006E-2</v>
      </c>
      <c r="Q47" s="82">
        <f t="shared" si="1"/>
        <v>9.539416000000001</v>
      </c>
    </row>
    <row r="48" spans="3:17" x14ac:dyDescent="0.25">
      <c r="K48" s="80">
        <v>1.2484789999999999</v>
      </c>
      <c r="L48" s="81">
        <v>0.13175210000000001</v>
      </c>
      <c r="M48" s="82">
        <f t="shared" si="0"/>
        <v>13.175210000000002</v>
      </c>
      <c r="O48" s="80">
        <v>1.551191</v>
      </c>
      <c r="P48" s="81">
        <v>0.14667849999999999</v>
      </c>
      <c r="Q48" s="82">
        <f t="shared" si="1"/>
        <v>14.66785</v>
      </c>
    </row>
    <row r="49" spans="11:17" x14ac:dyDescent="0.25">
      <c r="K49" s="80">
        <v>1.2542180000000001</v>
      </c>
      <c r="L49" s="81">
        <v>0.13148789999999999</v>
      </c>
      <c r="M49" s="82">
        <f t="shared" si="0"/>
        <v>13.148789999999998</v>
      </c>
      <c r="O49" s="80">
        <v>1.616368</v>
      </c>
      <c r="P49" s="81">
        <v>0.15837029999999999</v>
      </c>
      <c r="Q49" s="82">
        <f t="shared" si="1"/>
        <v>15.837029999999999</v>
      </c>
    </row>
    <row r="50" spans="11:17" x14ac:dyDescent="0.25">
      <c r="K50" s="80">
        <v>1.2600009999999999</v>
      </c>
      <c r="L50" s="81">
        <v>0.13095860000000001</v>
      </c>
      <c r="M50" s="82">
        <f t="shared" si="0"/>
        <v>13.09586</v>
      </c>
      <c r="O50" s="80">
        <v>1.6016509999999999</v>
      </c>
      <c r="P50" s="81">
        <v>0.15172720000000001</v>
      </c>
      <c r="Q50" s="82">
        <f t="shared" si="1"/>
        <v>15.17272</v>
      </c>
    </row>
    <row r="51" spans="11:17" x14ac:dyDescent="0.25">
      <c r="K51" s="80">
        <v>1.2657940000000001</v>
      </c>
      <c r="L51" s="81">
        <v>0.13069439999999999</v>
      </c>
      <c r="M51" s="82">
        <f t="shared" si="0"/>
        <v>13.069439999999998</v>
      </c>
      <c r="O51" s="80">
        <v>1.6386959999999999</v>
      </c>
      <c r="P51" s="81">
        <v>0.12488929999999999</v>
      </c>
      <c r="Q51" s="82">
        <f t="shared" si="1"/>
        <v>12.48893</v>
      </c>
    </row>
    <row r="52" spans="11:17" x14ac:dyDescent="0.25">
      <c r="K52" s="80">
        <v>1.2715780000000001</v>
      </c>
      <c r="L52" s="81">
        <v>0.1309602</v>
      </c>
      <c r="M52" s="82">
        <f t="shared" si="0"/>
        <v>13.096019999999999</v>
      </c>
      <c r="O52" s="80">
        <v>1.676598</v>
      </c>
      <c r="P52" s="81">
        <v>0.146147</v>
      </c>
      <c r="Q52" s="82">
        <f t="shared" si="1"/>
        <v>14.614699999999999</v>
      </c>
    </row>
    <row r="53" spans="11:17" x14ac:dyDescent="0.25">
      <c r="K53" s="80">
        <v>1.277407</v>
      </c>
      <c r="L53" s="81">
        <v>0.13096099999999999</v>
      </c>
      <c r="M53" s="82">
        <f t="shared" si="0"/>
        <v>13.0961</v>
      </c>
      <c r="O53" s="80">
        <v>1.6920029999999999</v>
      </c>
      <c r="P53" s="81">
        <v>0.1227635</v>
      </c>
      <c r="Q53" s="82">
        <f t="shared" si="1"/>
        <v>12.276349999999999</v>
      </c>
    </row>
    <row r="54" spans="11:17" x14ac:dyDescent="0.25">
      <c r="K54" s="80">
        <v>1.2832790000000001</v>
      </c>
      <c r="L54" s="81">
        <v>0.1306968</v>
      </c>
      <c r="M54" s="82">
        <f t="shared" si="0"/>
        <v>13.06968</v>
      </c>
      <c r="O54" s="80">
        <v>1.6462079999999999</v>
      </c>
      <c r="P54" s="81">
        <v>0.12568650000000001</v>
      </c>
      <c r="Q54" s="82">
        <f t="shared" si="1"/>
        <v>12.56865</v>
      </c>
    </row>
    <row r="55" spans="11:17" x14ac:dyDescent="0.25">
      <c r="K55" s="80">
        <v>1.2891090000000001</v>
      </c>
      <c r="L55" s="81">
        <v>0.13149259999999999</v>
      </c>
      <c r="M55" s="82">
        <f t="shared" si="0"/>
        <v>13.149259999999998</v>
      </c>
      <c r="O55" s="80">
        <v>1.6613329999999999</v>
      </c>
      <c r="P55" s="81">
        <v>0.12621789999999999</v>
      </c>
      <c r="Q55" s="82">
        <f t="shared" si="1"/>
        <v>12.621789999999999</v>
      </c>
    </row>
    <row r="56" spans="11:17" x14ac:dyDescent="0.25">
      <c r="K56" s="80">
        <v>1.2948759999999999</v>
      </c>
      <c r="L56" s="81">
        <v>0.1336135</v>
      </c>
      <c r="M56" s="82">
        <f t="shared" si="0"/>
        <v>13.36135</v>
      </c>
      <c r="O56" s="80">
        <v>1.676598</v>
      </c>
      <c r="P56" s="81">
        <v>0.1264836</v>
      </c>
      <c r="Q56" s="82">
        <f t="shared" si="1"/>
        <v>12.64836</v>
      </c>
    </row>
    <row r="57" spans="11:17" x14ac:dyDescent="0.25">
      <c r="K57" s="80">
        <v>1.300794</v>
      </c>
      <c r="L57" s="81">
        <v>0.13387930000000001</v>
      </c>
      <c r="M57" s="82">
        <f t="shared" si="0"/>
        <v>13.387930000000001</v>
      </c>
      <c r="O57" s="80">
        <v>1.812144</v>
      </c>
      <c r="P57" s="81">
        <v>0.1238264</v>
      </c>
      <c r="Q57" s="82">
        <f t="shared" si="1"/>
        <v>12.38264</v>
      </c>
    </row>
    <row r="58" spans="11:17" x14ac:dyDescent="0.25">
      <c r="K58" s="80">
        <v>1.306756</v>
      </c>
      <c r="L58" s="81">
        <v>0.1338801</v>
      </c>
      <c r="M58" s="82">
        <f t="shared" si="0"/>
        <v>13.38801</v>
      </c>
      <c r="O58" s="80">
        <v>1.7390730000000001</v>
      </c>
      <c r="P58" s="81">
        <v>7.6262179999999999E-2</v>
      </c>
      <c r="Q58" s="82">
        <f t="shared" si="1"/>
        <v>7.6262179999999997</v>
      </c>
    </row>
    <row r="59" spans="11:17" x14ac:dyDescent="0.25">
      <c r="K59" s="80">
        <v>1.312746</v>
      </c>
      <c r="L59" s="81">
        <v>0.1338809</v>
      </c>
      <c r="M59" s="82">
        <f t="shared" si="0"/>
        <v>13.38809</v>
      </c>
      <c r="O59" s="80">
        <v>1.7956449999999999</v>
      </c>
      <c r="P59" s="81">
        <v>8.5296730000000001E-2</v>
      </c>
      <c r="Q59" s="82">
        <f t="shared" si="1"/>
        <v>8.5296730000000007</v>
      </c>
    </row>
    <row r="60" spans="11:17" x14ac:dyDescent="0.25">
      <c r="K60" s="80">
        <v>1.3187629999999999</v>
      </c>
      <c r="L60" s="81">
        <v>0.13388169999999999</v>
      </c>
      <c r="M60" s="82">
        <f t="shared" si="0"/>
        <v>13.388169999999999</v>
      </c>
      <c r="O60" s="80">
        <v>1.7956449999999999</v>
      </c>
      <c r="P60" s="81">
        <v>0.1121346</v>
      </c>
      <c r="Q60" s="82">
        <f t="shared" si="1"/>
        <v>11.21346</v>
      </c>
    </row>
    <row r="61" spans="11:17" x14ac:dyDescent="0.25">
      <c r="K61" s="80">
        <v>1.324808</v>
      </c>
      <c r="L61" s="81">
        <v>0.13388249999999999</v>
      </c>
      <c r="M61" s="82">
        <f t="shared" si="0"/>
        <v>13.388249999999999</v>
      </c>
      <c r="O61" s="80">
        <v>1.7550520000000001</v>
      </c>
      <c r="P61" s="81">
        <v>0.1211692</v>
      </c>
      <c r="Q61" s="82">
        <f t="shared" si="1"/>
        <v>12.11692</v>
      </c>
    </row>
    <row r="62" spans="11:17" x14ac:dyDescent="0.25">
      <c r="K62" s="80">
        <v>1.3308800000000001</v>
      </c>
      <c r="L62" s="81">
        <v>0.13388330000000001</v>
      </c>
      <c r="M62" s="82">
        <f t="shared" si="0"/>
        <v>13.388330000000002</v>
      </c>
      <c r="O62" s="80">
        <v>1.779296</v>
      </c>
      <c r="P62" s="81">
        <v>0.15624450000000001</v>
      </c>
      <c r="Q62" s="82">
        <f t="shared" si="1"/>
        <v>15.624450000000001</v>
      </c>
    </row>
    <row r="63" spans="11:17" x14ac:dyDescent="0.25">
      <c r="K63" s="80">
        <v>1.336962</v>
      </c>
      <c r="L63" s="81">
        <v>0.13414909999999999</v>
      </c>
      <c r="M63" s="82">
        <f t="shared" si="0"/>
        <v>13.414909999999999</v>
      </c>
      <c r="O63" s="80">
        <v>1.8455980000000001</v>
      </c>
      <c r="P63" s="81">
        <v>0.1219664</v>
      </c>
      <c r="Q63" s="82">
        <f t="shared" si="1"/>
        <v>12.19664</v>
      </c>
    </row>
    <row r="64" spans="11:17" x14ac:dyDescent="0.25">
      <c r="K64" s="80">
        <v>1.3430899999999999</v>
      </c>
      <c r="L64" s="81">
        <v>0.13414989999999999</v>
      </c>
      <c r="M64" s="82">
        <f t="shared" si="0"/>
        <v>13.41499</v>
      </c>
      <c r="O64" s="80">
        <v>1.7956449999999999</v>
      </c>
      <c r="P64" s="81">
        <v>0.15651019999999999</v>
      </c>
      <c r="Q64" s="82">
        <f t="shared" si="1"/>
        <v>15.651019999999999</v>
      </c>
    </row>
    <row r="65" spans="11:17" x14ac:dyDescent="0.25">
      <c r="K65" s="80">
        <v>1.3492459999999999</v>
      </c>
      <c r="L65" s="81">
        <v>0.13415070000000001</v>
      </c>
      <c r="M65" s="82">
        <f t="shared" si="0"/>
        <v>13.415070000000002</v>
      </c>
      <c r="O65" s="80">
        <v>1.812144</v>
      </c>
      <c r="P65" s="81">
        <v>0.1567759</v>
      </c>
      <c r="Q65" s="82">
        <f t="shared" si="1"/>
        <v>15.67759</v>
      </c>
    </row>
    <row r="66" spans="11:17" x14ac:dyDescent="0.25">
      <c r="K66" s="80">
        <v>1.3554299999999999</v>
      </c>
      <c r="L66" s="81">
        <v>0.1341514</v>
      </c>
      <c r="M66" s="82">
        <f t="shared" si="0"/>
        <v>13.415140000000001</v>
      </c>
      <c r="O66" s="80">
        <v>1.8371770000000001</v>
      </c>
      <c r="P66" s="81">
        <v>0.1570416</v>
      </c>
      <c r="Q66" s="82">
        <f t="shared" si="1"/>
        <v>15.70416</v>
      </c>
    </row>
    <row r="67" spans="11:17" x14ac:dyDescent="0.25">
      <c r="K67" s="80">
        <v>1.3616429999999999</v>
      </c>
      <c r="L67" s="81">
        <v>0.1341522</v>
      </c>
      <c r="M67" s="82">
        <f t="shared" si="0"/>
        <v>13.41522</v>
      </c>
      <c r="O67" s="80">
        <v>1.8625560000000001</v>
      </c>
      <c r="P67" s="81">
        <v>0.17378209999999999</v>
      </c>
      <c r="Q67" s="82">
        <f t="shared" si="1"/>
        <v>17.378209999999999</v>
      </c>
    </row>
    <row r="68" spans="11:17" x14ac:dyDescent="0.25">
      <c r="K68" s="80">
        <v>1.3678840000000001</v>
      </c>
      <c r="L68" s="81">
        <v>0.13415299999999999</v>
      </c>
      <c r="M68" s="82">
        <f t="shared" ref="M68:M131" si="2">L68*100</f>
        <v>13.4153</v>
      </c>
      <c r="O68" s="80">
        <v>1.8625560000000001</v>
      </c>
      <c r="P68" s="81">
        <v>0.17697080000000001</v>
      </c>
      <c r="Q68" s="82">
        <f t="shared" ref="Q68:Q131" si="3">P68*100</f>
        <v>17.69708</v>
      </c>
    </row>
    <row r="69" spans="11:17" x14ac:dyDescent="0.25">
      <c r="K69" s="80">
        <v>1.3741540000000001</v>
      </c>
      <c r="L69" s="81">
        <v>0.13415379999999999</v>
      </c>
      <c r="M69" s="82">
        <f t="shared" si="2"/>
        <v>13.415379999999999</v>
      </c>
      <c r="O69" s="80">
        <v>1.9143699999999999</v>
      </c>
      <c r="P69" s="81">
        <v>0.18706819999999999</v>
      </c>
      <c r="Q69" s="82">
        <f t="shared" si="3"/>
        <v>18.70682</v>
      </c>
    </row>
    <row r="70" spans="11:17" x14ac:dyDescent="0.25">
      <c r="K70" s="80">
        <v>1.3804529999999999</v>
      </c>
      <c r="L70" s="81">
        <v>0.13415460000000001</v>
      </c>
      <c r="M70" s="82">
        <f t="shared" si="2"/>
        <v>13.415460000000001</v>
      </c>
      <c r="O70" s="80">
        <v>1.8710929999999999</v>
      </c>
      <c r="P70" s="81">
        <v>0.15730739999999999</v>
      </c>
      <c r="Q70" s="82">
        <f t="shared" si="3"/>
        <v>15.730739999999999</v>
      </c>
    </row>
    <row r="71" spans="11:17" x14ac:dyDescent="0.25">
      <c r="K71" s="80">
        <v>1.3867609999999999</v>
      </c>
      <c r="L71" s="81">
        <v>0.1344204</v>
      </c>
      <c r="M71" s="82">
        <f t="shared" si="2"/>
        <v>13.442039999999999</v>
      </c>
      <c r="O71" s="80">
        <v>1.879669</v>
      </c>
      <c r="P71" s="81">
        <v>0.19025690000000001</v>
      </c>
      <c r="Q71" s="82">
        <f t="shared" si="3"/>
        <v>19.025690000000001</v>
      </c>
    </row>
    <row r="72" spans="11:17" x14ac:dyDescent="0.25">
      <c r="K72" s="80">
        <v>1.3931180000000001</v>
      </c>
      <c r="L72" s="81">
        <v>0.13442119999999999</v>
      </c>
      <c r="M72" s="82">
        <f t="shared" si="2"/>
        <v>13.442119999999999</v>
      </c>
      <c r="O72" s="80">
        <v>1.967625</v>
      </c>
      <c r="P72" s="81">
        <v>0.15810450000000001</v>
      </c>
      <c r="Q72" s="82">
        <f t="shared" si="3"/>
        <v>15.810450000000001</v>
      </c>
    </row>
    <row r="73" spans="11:17" x14ac:dyDescent="0.25">
      <c r="K73" s="80">
        <v>1.3995029999999999</v>
      </c>
      <c r="L73" s="81">
        <v>0.13442200000000001</v>
      </c>
      <c r="M73" s="82">
        <f t="shared" si="2"/>
        <v>13.442200000000001</v>
      </c>
      <c r="O73" s="80">
        <v>1.905635</v>
      </c>
      <c r="P73" s="81">
        <v>0.1434898</v>
      </c>
      <c r="Q73" s="82">
        <f t="shared" si="3"/>
        <v>14.348980000000001</v>
      </c>
    </row>
    <row r="74" spans="11:17" x14ac:dyDescent="0.25">
      <c r="K74" s="80">
        <v>1.405899</v>
      </c>
      <c r="L74" s="81">
        <v>0.1346878</v>
      </c>
      <c r="M74" s="82">
        <f t="shared" si="2"/>
        <v>13.468779999999999</v>
      </c>
      <c r="O74" s="80">
        <v>1.905635</v>
      </c>
      <c r="P74" s="81">
        <v>0.17962800000000001</v>
      </c>
      <c r="Q74" s="82">
        <f t="shared" si="3"/>
        <v>17.962800000000001</v>
      </c>
    </row>
    <row r="75" spans="11:17" x14ac:dyDescent="0.25">
      <c r="K75" s="80">
        <v>1.4123429999999999</v>
      </c>
      <c r="L75" s="81">
        <v>0.13468859999999999</v>
      </c>
      <c r="M75" s="82">
        <f t="shared" si="2"/>
        <v>13.468859999999999</v>
      </c>
      <c r="O75" s="80">
        <v>2.0223620000000002</v>
      </c>
      <c r="P75" s="81">
        <v>0.17431360000000001</v>
      </c>
      <c r="Q75" s="82">
        <f t="shared" si="3"/>
        <v>17.431360000000002</v>
      </c>
    </row>
    <row r="76" spans="11:17" x14ac:dyDescent="0.25">
      <c r="K76" s="80">
        <v>1.4187970000000001</v>
      </c>
      <c r="L76" s="81">
        <v>0.1349544</v>
      </c>
      <c r="M76" s="82">
        <f t="shared" si="2"/>
        <v>13.49544</v>
      </c>
      <c r="O76" s="80">
        <v>2.0409440000000001</v>
      </c>
      <c r="P76" s="81">
        <v>0.13046949999999999</v>
      </c>
      <c r="Q76" s="82">
        <f t="shared" si="3"/>
        <v>13.046949999999999</v>
      </c>
    </row>
    <row r="77" spans="11:17" x14ac:dyDescent="0.25">
      <c r="K77" s="80">
        <v>1.4253</v>
      </c>
      <c r="L77" s="81">
        <v>0.1349552</v>
      </c>
      <c r="M77" s="82">
        <f t="shared" si="2"/>
        <v>13.495519999999999</v>
      </c>
      <c r="O77" s="80">
        <v>2.0316320000000001</v>
      </c>
      <c r="P77" s="81">
        <v>0.1328609</v>
      </c>
      <c r="Q77" s="82">
        <f t="shared" si="3"/>
        <v>13.28609</v>
      </c>
    </row>
    <row r="78" spans="11:17" x14ac:dyDescent="0.25">
      <c r="K78" s="80">
        <v>1.431794</v>
      </c>
      <c r="L78" s="81">
        <v>0.135486</v>
      </c>
      <c r="M78" s="82">
        <f t="shared" si="2"/>
        <v>13.5486</v>
      </c>
      <c r="O78" s="80">
        <v>2.0409440000000001</v>
      </c>
      <c r="P78" s="81">
        <v>0.1570416</v>
      </c>
      <c r="Q78" s="82">
        <f t="shared" si="3"/>
        <v>15.70416</v>
      </c>
    </row>
    <row r="79" spans="11:17" x14ac:dyDescent="0.25">
      <c r="K79" s="80">
        <v>1.4383570000000001</v>
      </c>
      <c r="L79" s="81">
        <v>0.13548679999999999</v>
      </c>
      <c r="M79" s="82">
        <f t="shared" si="2"/>
        <v>13.548679999999999</v>
      </c>
      <c r="O79" s="80">
        <v>2.0409440000000001</v>
      </c>
      <c r="P79" s="81">
        <v>0.17537649999999999</v>
      </c>
      <c r="Q79" s="82">
        <f t="shared" si="3"/>
        <v>17.537649999999999</v>
      </c>
    </row>
    <row r="80" spans="11:17" x14ac:dyDescent="0.25">
      <c r="K80" s="80">
        <v>1.44493</v>
      </c>
      <c r="L80" s="81">
        <v>0.1357526</v>
      </c>
      <c r="M80" s="82">
        <f t="shared" si="2"/>
        <v>13.57526</v>
      </c>
      <c r="O80" s="80">
        <v>2.0502989999999999</v>
      </c>
      <c r="P80" s="81">
        <v>0.15624450000000001</v>
      </c>
      <c r="Q80" s="82">
        <f t="shared" si="3"/>
        <v>15.624450000000001</v>
      </c>
    </row>
    <row r="81" spans="11:17" x14ac:dyDescent="0.25">
      <c r="K81" s="80">
        <v>1.4515530000000001</v>
      </c>
      <c r="L81" s="81">
        <v>0.1357534</v>
      </c>
      <c r="M81" s="82">
        <f t="shared" si="2"/>
        <v>13.575339999999999</v>
      </c>
      <c r="O81" s="80">
        <v>2.1462400000000001</v>
      </c>
      <c r="P81" s="81">
        <v>0.12834370000000001</v>
      </c>
      <c r="Q81" s="82">
        <f t="shared" si="3"/>
        <v>12.83437</v>
      </c>
    </row>
    <row r="82" spans="11:17" x14ac:dyDescent="0.25">
      <c r="K82" s="80">
        <v>1.458207</v>
      </c>
      <c r="L82" s="81">
        <v>0.13575419999999999</v>
      </c>
      <c r="M82" s="82">
        <f t="shared" si="2"/>
        <v>13.575419999999999</v>
      </c>
      <c r="O82" s="80">
        <v>2.205946</v>
      </c>
      <c r="P82" s="81">
        <v>0.1559788</v>
      </c>
      <c r="Q82" s="82">
        <f t="shared" si="3"/>
        <v>15.59788</v>
      </c>
    </row>
    <row r="83" spans="11:17" x14ac:dyDescent="0.25">
      <c r="K83" s="80">
        <v>1.46489</v>
      </c>
      <c r="L83" s="81">
        <v>0.13575499999999999</v>
      </c>
      <c r="M83" s="82">
        <f t="shared" si="2"/>
        <v>13.575499999999998</v>
      </c>
      <c r="O83" s="80">
        <v>2.2262149999999998</v>
      </c>
      <c r="P83" s="81">
        <v>0.13392380000000001</v>
      </c>
      <c r="Q83" s="82">
        <f t="shared" si="3"/>
        <v>13.392380000000001</v>
      </c>
    </row>
    <row r="84" spans="11:17" x14ac:dyDescent="0.25">
      <c r="K84" s="80">
        <v>1.4716050000000001</v>
      </c>
      <c r="L84" s="81">
        <v>0.13575580000000001</v>
      </c>
      <c r="M84" s="82">
        <f t="shared" si="2"/>
        <v>13.57558</v>
      </c>
      <c r="O84" s="80">
        <v>2.2262149999999998</v>
      </c>
      <c r="P84" s="81">
        <v>0.1567759</v>
      </c>
      <c r="Q84" s="82">
        <f t="shared" si="3"/>
        <v>15.67759</v>
      </c>
    </row>
    <row r="85" spans="11:17" x14ac:dyDescent="0.25">
      <c r="K85" s="80">
        <v>1.4783299999999999</v>
      </c>
      <c r="L85" s="81">
        <v>0.13602159999999999</v>
      </c>
      <c r="M85" s="82">
        <f t="shared" si="2"/>
        <v>13.60216</v>
      </c>
      <c r="O85" s="80">
        <v>2.3091689999999998</v>
      </c>
      <c r="P85" s="81">
        <v>0.15730739999999999</v>
      </c>
      <c r="Q85" s="82">
        <f t="shared" si="3"/>
        <v>15.730739999999999</v>
      </c>
    </row>
    <row r="86" spans="11:17" x14ac:dyDescent="0.25">
      <c r="K86" s="80">
        <v>1.485106</v>
      </c>
      <c r="L86" s="81">
        <v>0.13602230000000001</v>
      </c>
      <c r="M86" s="82">
        <f t="shared" si="2"/>
        <v>13.60223</v>
      </c>
      <c r="O86" s="80">
        <v>2.373408</v>
      </c>
      <c r="P86" s="81">
        <v>0.115589</v>
      </c>
      <c r="Q86" s="82">
        <f t="shared" si="3"/>
        <v>11.5589</v>
      </c>
    </row>
    <row r="87" spans="11:17" x14ac:dyDescent="0.25">
      <c r="K87" s="80">
        <v>1.491913</v>
      </c>
      <c r="L87" s="81">
        <v>0.13602310000000001</v>
      </c>
      <c r="M87" s="82">
        <f t="shared" si="2"/>
        <v>13.602310000000001</v>
      </c>
      <c r="O87" s="80">
        <v>2.3197540000000001</v>
      </c>
      <c r="P87" s="81">
        <v>0.1336581</v>
      </c>
      <c r="Q87" s="82">
        <f t="shared" si="3"/>
        <v>13.36581</v>
      </c>
    </row>
    <row r="88" spans="11:17" x14ac:dyDescent="0.25">
      <c r="K88" s="80">
        <v>1.4987509999999999</v>
      </c>
      <c r="L88" s="81">
        <v>0.1360239</v>
      </c>
      <c r="M88" s="82">
        <f t="shared" si="2"/>
        <v>13.60239</v>
      </c>
      <c r="O88" s="80">
        <v>2.3091689999999998</v>
      </c>
      <c r="P88" s="81">
        <v>0.16687340000000001</v>
      </c>
      <c r="Q88" s="82">
        <f t="shared" si="3"/>
        <v>16.687339999999999</v>
      </c>
    </row>
    <row r="89" spans="11:17" x14ac:dyDescent="0.25">
      <c r="K89" s="80">
        <v>1.5056210000000001</v>
      </c>
      <c r="L89" s="81">
        <v>0.1360247</v>
      </c>
      <c r="M89" s="82">
        <f t="shared" si="2"/>
        <v>13.60247</v>
      </c>
      <c r="O89" s="80">
        <v>2.3517990000000002</v>
      </c>
      <c r="P89" s="81">
        <v>0.14747569999999999</v>
      </c>
      <c r="Q89" s="82">
        <f t="shared" si="3"/>
        <v>14.74757</v>
      </c>
    </row>
    <row r="90" spans="11:17" x14ac:dyDescent="0.25">
      <c r="K90" s="80">
        <v>1.5125219999999999</v>
      </c>
      <c r="L90" s="81">
        <v>0.13602549999999999</v>
      </c>
      <c r="M90" s="82">
        <f t="shared" si="2"/>
        <v>13.602549999999999</v>
      </c>
      <c r="O90" s="80">
        <v>2.373408</v>
      </c>
      <c r="P90" s="81">
        <v>0.14933569999999999</v>
      </c>
      <c r="Q90" s="82">
        <f t="shared" si="3"/>
        <v>14.93357</v>
      </c>
    </row>
    <row r="91" spans="11:17" x14ac:dyDescent="0.25">
      <c r="K91" s="80">
        <v>1.519455</v>
      </c>
      <c r="L91" s="81">
        <v>0.13602629999999999</v>
      </c>
      <c r="M91" s="82">
        <f t="shared" si="2"/>
        <v>13.60263</v>
      </c>
      <c r="O91" s="80">
        <v>2.4172229999999999</v>
      </c>
      <c r="P91" s="81">
        <v>0.16687340000000001</v>
      </c>
      <c r="Q91" s="82">
        <f t="shared" si="3"/>
        <v>16.687339999999999</v>
      </c>
    </row>
    <row r="92" spans="11:17" x14ac:dyDescent="0.25">
      <c r="K92" s="80">
        <v>1.5264200000000001</v>
      </c>
      <c r="L92" s="81">
        <v>0.13602710000000001</v>
      </c>
      <c r="M92" s="82">
        <f t="shared" si="2"/>
        <v>13.602710000000002</v>
      </c>
      <c r="O92" s="80">
        <v>2.4172229999999999</v>
      </c>
      <c r="P92" s="81">
        <v>0.1658105</v>
      </c>
      <c r="Q92" s="82">
        <f t="shared" si="3"/>
        <v>16.581050000000001</v>
      </c>
    </row>
    <row r="93" spans="11:17" x14ac:dyDescent="0.25">
      <c r="K93" s="80">
        <v>1.5334159999999999</v>
      </c>
      <c r="L93" s="81">
        <v>0.13602790000000001</v>
      </c>
      <c r="M93" s="82">
        <f t="shared" si="2"/>
        <v>13.602790000000001</v>
      </c>
      <c r="O93" s="80">
        <v>2.450615</v>
      </c>
      <c r="P93" s="81">
        <v>0.13604959999999999</v>
      </c>
      <c r="Q93" s="82">
        <f t="shared" si="3"/>
        <v>13.604959999999998</v>
      </c>
    </row>
    <row r="94" spans="11:17" x14ac:dyDescent="0.25">
      <c r="K94" s="80">
        <v>1.540424</v>
      </c>
      <c r="L94" s="81">
        <v>0.13629369999999999</v>
      </c>
      <c r="M94" s="82">
        <f t="shared" si="2"/>
        <v>13.62937</v>
      </c>
      <c r="O94" s="80">
        <v>2.450615</v>
      </c>
      <c r="P94" s="81">
        <v>0.12834370000000001</v>
      </c>
      <c r="Q94" s="82">
        <f t="shared" si="3"/>
        <v>12.83437</v>
      </c>
    </row>
    <row r="95" spans="11:17" x14ac:dyDescent="0.25">
      <c r="K95" s="80">
        <v>1.5474840000000001</v>
      </c>
      <c r="L95" s="81">
        <v>0.13629450000000001</v>
      </c>
      <c r="M95" s="82">
        <f t="shared" si="2"/>
        <v>13.629450000000002</v>
      </c>
      <c r="O95" s="80">
        <v>2.395216</v>
      </c>
      <c r="P95" s="81">
        <v>0.1620904</v>
      </c>
      <c r="Q95" s="82">
        <f t="shared" si="3"/>
        <v>16.209039999999998</v>
      </c>
    </row>
    <row r="96" spans="11:17" x14ac:dyDescent="0.25">
      <c r="K96" s="80">
        <v>1.554556</v>
      </c>
      <c r="L96" s="81">
        <v>0.1365603</v>
      </c>
      <c r="M96" s="82">
        <f t="shared" si="2"/>
        <v>13.656029999999999</v>
      </c>
      <c r="O96" s="80">
        <v>2.4618479999999998</v>
      </c>
      <c r="P96" s="81">
        <v>0.18042520000000001</v>
      </c>
      <c r="Q96" s="82">
        <f t="shared" si="3"/>
        <v>18.04252</v>
      </c>
    </row>
    <row r="97" spans="11:17" x14ac:dyDescent="0.25">
      <c r="K97" s="80">
        <v>1.561682</v>
      </c>
      <c r="L97" s="81">
        <v>0.13656109999999999</v>
      </c>
      <c r="M97" s="82">
        <f t="shared" si="2"/>
        <v>13.656109999999998</v>
      </c>
      <c r="O97" s="80">
        <v>2.5303330000000002</v>
      </c>
      <c r="P97" s="81">
        <v>0.160496</v>
      </c>
      <c r="Q97" s="82">
        <f t="shared" si="3"/>
        <v>16.049600000000002</v>
      </c>
    </row>
    <row r="98" spans="11:17" x14ac:dyDescent="0.25">
      <c r="K98" s="80">
        <v>1.56884</v>
      </c>
      <c r="L98" s="81">
        <v>0.13656190000000001</v>
      </c>
      <c r="M98" s="82">
        <f t="shared" si="2"/>
        <v>13.656190000000002</v>
      </c>
      <c r="O98" s="80">
        <v>2.5535830000000002</v>
      </c>
      <c r="P98" s="81">
        <v>0.15810450000000001</v>
      </c>
      <c r="Q98" s="82">
        <f t="shared" si="3"/>
        <v>15.810450000000001</v>
      </c>
    </row>
    <row r="99" spans="11:17" x14ac:dyDescent="0.25">
      <c r="K99" s="80">
        <v>1.576031</v>
      </c>
      <c r="L99" s="81">
        <v>0.13656260000000001</v>
      </c>
      <c r="M99" s="82">
        <f t="shared" si="2"/>
        <v>13.656260000000001</v>
      </c>
      <c r="O99" s="80">
        <v>2.648736</v>
      </c>
      <c r="P99" s="81">
        <v>8.901684E-2</v>
      </c>
      <c r="Q99" s="82">
        <f t="shared" si="3"/>
        <v>8.9016839999999995</v>
      </c>
    </row>
    <row r="100" spans="11:17" x14ac:dyDescent="0.25">
      <c r="K100" s="80">
        <v>1.5832539999999999</v>
      </c>
      <c r="L100" s="81">
        <v>0.1365634</v>
      </c>
      <c r="M100" s="82">
        <f t="shared" si="2"/>
        <v>13.65634</v>
      </c>
      <c r="O100" s="80">
        <v>2.648736</v>
      </c>
      <c r="P100" s="81">
        <v>8.2108070000000005E-2</v>
      </c>
      <c r="Q100" s="82">
        <f t="shared" si="3"/>
        <v>8.2108070000000009</v>
      </c>
    </row>
    <row r="101" spans="11:17" x14ac:dyDescent="0.25">
      <c r="K101" s="80">
        <v>1.59049</v>
      </c>
      <c r="L101" s="81">
        <v>0.13682920000000001</v>
      </c>
      <c r="M101" s="82">
        <f t="shared" si="2"/>
        <v>13.682920000000001</v>
      </c>
      <c r="O101" s="80">
        <v>2.648736</v>
      </c>
      <c r="P101" s="81">
        <v>0.1567759</v>
      </c>
      <c r="Q101" s="82">
        <f t="shared" si="3"/>
        <v>15.67759</v>
      </c>
    </row>
    <row r="102" spans="11:17" x14ac:dyDescent="0.25">
      <c r="K102" s="80">
        <v>1.597758</v>
      </c>
      <c r="L102" s="81">
        <v>0.13709499999999999</v>
      </c>
      <c r="M102" s="82">
        <f t="shared" si="2"/>
        <v>13.7095</v>
      </c>
      <c r="O102" s="80">
        <v>2.747436</v>
      </c>
      <c r="P102" s="81">
        <v>0.1243578</v>
      </c>
      <c r="Q102" s="82">
        <f t="shared" si="3"/>
        <v>12.435780000000001</v>
      </c>
    </row>
    <row r="103" spans="11:17" x14ac:dyDescent="0.25">
      <c r="K103" s="80">
        <v>1.605038</v>
      </c>
      <c r="L103" s="81">
        <v>0.1376259</v>
      </c>
      <c r="M103" s="82">
        <f t="shared" si="2"/>
        <v>13.762589999999999</v>
      </c>
      <c r="O103" s="80">
        <v>2.6608770000000002</v>
      </c>
      <c r="P103" s="81">
        <v>0.13684679999999999</v>
      </c>
      <c r="Q103" s="82">
        <f t="shared" si="3"/>
        <v>13.684679999999998</v>
      </c>
    </row>
    <row r="104" spans="11:17" x14ac:dyDescent="0.25">
      <c r="K104" s="80">
        <v>1.612395</v>
      </c>
      <c r="L104" s="81">
        <v>0.13762659999999999</v>
      </c>
      <c r="M104" s="82">
        <f t="shared" si="2"/>
        <v>13.762659999999999</v>
      </c>
      <c r="O104" s="80">
        <v>2.6608770000000002</v>
      </c>
      <c r="P104" s="81">
        <v>0.14933569999999999</v>
      </c>
      <c r="Q104" s="82">
        <f t="shared" si="3"/>
        <v>14.93357</v>
      </c>
    </row>
    <row r="105" spans="11:17" x14ac:dyDescent="0.25">
      <c r="K105" s="80">
        <v>1.619785</v>
      </c>
      <c r="L105" s="81">
        <v>0.13762750000000001</v>
      </c>
      <c r="M105" s="82">
        <f t="shared" si="2"/>
        <v>13.76275</v>
      </c>
      <c r="O105" s="80">
        <v>2.7600289999999998</v>
      </c>
      <c r="P105" s="81">
        <v>0.16527900000000001</v>
      </c>
      <c r="Q105" s="82">
        <f t="shared" si="3"/>
        <v>16.527900000000002</v>
      </c>
    </row>
    <row r="106" spans="11:17" x14ac:dyDescent="0.25">
      <c r="K106" s="80">
        <v>1.6271869999999999</v>
      </c>
      <c r="L106" s="81">
        <v>0.1378933</v>
      </c>
      <c r="M106" s="82">
        <f t="shared" si="2"/>
        <v>13.78933</v>
      </c>
      <c r="O106" s="80">
        <v>2.747436</v>
      </c>
      <c r="P106" s="81">
        <v>0.1740478</v>
      </c>
      <c r="Q106" s="82">
        <f t="shared" si="3"/>
        <v>17.404779999999999</v>
      </c>
    </row>
    <row r="107" spans="11:17" x14ac:dyDescent="0.25">
      <c r="K107" s="80">
        <v>1.634646</v>
      </c>
      <c r="L107" s="81">
        <v>0.13789399999999999</v>
      </c>
      <c r="M107" s="82">
        <f t="shared" si="2"/>
        <v>13.789399999999999</v>
      </c>
      <c r="O107" s="80">
        <v>2.6976339999999999</v>
      </c>
      <c r="P107" s="81">
        <v>0.15624450000000001</v>
      </c>
      <c r="Q107" s="82">
        <f t="shared" si="3"/>
        <v>15.624450000000001</v>
      </c>
    </row>
    <row r="108" spans="11:17" x14ac:dyDescent="0.25">
      <c r="K108" s="80">
        <v>1.6421380000000001</v>
      </c>
      <c r="L108" s="81">
        <v>0.13789480000000001</v>
      </c>
      <c r="M108" s="82">
        <f t="shared" si="2"/>
        <v>13.789480000000001</v>
      </c>
      <c r="O108" s="80">
        <v>2.9560040000000001</v>
      </c>
      <c r="P108" s="81">
        <v>7.971657E-2</v>
      </c>
      <c r="Q108" s="82">
        <f t="shared" si="3"/>
        <v>7.9716570000000004</v>
      </c>
    </row>
    <row r="109" spans="11:17" x14ac:dyDescent="0.25">
      <c r="K109" s="80">
        <v>1.6496649999999999</v>
      </c>
      <c r="L109" s="81">
        <v>0.13789560000000001</v>
      </c>
      <c r="M109" s="82">
        <f t="shared" si="2"/>
        <v>13.789560000000002</v>
      </c>
      <c r="O109" s="80">
        <v>2.8109820000000001</v>
      </c>
      <c r="P109" s="81">
        <v>9.7254220000000002E-2</v>
      </c>
      <c r="Q109" s="82">
        <f t="shared" si="3"/>
        <v>9.725422</v>
      </c>
    </row>
    <row r="110" spans="11:17" x14ac:dyDescent="0.25">
      <c r="K110" s="80">
        <v>1.657227</v>
      </c>
      <c r="L110" s="81">
        <v>0.1378964</v>
      </c>
      <c r="M110" s="82">
        <f t="shared" si="2"/>
        <v>13.78964</v>
      </c>
      <c r="O110" s="80">
        <v>2.7726799999999998</v>
      </c>
      <c r="P110" s="81">
        <v>9.8848539999999999E-2</v>
      </c>
      <c r="Q110" s="82">
        <f t="shared" si="3"/>
        <v>9.8848540000000007</v>
      </c>
    </row>
    <row r="111" spans="11:17" x14ac:dyDescent="0.25">
      <c r="K111" s="80">
        <v>1.6648229999999999</v>
      </c>
      <c r="L111" s="81">
        <v>0.1378972</v>
      </c>
      <c r="M111" s="82">
        <f t="shared" si="2"/>
        <v>13.789719999999999</v>
      </c>
      <c r="O111" s="80">
        <v>2.7981560000000001</v>
      </c>
      <c r="P111" s="81">
        <v>0.1052259</v>
      </c>
      <c r="Q111" s="82">
        <f t="shared" si="3"/>
        <v>10.522589999999999</v>
      </c>
    </row>
    <row r="112" spans="11:17" x14ac:dyDescent="0.25">
      <c r="K112" s="80">
        <v>1.6724540000000001</v>
      </c>
      <c r="L112" s="81">
        <v>0.13789799999999999</v>
      </c>
      <c r="M112" s="82">
        <f t="shared" si="2"/>
        <v>13.7898</v>
      </c>
      <c r="O112" s="80">
        <v>2.8759969999999999</v>
      </c>
      <c r="P112" s="81">
        <v>9.9911440000000004E-2</v>
      </c>
      <c r="Q112" s="82">
        <f t="shared" si="3"/>
        <v>9.9911440000000002</v>
      </c>
    </row>
    <row r="113" spans="11:17" x14ac:dyDescent="0.25">
      <c r="K113" s="80">
        <v>1.6801200000000001</v>
      </c>
      <c r="L113" s="81">
        <v>0.13789879999999999</v>
      </c>
      <c r="M113" s="82">
        <f t="shared" si="2"/>
        <v>13.789879999999998</v>
      </c>
      <c r="O113" s="80">
        <v>2.8891800000000001</v>
      </c>
      <c r="P113" s="81">
        <v>9.7785659999999996E-2</v>
      </c>
      <c r="Q113" s="82">
        <f t="shared" si="3"/>
        <v>9.7785659999999996</v>
      </c>
    </row>
    <row r="114" spans="11:17" x14ac:dyDescent="0.25">
      <c r="K114" s="80">
        <v>1.6878200000000001</v>
      </c>
      <c r="L114" s="81">
        <v>0.13789960000000001</v>
      </c>
      <c r="M114" s="82">
        <f t="shared" si="2"/>
        <v>13.789960000000001</v>
      </c>
      <c r="O114" s="80">
        <v>2.9290910000000001</v>
      </c>
      <c r="P114" s="81">
        <v>9.8051379999999994E-2</v>
      </c>
      <c r="Q114" s="82">
        <f t="shared" si="3"/>
        <v>9.8051379999999995</v>
      </c>
    </row>
    <row r="115" spans="11:17" x14ac:dyDescent="0.25">
      <c r="K115" s="80">
        <v>1.695557</v>
      </c>
      <c r="L115" s="81">
        <v>0.13790040000000001</v>
      </c>
      <c r="M115" s="82">
        <f t="shared" si="2"/>
        <v>13.790040000000001</v>
      </c>
      <c r="O115" s="80">
        <v>2.9290910000000001</v>
      </c>
      <c r="P115" s="81">
        <v>9.8848539999999999E-2</v>
      </c>
      <c r="Q115" s="82">
        <f t="shared" si="3"/>
        <v>9.8848540000000007</v>
      </c>
    </row>
    <row r="116" spans="11:17" x14ac:dyDescent="0.25">
      <c r="K116" s="80">
        <v>1.7033050000000001</v>
      </c>
      <c r="L116" s="81">
        <v>0.13816619999999999</v>
      </c>
      <c r="M116" s="82">
        <f t="shared" si="2"/>
        <v>13.816619999999999</v>
      </c>
      <c r="O116" s="80">
        <v>2.9831650000000001</v>
      </c>
      <c r="P116" s="81">
        <v>0.16873340000000001</v>
      </c>
      <c r="Q116" s="82">
        <f t="shared" si="3"/>
        <v>16.873339999999999</v>
      </c>
    </row>
    <row r="117" spans="11:17" x14ac:dyDescent="0.25">
      <c r="K117" s="80">
        <v>1.711112</v>
      </c>
      <c r="L117" s="81">
        <v>0.13816690000000001</v>
      </c>
      <c r="M117" s="82">
        <f t="shared" si="2"/>
        <v>13.816690000000001</v>
      </c>
      <c r="O117" s="80">
        <v>2.9695529999999999</v>
      </c>
      <c r="P117" s="81">
        <v>0.15279010000000001</v>
      </c>
      <c r="Q117" s="82">
        <f t="shared" si="3"/>
        <v>15.279010000000001</v>
      </c>
    </row>
    <row r="118" spans="11:17" x14ac:dyDescent="0.25">
      <c r="K118" s="80">
        <v>1.7189559999999999</v>
      </c>
      <c r="L118" s="81">
        <v>0.1381677</v>
      </c>
      <c r="M118" s="82">
        <f t="shared" si="2"/>
        <v>13.81677</v>
      </c>
      <c r="O118" s="80">
        <v>2.996839</v>
      </c>
      <c r="P118" s="81">
        <v>0.1525244</v>
      </c>
      <c r="Q118" s="82">
        <f t="shared" si="3"/>
        <v>15.25244</v>
      </c>
    </row>
    <row r="119" spans="11:17" x14ac:dyDescent="0.25">
      <c r="K119" s="80">
        <v>1.7268349999999999</v>
      </c>
      <c r="L119" s="81">
        <v>0.1381685</v>
      </c>
      <c r="M119" s="82">
        <f t="shared" si="2"/>
        <v>13.816850000000001</v>
      </c>
      <c r="O119" s="80">
        <v>3.0105749999999998</v>
      </c>
      <c r="P119" s="81">
        <v>0.1713906</v>
      </c>
      <c r="Q119" s="82">
        <f t="shared" si="3"/>
        <v>17.139060000000001</v>
      </c>
    </row>
    <row r="120" spans="11:17" x14ac:dyDescent="0.25">
      <c r="K120" s="80">
        <v>1.73475</v>
      </c>
      <c r="L120" s="81">
        <v>0.13816929999999999</v>
      </c>
      <c r="M120" s="82">
        <f t="shared" si="2"/>
        <v>13.816929999999999</v>
      </c>
      <c r="O120" s="80">
        <v>3.0382370000000001</v>
      </c>
      <c r="P120" s="81">
        <v>0.15199289999999999</v>
      </c>
      <c r="Q120" s="82">
        <f t="shared" si="3"/>
        <v>15.199289999999998</v>
      </c>
    </row>
    <row r="121" spans="11:17" x14ac:dyDescent="0.25">
      <c r="K121" s="80">
        <v>1.742677</v>
      </c>
      <c r="L121" s="81">
        <v>0.13843510000000001</v>
      </c>
      <c r="M121" s="82">
        <f t="shared" si="2"/>
        <v>13.84351</v>
      </c>
      <c r="O121" s="80">
        <v>3.1085090000000002</v>
      </c>
      <c r="P121" s="81">
        <v>0.1363153</v>
      </c>
      <c r="Q121" s="82">
        <f t="shared" si="3"/>
        <v>13.63153</v>
      </c>
    </row>
    <row r="122" spans="11:17" x14ac:dyDescent="0.25">
      <c r="K122" s="80">
        <v>1.7506649999999999</v>
      </c>
      <c r="L122" s="81">
        <v>0.1384359</v>
      </c>
      <c r="M122" s="82">
        <f t="shared" si="2"/>
        <v>13.843590000000001</v>
      </c>
      <c r="O122" s="80">
        <v>3.0943260000000001</v>
      </c>
      <c r="P122" s="81">
        <v>0.1711249</v>
      </c>
      <c r="Q122" s="82">
        <f t="shared" si="3"/>
        <v>17.112490000000001</v>
      </c>
    </row>
    <row r="123" spans="11:17" x14ac:dyDescent="0.25">
      <c r="K123" s="80">
        <v>1.7586889999999999</v>
      </c>
      <c r="L123" s="81">
        <v>0.1384367</v>
      </c>
      <c r="M123" s="82">
        <f t="shared" si="2"/>
        <v>13.843669999999999</v>
      </c>
      <c r="O123" s="80">
        <v>3.122757</v>
      </c>
      <c r="P123" s="81">
        <v>0.13498669999999999</v>
      </c>
      <c r="Q123" s="82">
        <f t="shared" si="3"/>
        <v>13.498669999999999</v>
      </c>
    </row>
    <row r="124" spans="11:17" x14ac:dyDescent="0.25">
      <c r="K124" s="80">
        <v>1.76675</v>
      </c>
      <c r="L124" s="81">
        <v>0.13843749999999999</v>
      </c>
      <c r="M124" s="82">
        <f t="shared" si="2"/>
        <v>13.84375</v>
      </c>
      <c r="O124" s="80">
        <v>3.1370710000000002</v>
      </c>
      <c r="P124" s="81">
        <v>0.15225859999999999</v>
      </c>
      <c r="Q124" s="82">
        <f t="shared" si="3"/>
        <v>15.225859999999999</v>
      </c>
    </row>
    <row r="125" spans="11:17" x14ac:dyDescent="0.25">
      <c r="K125" s="80">
        <v>1.7748489999999999</v>
      </c>
      <c r="L125" s="81">
        <v>0.13843829999999999</v>
      </c>
      <c r="M125" s="82">
        <f t="shared" si="2"/>
        <v>13.843829999999999</v>
      </c>
      <c r="O125" s="80">
        <v>3.3752179999999998</v>
      </c>
      <c r="P125" s="81">
        <v>0.16155890000000001</v>
      </c>
      <c r="Q125" s="82">
        <f t="shared" si="3"/>
        <v>16.155889999999999</v>
      </c>
    </row>
    <row r="126" spans="11:17" x14ac:dyDescent="0.25">
      <c r="K126" s="80">
        <v>1.7829839999999999</v>
      </c>
      <c r="L126" s="81">
        <v>0.13843910000000001</v>
      </c>
      <c r="M126" s="82">
        <f t="shared" si="2"/>
        <v>13.843910000000001</v>
      </c>
      <c r="O126" s="80">
        <v>3.6148760000000002</v>
      </c>
      <c r="P126" s="81">
        <v>0.15358730000000001</v>
      </c>
      <c r="Q126" s="82">
        <f t="shared" si="3"/>
        <v>15.358730000000001</v>
      </c>
    </row>
    <row r="127" spans="11:17" x14ac:dyDescent="0.25">
      <c r="K127" s="80">
        <v>1.791156</v>
      </c>
      <c r="L127" s="81">
        <v>0.1384399</v>
      </c>
      <c r="M127" s="82">
        <f t="shared" si="2"/>
        <v>13.84399</v>
      </c>
      <c r="O127" s="80">
        <v>3.7324670000000002</v>
      </c>
      <c r="P127" s="81">
        <v>0.13551820000000001</v>
      </c>
      <c r="Q127" s="82">
        <f t="shared" si="3"/>
        <v>13.551820000000001</v>
      </c>
    </row>
    <row r="128" spans="11:17" x14ac:dyDescent="0.25">
      <c r="K128" s="80">
        <v>1.799366</v>
      </c>
      <c r="L128" s="81">
        <v>0.1384406</v>
      </c>
      <c r="M128" s="82">
        <f t="shared" si="2"/>
        <v>13.844059999999999</v>
      </c>
      <c r="O128" s="80">
        <v>3.6648109999999998</v>
      </c>
      <c r="P128" s="81">
        <v>0.15358730000000001</v>
      </c>
      <c r="Q128" s="82">
        <f t="shared" si="3"/>
        <v>15.358730000000001</v>
      </c>
    </row>
    <row r="129" spans="11:17" x14ac:dyDescent="0.25">
      <c r="K129" s="80">
        <v>1.8076140000000001</v>
      </c>
      <c r="L129" s="81">
        <v>0.13844139999999999</v>
      </c>
      <c r="M129" s="82">
        <f t="shared" si="2"/>
        <v>13.844139999999999</v>
      </c>
      <c r="O129" s="80">
        <v>3.7495759999999998</v>
      </c>
      <c r="P129" s="81">
        <v>0.15358730000000001</v>
      </c>
      <c r="Q129" s="82">
        <f t="shared" si="3"/>
        <v>15.358730000000001</v>
      </c>
    </row>
    <row r="130" spans="11:17" x14ac:dyDescent="0.25">
      <c r="K130" s="80">
        <v>1.8158989999999999</v>
      </c>
      <c r="L130" s="81">
        <v>0.13844219999999999</v>
      </c>
      <c r="M130" s="82">
        <f t="shared" si="2"/>
        <v>13.844219999999998</v>
      </c>
      <c r="O130" s="80">
        <v>3.8363</v>
      </c>
      <c r="P130" s="81">
        <v>0.16023029999999999</v>
      </c>
      <c r="Q130" s="82">
        <f t="shared" si="3"/>
        <v>16.023029999999999</v>
      </c>
    </row>
    <row r="131" spans="11:17" x14ac:dyDescent="0.25">
      <c r="K131" s="80">
        <v>1.824222</v>
      </c>
      <c r="L131" s="81">
        <v>0.13844300000000001</v>
      </c>
      <c r="M131" s="82">
        <f t="shared" si="2"/>
        <v>13.8443</v>
      </c>
      <c r="O131" s="80">
        <v>3.8892950000000002</v>
      </c>
      <c r="P131" s="81">
        <v>0.1703277</v>
      </c>
      <c r="Q131" s="82">
        <f t="shared" si="3"/>
        <v>17.032769999999999</v>
      </c>
    </row>
    <row r="132" spans="11:17" x14ac:dyDescent="0.25">
      <c r="K132" s="80">
        <v>1.832584</v>
      </c>
      <c r="L132" s="81">
        <v>0.13844380000000001</v>
      </c>
      <c r="M132" s="82">
        <f t="shared" ref="M132:M195" si="4">L132*100</f>
        <v>13.844380000000001</v>
      </c>
      <c r="O132" s="80">
        <v>3.8892950000000002</v>
      </c>
      <c r="P132" s="81">
        <v>0.174845</v>
      </c>
      <c r="Q132" s="82">
        <f t="shared" ref="Q132:Q195" si="5">P132*100</f>
        <v>17.484500000000001</v>
      </c>
    </row>
    <row r="133" spans="11:17" x14ac:dyDescent="0.25">
      <c r="K133" s="80">
        <v>1.840984</v>
      </c>
      <c r="L133" s="81">
        <v>0.1384446</v>
      </c>
      <c r="M133" s="82">
        <f t="shared" si="4"/>
        <v>13.84446</v>
      </c>
      <c r="O133" s="80">
        <v>3.9974910000000001</v>
      </c>
      <c r="P133" s="81">
        <v>0.16713910000000001</v>
      </c>
      <c r="Q133" s="82">
        <f t="shared" si="5"/>
        <v>16.713910000000002</v>
      </c>
    </row>
    <row r="134" spans="11:17" x14ac:dyDescent="0.25">
      <c r="K134" s="80">
        <v>1.849397</v>
      </c>
      <c r="L134" s="81">
        <v>0.13871040000000001</v>
      </c>
      <c r="M134" s="82">
        <f t="shared" si="4"/>
        <v>13.871040000000001</v>
      </c>
      <c r="O134" s="80">
        <v>4.0158139999999998</v>
      </c>
      <c r="P134" s="81">
        <v>0.17776790000000001</v>
      </c>
      <c r="Q134" s="82">
        <f t="shared" si="5"/>
        <v>17.776790000000002</v>
      </c>
    </row>
    <row r="135" spans="11:17" x14ac:dyDescent="0.25">
      <c r="K135" s="80">
        <v>1.857874</v>
      </c>
      <c r="L135" s="81">
        <v>0.13871120000000001</v>
      </c>
      <c r="M135" s="82">
        <f t="shared" si="4"/>
        <v>13.871120000000001</v>
      </c>
      <c r="O135" s="80">
        <v>4.0527119999999996</v>
      </c>
      <c r="P135" s="81">
        <v>0.17643929999999999</v>
      </c>
      <c r="Q135" s="82">
        <f t="shared" si="5"/>
        <v>17.643930000000001</v>
      </c>
    </row>
    <row r="136" spans="11:17" x14ac:dyDescent="0.25">
      <c r="K136" s="80">
        <v>1.8663130000000001</v>
      </c>
      <c r="L136" s="81">
        <v>0.13950699999999999</v>
      </c>
      <c r="M136" s="82">
        <f t="shared" si="4"/>
        <v>13.950699999999999</v>
      </c>
      <c r="O136" s="80">
        <v>4.0527119999999996</v>
      </c>
      <c r="P136" s="81">
        <v>0.1147919</v>
      </c>
      <c r="Q136" s="82">
        <f t="shared" si="5"/>
        <v>11.479190000000001</v>
      </c>
    </row>
    <row r="137" spans="11:17" x14ac:dyDescent="0.25">
      <c r="K137" s="80">
        <v>1.8748419999999999</v>
      </c>
      <c r="L137" s="81">
        <v>0.1397728</v>
      </c>
      <c r="M137" s="82">
        <f t="shared" si="4"/>
        <v>13.97728</v>
      </c>
      <c r="O137" s="80">
        <v>4.0527119999999996</v>
      </c>
      <c r="P137" s="81">
        <v>0.16793620000000001</v>
      </c>
      <c r="Q137" s="82">
        <f t="shared" si="5"/>
        <v>16.793620000000001</v>
      </c>
    </row>
    <row r="138" spans="11:17" x14ac:dyDescent="0.25">
      <c r="K138" s="80">
        <v>1.883435</v>
      </c>
      <c r="L138" s="81">
        <v>0.1397736</v>
      </c>
      <c r="M138" s="82">
        <f t="shared" si="4"/>
        <v>13.977359999999999</v>
      </c>
      <c r="O138" s="80">
        <v>4.5228489999999999</v>
      </c>
      <c r="P138" s="81">
        <v>0.1235607</v>
      </c>
      <c r="Q138" s="82">
        <f t="shared" si="5"/>
        <v>12.356069999999999</v>
      </c>
    </row>
    <row r="139" spans="11:17" x14ac:dyDescent="0.25">
      <c r="K139" s="80">
        <v>1.892172</v>
      </c>
      <c r="L139" s="81">
        <v>0.13871430000000001</v>
      </c>
      <c r="M139" s="82">
        <f t="shared" si="4"/>
        <v>13.871430000000002</v>
      </c>
      <c r="O139" s="80">
        <v>4.3603699999999996</v>
      </c>
      <c r="P139" s="81">
        <v>0.1400354</v>
      </c>
      <c r="Q139" s="82">
        <f t="shared" si="5"/>
        <v>14.003540000000001</v>
      </c>
    </row>
    <row r="140" spans="11:17" x14ac:dyDescent="0.25">
      <c r="K140" s="80">
        <v>1.9008700000000001</v>
      </c>
      <c r="L140" s="81">
        <v>0.13845009999999999</v>
      </c>
      <c r="M140" s="82">
        <f t="shared" si="4"/>
        <v>13.845009999999998</v>
      </c>
      <c r="O140" s="80">
        <v>4.420604</v>
      </c>
      <c r="P140" s="81">
        <v>0.16687340000000001</v>
      </c>
      <c r="Q140" s="82">
        <f t="shared" si="5"/>
        <v>16.687339999999999</v>
      </c>
    </row>
    <row r="141" spans="11:17" x14ac:dyDescent="0.25">
      <c r="K141" s="80">
        <v>2.3028900000000001</v>
      </c>
      <c r="L141" s="81">
        <v>0.1427235</v>
      </c>
      <c r="M141" s="82">
        <f t="shared" si="4"/>
        <v>14.272349999999999</v>
      </c>
      <c r="O141" s="80">
        <v>4.4408659999999998</v>
      </c>
      <c r="P141" s="81">
        <v>0.1567759</v>
      </c>
      <c r="Q141" s="82">
        <f t="shared" si="5"/>
        <v>15.67759</v>
      </c>
    </row>
    <row r="142" spans="11:17" x14ac:dyDescent="0.25">
      <c r="K142" s="80">
        <v>2.3134450000000002</v>
      </c>
      <c r="L142" s="81">
        <v>0.1427243</v>
      </c>
      <c r="M142" s="82">
        <f t="shared" si="4"/>
        <v>14.27243</v>
      </c>
      <c r="O142" s="80">
        <v>4.4004339999999997</v>
      </c>
      <c r="P142" s="81">
        <v>0.13950399999999999</v>
      </c>
      <c r="Q142" s="82">
        <f t="shared" si="5"/>
        <v>13.950399999999998</v>
      </c>
    </row>
    <row r="143" spans="11:17" x14ac:dyDescent="0.25">
      <c r="K143" s="80">
        <v>2.3240810000000001</v>
      </c>
      <c r="L143" s="81">
        <v>0.14246010000000001</v>
      </c>
      <c r="M143" s="82">
        <f t="shared" si="4"/>
        <v>14.24601</v>
      </c>
      <c r="O143" s="80">
        <v>4.4408659999999998</v>
      </c>
      <c r="P143" s="81">
        <v>0.17059350000000001</v>
      </c>
      <c r="Q143" s="82">
        <f t="shared" si="5"/>
        <v>17.059350000000002</v>
      </c>
    </row>
    <row r="144" spans="11:17" x14ac:dyDescent="0.25">
      <c r="K144" s="80">
        <v>2.3347329999999999</v>
      </c>
      <c r="L144" s="81">
        <v>0.1424609</v>
      </c>
      <c r="M144" s="82">
        <f t="shared" si="4"/>
        <v>14.246090000000001</v>
      </c>
      <c r="O144" s="80">
        <v>4.7561900000000001</v>
      </c>
      <c r="P144" s="81">
        <v>0.16607620000000001</v>
      </c>
      <c r="Q144" s="82">
        <f t="shared" si="5"/>
        <v>16.607620000000001</v>
      </c>
    </row>
    <row r="145" spans="11:17" x14ac:dyDescent="0.25">
      <c r="K145" s="80">
        <v>2.3454350000000002</v>
      </c>
      <c r="L145" s="81">
        <v>0.1424617</v>
      </c>
      <c r="M145" s="82">
        <f t="shared" si="4"/>
        <v>14.246169999999999</v>
      </c>
      <c r="O145" s="80">
        <v>4.77799</v>
      </c>
      <c r="P145" s="81">
        <v>0.1379097</v>
      </c>
      <c r="Q145" s="82">
        <f t="shared" si="5"/>
        <v>13.79097</v>
      </c>
    </row>
    <row r="146" spans="11:17" x14ac:dyDescent="0.25">
      <c r="K146" s="80">
        <v>2.356185</v>
      </c>
      <c r="L146" s="81">
        <v>0.14246249999999999</v>
      </c>
      <c r="M146" s="82">
        <f t="shared" si="4"/>
        <v>14.24625</v>
      </c>
      <c r="O146" s="80">
        <v>5.0939030000000001</v>
      </c>
      <c r="P146" s="81">
        <v>6.6961919999999994E-2</v>
      </c>
      <c r="Q146" s="82">
        <f t="shared" si="5"/>
        <v>6.696191999999999</v>
      </c>
    </row>
    <row r="147" spans="11:17" x14ac:dyDescent="0.25">
      <c r="K147" s="80">
        <v>2.3669850000000001</v>
      </c>
      <c r="L147" s="81">
        <v>0.14246329999999999</v>
      </c>
      <c r="M147" s="82">
        <f t="shared" si="4"/>
        <v>14.246329999999999</v>
      </c>
      <c r="O147" s="80">
        <v>5.2596069999999999</v>
      </c>
      <c r="P147" s="81">
        <v>9.0611170000000005E-2</v>
      </c>
      <c r="Q147" s="82">
        <f t="shared" si="5"/>
        <v>9.0611170000000012</v>
      </c>
    </row>
    <row r="148" spans="11:17" x14ac:dyDescent="0.25">
      <c r="K148" s="80">
        <v>2.3778350000000001</v>
      </c>
      <c r="L148" s="81">
        <v>0.14246400000000001</v>
      </c>
      <c r="M148" s="82">
        <f t="shared" si="4"/>
        <v>14.246400000000001</v>
      </c>
      <c r="O148" s="80">
        <v>5.3079340000000004</v>
      </c>
      <c r="P148" s="81">
        <v>0.17697080000000001</v>
      </c>
      <c r="Q148" s="82">
        <f t="shared" si="5"/>
        <v>17.69708</v>
      </c>
    </row>
    <row r="149" spans="11:17" x14ac:dyDescent="0.25">
      <c r="K149" s="80">
        <v>2.3887339999999999</v>
      </c>
      <c r="L149" s="81">
        <v>0.1424648</v>
      </c>
      <c r="M149" s="82">
        <f t="shared" si="4"/>
        <v>14.24648</v>
      </c>
      <c r="O149" s="80">
        <v>5.2356100000000003</v>
      </c>
      <c r="P149" s="81">
        <v>0.16607620000000001</v>
      </c>
      <c r="Q149" s="82">
        <f t="shared" si="5"/>
        <v>16.607620000000001</v>
      </c>
    </row>
    <row r="150" spans="11:17" x14ac:dyDescent="0.25">
      <c r="K150" s="80">
        <v>2.399683</v>
      </c>
      <c r="L150" s="81">
        <v>0.1424656</v>
      </c>
      <c r="M150" s="82">
        <f t="shared" si="4"/>
        <v>14.246560000000001</v>
      </c>
      <c r="O150" s="80">
        <v>5.2837149999999999</v>
      </c>
      <c r="P150" s="81">
        <v>0.16634189999999999</v>
      </c>
      <c r="Q150" s="82">
        <f t="shared" si="5"/>
        <v>16.63419</v>
      </c>
    </row>
    <row r="151" spans="11:17" x14ac:dyDescent="0.25">
      <c r="K151" s="80">
        <v>2.410682</v>
      </c>
      <c r="L151" s="81">
        <v>0.14246639999999999</v>
      </c>
      <c r="M151" s="82">
        <f t="shared" si="4"/>
        <v>14.246639999999999</v>
      </c>
      <c r="O151" s="80">
        <v>5.3322630000000002</v>
      </c>
      <c r="P151" s="81">
        <v>0.16660759999999999</v>
      </c>
      <c r="Q151" s="82">
        <f t="shared" si="5"/>
        <v>16.66076</v>
      </c>
    </row>
    <row r="152" spans="11:17" x14ac:dyDescent="0.25">
      <c r="K152" s="80">
        <v>2.4217309999999999</v>
      </c>
      <c r="L152" s="81">
        <v>0.14246719999999999</v>
      </c>
      <c r="M152" s="82">
        <f t="shared" si="4"/>
        <v>14.246719999999998</v>
      </c>
      <c r="O152" s="80">
        <v>5.3812579999999999</v>
      </c>
      <c r="P152" s="81">
        <v>0.1469442</v>
      </c>
      <c r="Q152" s="82">
        <f t="shared" si="5"/>
        <v>14.694419999999999</v>
      </c>
    </row>
    <row r="153" spans="11:17" x14ac:dyDescent="0.25">
      <c r="K153" s="80">
        <v>2.432798</v>
      </c>
      <c r="L153" s="81">
        <v>0.142733</v>
      </c>
      <c r="M153" s="82">
        <f t="shared" si="4"/>
        <v>14.273299999999999</v>
      </c>
      <c r="O153" s="80">
        <v>5.4059239999999997</v>
      </c>
      <c r="P153" s="81">
        <v>0.14455270000000001</v>
      </c>
      <c r="Q153" s="82">
        <f t="shared" si="5"/>
        <v>14.455270000000001</v>
      </c>
    </row>
    <row r="154" spans="11:17" x14ac:dyDescent="0.25">
      <c r="K154" s="80">
        <v>2.4439489999999999</v>
      </c>
      <c r="L154" s="81">
        <v>0.14273379999999999</v>
      </c>
      <c r="M154" s="82">
        <f t="shared" si="4"/>
        <v>14.27338</v>
      </c>
      <c r="O154" s="80">
        <v>5.581779</v>
      </c>
      <c r="P154" s="81">
        <v>1.1691760000000001E-2</v>
      </c>
      <c r="Q154" s="82">
        <f t="shared" si="5"/>
        <v>1.169176</v>
      </c>
    </row>
    <row r="155" spans="11:17" x14ac:dyDescent="0.25">
      <c r="K155" s="80">
        <v>2.455152</v>
      </c>
      <c r="L155" s="81">
        <v>0.14273459999999999</v>
      </c>
      <c r="M155" s="82">
        <f t="shared" si="4"/>
        <v>14.273459999999998</v>
      </c>
      <c r="O155" s="80">
        <v>5.4555949999999998</v>
      </c>
      <c r="P155" s="81">
        <v>8.6359619999999998E-2</v>
      </c>
      <c r="Q155" s="82">
        <f t="shared" si="5"/>
        <v>8.6359619999999993</v>
      </c>
    </row>
    <row r="156" spans="11:17" x14ac:dyDescent="0.25">
      <c r="K156" s="80">
        <v>2.4663710000000001</v>
      </c>
      <c r="L156" s="81">
        <v>0.1430004</v>
      </c>
      <c r="M156" s="82">
        <f t="shared" si="4"/>
        <v>14.300039999999999</v>
      </c>
      <c r="O156" s="80">
        <v>5.5057219999999996</v>
      </c>
      <c r="P156" s="81">
        <v>0.14375560000000001</v>
      </c>
      <c r="Q156" s="82">
        <f t="shared" si="5"/>
        <v>14.375560000000002</v>
      </c>
    </row>
    <row r="157" spans="11:17" x14ac:dyDescent="0.25">
      <c r="K157" s="80">
        <v>2.4776760000000002</v>
      </c>
      <c r="L157" s="81">
        <v>0.14300119999999999</v>
      </c>
      <c r="M157" s="82">
        <f t="shared" si="4"/>
        <v>14.30012</v>
      </c>
      <c r="O157" s="80">
        <v>5.8429679999999999</v>
      </c>
      <c r="P157" s="81">
        <v>0.14189550000000001</v>
      </c>
      <c r="Q157" s="82">
        <f t="shared" si="5"/>
        <v>14.189550000000001</v>
      </c>
    </row>
    <row r="158" spans="11:17" x14ac:dyDescent="0.25">
      <c r="K158" s="80">
        <v>2.4890330000000001</v>
      </c>
      <c r="L158" s="81">
        <v>0.14300199999999999</v>
      </c>
      <c r="M158" s="82">
        <f t="shared" si="4"/>
        <v>14.300199999999998</v>
      </c>
      <c r="O158" s="80">
        <v>5.6588849999999997</v>
      </c>
      <c r="P158" s="81">
        <v>8.8485389999999997E-2</v>
      </c>
      <c r="Q158" s="82">
        <f t="shared" si="5"/>
        <v>8.8485389999999988</v>
      </c>
    </row>
    <row r="159" spans="11:17" x14ac:dyDescent="0.25">
      <c r="K159" s="80">
        <v>2.5004420000000001</v>
      </c>
      <c r="L159" s="81">
        <v>0.14300280000000001</v>
      </c>
      <c r="M159" s="82">
        <f t="shared" si="4"/>
        <v>14.300280000000001</v>
      </c>
      <c r="O159" s="80">
        <v>5.6588849999999997</v>
      </c>
      <c r="P159" s="81">
        <v>0.18042520000000001</v>
      </c>
      <c r="Q159" s="82">
        <f t="shared" si="5"/>
        <v>18.04252</v>
      </c>
    </row>
    <row r="160" spans="11:17" x14ac:dyDescent="0.25">
      <c r="K160" s="80">
        <v>2.5119030000000002</v>
      </c>
      <c r="L160" s="81">
        <v>0.14300350000000001</v>
      </c>
      <c r="M160" s="82">
        <f t="shared" si="4"/>
        <v>14.30035</v>
      </c>
      <c r="O160" s="80">
        <v>5.789771</v>
      </c>
      <c r="P160" s="81">
        <v>0.1201063</v>
      </c>
      <c r="Q160" s="82">
        <f t="shared" si="5"/>
        <v>12.010629999999999</v>
      </c>
    </row>
    <row r="161" spans="11:17" x14ac:dyDescent="0.25">
      <c r="K161" s="80">
        <v>2.5233810000000001</v>
      </c>
      <c r="L161" s="81">
        <v>0.14326929999999999</v>
      </c>
      <c r="M161" s="82">
        <f t="shared" si="4"/>
        <v>14.326929999999999</v>
      </c>
      <c r="O161" s="80">
        <v>6.1163809999999996</v>
      </c>
      <c r="P161" s="81">
        <v>0.1801594</v>
      </c>
      <c r="Q161" s="82">
        <f t="shared" si="5"/>
        <v>18.015940000000001</v>
      </c>
    </row>
    <row r="162" spans="11:17" x14ac:dyDescent="0.25">
      <c r="K162" s="80">
        <v>2.534913</v>
      </c>
      <c r="L162" s="81">
        <v>0.1435352</v>
      </c>
      <c r="M162" s="82">
        <f t="shared" si="4"/>
        <v>14.35352</v>
      </c>
      <c r="O162" s="80">
        <v>6.2292949999999996</v>
      </c>
      <c r="P162" s="81">
        <v>8.4233840000000004E-2</v>
      </c>
      <c r="Q162" s="82">
        <f t="shared" si="5"/>
        <v>8.4233840000000004</v>
      </c>
    </row>
    <row r="163" spans="11:17" x14ac:dyDescent="0.25">
      <c r="K163" s="80">
        <v>2.5464980000000002</v>
      </c>
      <c r="L163" s="81">
        <v>0.14380100000000001</v>
      </c>
      <c r="M163" s="82">
        <f t="shared" si="4"/>
        <v>14.380100000000001</v>
      </c>
      <c r="O163" s="80">
        <v>6.3733740000000001</v>
      </c>
      <c r="P163" s="81">
        <v>8.3436679999999999E-2</v>
      </c>
      <c r="Q163" s="82">
        <f t="shared" si="5"/>
        <v>8.3436679999999992</v>
      </c>
    </row>
    <row r="164" spans="11:17" x14ac:dyDescent="0.25">
      <c r="K164" s="80">
        <v>2.5581700000000001</v>
      </c>
      <c r="L164" s="81">
        <v>0.1438017</v>
      </c>
      <c r="M164" s="82">
        <f t="shared" si="4"/>
        <v>14.38017</v>
      </c>
      <c r="O164" s="80">
        <v>6.4614159999999998</v>
      </c>
      <c r="P164" s="81">
        <v>0.12488929999999999</v>
      </c>
      <c r="Q164" s="82">
        <f t="shared" si="5"/>
        <v>12.48893</v>
      </c>
    </row>
    <row r="165" spans="11:17" x14ac:dyDescent="0.25">
      <c r="K165" s="80">
        <v>2.5698949999999998</v>
      </c>
      <c r="L165" s="81">
        <v>0.1438025</v>
      </c>
      <c r="M165" s="82">
        <f t="shared" si="4"/>
        <v>14.38025</v>
      </c>
      <c r="O165" s="80">
        <v>6.5506739999999999</v>
      </c>
      <c r="P165" s="81">
        <v>0.1775022</v>
      </c>
      <c r="Q165" s="82">
        <f t="shared" si="5"/>
        <v>17.750219999999999</v>
      </c>
    </row>
    <row r="166" spans="11:17" x14ac:dyDescent="0.25">
      <c r="K166" s="80">
        <v>2.5816400000000002</v>
      </c>
      <c r="L166" s="81">
        <v>0.14406830000000001</v>
      </c>
      <c r="M166" s="82">
        <f t="shared" si="4"/>
        <v>14.406830000000001</v>
      </c>
      <c r="O166" s="80">
        <v>6.641165</v>
      </c>
      <c r="P166" s="81">
        <v>0.14189550000000001</v>
      </c>
      <c r="Q166" s="82">
        <f t="shared" si="5"/>
        <v>14.189550000000001</v>
      </c>
    </row>
    <row r="167" spans="11:17" x14ac:dyDescent="0.25">
      <c r="K167" s="80">
        <v>2.5934720000000002</v>
      </c>
      <c r="L167" s="81">
        <v>0.14406910000000001</v>
      </c>
      <c r="M167" s="82">
        <f t="shared" si="4"/>
        <v>14.40691</v>
      </c>
      <c r="O167" s="80">
        <v>6.7021860000000002</v>
      </c>
      <c r="P167" s="81">
        <v>0.16687340000000001</v>
      </c>
      <c r="Q167" s="82">
        <f t="shared" si="5"/>
        <v>16.687339999999999</v>
      </c>
    </row>
    <row r="168" spans="11:17" x14ac:dyDescent="0.25">
      <c r="K168" s="80">
        <v>2.6053600000000001</v>
      </c>
      <c r="L168" s="81">
        <v>0.1440699</v>
      </c>
      <c r="M168" s="82">
        <f t="shared" si="4"/>
        <v>14.40699</v>
      </c>
      <c r="O168" s="80">
        <v>6.7947699999999998</v>
      </c>
      <c r="P168" s="81">
        <v>0.17431360000000001</v>
      </c>
      <c r="Q168" s="82">
        <f t="shared" si="5"/>
        <v>17.431360000000002</v>
      </c>
    </row>
    <row r="169" spans="11:17" x14ac:dyDescent="0.25">
      <c r="K169" s="80">
        <v>2.6172659999999999</v>
      </c>
      <c r="L169" s="81">
        <v>0.14433570000000001</v>
      </c>
      <c r="M169" s="82">
        <f t="shared" si="4"/>
        <v>14.433570000000001</v>
      </c>
      <c r="O169" s="80">
        <v>6.8886329999999996</v>
      </c>
      <c r="P169" s="81">
        <v>0.16182460000000001</v>
      </c>
      <c r="Q169" s="82">
        <f t="shared" si="5"/>
        <v>16.182460000000003</v>
      </c>
    </row>
    <row r="170" spans="11:17" x14ac:dyDescent="0.25">
      <c r="K170" s="80">
        <v>2.6292629999999999</v>
      </c>
      <c r="L170" s="81">
        <v>0.14433650000000001</v>
      </c>
      <c r="M170" s="82">
        <f t="shared" si="4"/>
        <v>14.43365</v>
      </c>
      <c r="O170" s="80">
        <v>6.857202</v>
      </c>
      <c r="P170" s="81">
        <v>0.17511070000000001</v>
      </c>
      <c r="Q170" s="82">
        <f t="shared" si="5"/>
        <v>17.51107</v>
      </c>
    </row>
    <row r="171" spans="11:17" x14ac:dyDescent="0.25">
      <c r="K171" s="80">
        <v>2.6412779999999998</v>
      </c>
      <c r="L171" s="81">
        <v>0.14460229999999999</v>
      </c>
      <c r="M171" s="82">
        <f t="shared" si="4"/>
        <v>14.460229999999999</v>
      </c>
      <c r="O171" s="80">
        <v>6.8886329999999996</v>
      </c>
      <c r="P171" s="81">
        <v>0.1344553</v>
      </c>
      <c r="Q171" s="82">
        <f t="shared" si="5"/>
        <v>13.44553</v>
      </c>
    </row>
    <row r="172" spans="11:17" x14ac:dyDescent="0.25">
      <c r="K172" s="80">
        <v>2.653168</v>
      </c>
      <c r="L172" s="81">
        <v>0.1461932</v>
      </c>
      <c r="M172" s="82">
        <f t="shared" si="4"/>
        <v>14.61932</v>
      </c>
      <c r="O172" s="80">
        <v>7.1127200000000004</v>
      </c>
      <c r="P172" s="81">
        <v>8.6891060000000006E-2</v>
      </c>
      <c r="Q172" s="82">
        <f t="shared" si="5"/>
        <v>8.6891060000000007</v>
      </c>
    </row>
    <row r="173" spans="11:17" x14ac:dyDescent="0.25">
      <c r="K173" s="80">
        <v>2.6653289999999998</v>
      </c>
      <c r="L173" s="81">
        <v>0.14619399999999999</v>
      </c>
      <c r="M173" s="82">
        <f t="shared" si="4"/>
        <v>14.619399999999999</v>
      </c>
      <c r="O173" s="80">
        <v>6.9202079999999997</v>
      </c>
      <c r="P173" s="81">
        <v>0.1336581</v>
      </c>
      <c r="Q173" s="82">
        <f t="shared" si="5"/>
        <v>13.36581</v>
      </c>
    </row>
    <row r="174" spans="11:17" x14ac:dyDescent="0.25">
      <c r="K174" s="80">
        <v>2.677546</v>
      </c>
      <c r="L174" s="81">
        <v>0.14619480000000001</v>
      </c>
      <c r="M174" s="82">
        <f t="shared" si="4"/>
        <v>14.619480000000001</v>
      </c>
      <c r="O174" s="80">
        <v>7.1453230000000003</v>
      </c>
      <c r="P174" s="81">
        <v>0.1328609</v>
      </c>
      <c r="Q174" s="82">
        <f t="shared" si="5"/>
        <v>13.28609</v>
      </c>
    </row>
    <row r="175" spans="11:17" x14ac:dyDescent="0.25">
      <c r="K175" s="80">
        <v>2.6898550000000001</v>
      </c>
      <c r="L175" s="81">
        <v>0.14593059999999999</v>
      </c>
      <c r="M175" s="82">
        <f t="shared" si="4"/>
        <v>14.593059999999999</v>
      </c>
      <c r="O175" s="80">
        <v>7.2440280000000001</v>
      </c>
      <c r="P175" s="81">
        <v>0.13339239999999999</v>
      </c>
      <c r="Q175" s="82">
        <f t="shared" si="5"/>
        <v>13.33924</v>
      </c>
    </row>
    <row r="176" spans="11:17" x14ac:dyDescent="0.25">
      <c r="K176" s="80">
        <v>2.7021839999999999</v>
      </c>
      <c r="L176" s="81">
        <v>0.14593130000000001</v>
      </c>
      <c r="M176" s="82">
        <f t="shared" si="4"/>
        <v>14.593130000000002</v>
      </c>
      <c r="O176" s="80">
        <v>7.2440280000000001</v>
      </c>
      <c r="P176" s="81">
        <v>0.13551820000000001</v>
      </c>
      <c r="Q176" s="82">
        <f t="shared" si="5"/>
        <v>13.551820000000001</v>
      </c>
    </row>
    <row r="177" spans="11:17" x14ac:dyDescent="0.25">
      <c r="K177" s="80">
        <v>2.7146439999999998</v>
      </c>
      <c r="L177" s="81">
        <v>0.14540210000000001</v>
      </c>
      <c r="M177" s="82">
        <f t="shared" si="4"/>
        <v>14.54021</v>
      </c>
      <c r="O177" s="80">
        <v>7.2109759999999996</v>
      </c>
      <c r="P177" s="81">
        <v>0.14588129999999999</v>
      </c>
      <c r="Q177" s="82">
        <f t="shared" si="5"/>
        <v>14.58813</v>
      </c>
    </row>
    <row r="178" spans="11:17" x14ac:dyDescent="0.25">
      <c r="K178" s="80">
        <v>2.7271239999999999</v>
      </c>
      <c r="L178" s="81">
        <v>0.14513789999999999</v>
      </c>
      <c r="M178" s="82">
        <f t="shared" si="4"/>
        <v>14.513789999999998</v>
      </c>
      <c r="O178" s="80">
        <v>7.2440280000000001</v>
      </c>
      <c r="P178" s="81">
        <v>0.1434898</v>
      </c>
      <c r="Q178" s="82">
        <f t="shared" si="5"/>
        <v>14.348980000000001</v>
      </c>
    </row>
    <row r="179" spans="11:17" x14ac:dyDescent="0.25">
      <c r="K179" s="80">
        <v>2.7396989999999999</v>
      </c>
      <c r="L179" s="81">
        <v>0.1446086</v>
      </c>
      <c r="M179" s="82">
        <f t="shared" si="4"/>
        <v>14.46086</v>
      </c>
      <c r="O179" s="80">
        <v>7.2772319999999997</v>
      </c>
      <c r="P179" s="81">
        <v>0.13392380000000001</v>
      </c>
      <c r="Q179" s="82">
        <f t="shared" si="5"/>
        <v>13.392380000000001</v>
      </c>
    </row>
    <row r="180" spans="11:17" x14ac:dyDescent="0.25">
      <c r="K180" s="80">
        <v>2.752294</v>
      </c>
      <c r="L180" s="81">
        <v>0.14434440000000001</v>
      </c>
      <c r="M180" s="82">
        <f t="shared" si="4"/>
        <v>14.43444</v>
      </c>
      <c r="O180" s="80">
        <v>7.2772319999999997</v>
      </c>
      <c r="P180" s="81">
        <v>0.13472100000000001</v>
      </c>
      <c r="Q180" s="82">
        <f t="shared" si="5"/>
        <v>13.472100000000001</v>
      </c>
    </row>
    <row r="181" spans="11:17" x14ac:dyDescent="0.25">
      <c r="K181" s="80">
        <v>2.7649089999999998</v>
      </c>
      <c r="L181" s="81">
        <v>0.14434520000000001</v>
      </c>
      <c r="M181" s="82">
        <f t="shared" si="4"/>
        <v>14.434520000000001</v>
      </c>
      <c r="O181" s="80">
        <v>7.2772319999999997</v>
      </c>
      <c r="P181" s="81">
        <v>0.14402129999999999</v>
      </c>
      <c r="Q181" s="82">
        <f t="shared" si="5"/>
        <v>14.40213</v>
      </c>
    </row>
    <row r="182" spans="11:17" x14ac:dyDescent="0.25">
      <c r="K182" s="80">
        <v>2.7775820000000002</v>
      </c>
      <c r="L182" s="81">
        <v>0.144346</v>
      </c>
      <c r="M182" s="82">
        <f t="shared" si="4"/>
        <v>14.4346</v>
      </c>
      <c r="O182" s="80">
        <v>7.6177580000000003</v>
      </c>
      <c r="P182" s="81">
        <v>0.18361379999999999</v>
      </c>
      <c r="Q182" s="82">
        <f t="shared" si="5"/>
        <v>18.36138</v>
      </c>
    </row>
    <row r="183" spans="11:17" x14ac:dyDescent="0.25">
      <c r="K183" s="80">
        <v>2.7903519999999999</v>
      </c>
      <c r="L183" s="81">
        <v>0.14408180000000001</v>
      </c>
      <c r="M183" s="82">
        <f t="shared" si="4"/>
        <v>14.408180000000002</v>
      </c>
      <c r="O183" s="80">
        <v>8.0843740000000004</v>
      </c>
      <c r="P183" s="81">
        <v>9.5128439999999995E-2</v>
      </c>
      <c r="Q183" s="82">
        <f t="shared" si="5"/>
        <v>9.5128439999999994</v>
      </c>
    </row>
    <row r="184" spans="11:17" x14ac:dyDescent="0.25">
      <c r="K184" s="80">
        <v>2.8031410000000001</v>
      </c>
      <c r="L184" s="81">
        <v>0.1440825</v>
      </c>
      <c r="M184" s="82">
        <f t="shared" si="4"/>
        <v>14.408250000000001</v>
      </c>
      <c r="O184" s="80">
        <v>7.9378339999999996</v>
      </c>
      <c r="P184" s="81">
        <v>0.15039859999999999</v>
      </c>
      <c r="Q184" s="82">
        <f t="shared" si="5"/>
        <v>15.039859999999999</v>
      </c>
    </row>
    <row r="185" spans="11:17" x14ac:dyDescent="0.25">
      <c r="K185" s="80">
        <v>2.8159900000000002</v>
      </c>
      <c r="L185" s="81">
        <v>0.1440834</v>
      </c>
      <c r="M185" s="82">
        <f t="shared" si="4"/>
        <v>14.408340000000001</v>
      </c>
      <c r="O185" s="80">
        <v>8.1960540000000002</v>
      </c>
      <c r="P185" s="81">
        <v>7.9185130000000006E-2</v>
      </c>
      <c r="Q185" s="82">
        <f t="shared" si="5"/>
        <v>7.9185130000000008</v>
      </c>
    </row>
    <row r="186" spans="11:17" x14ac:dyDescent="0.25">
      <c r="K186" s="80">
        <v>2.828897</v>
      </c>
      <c r="L186" s="81">
        <v>0.14408409999999999</v>
      </c>
      <c r="M186" s="82">
        <f t="shared" si="4"/>
        <v>14.40841</v>
      </c>
      <c r="O186" s="80">
        <v>8.3092729999999992</v>
      </c>
      <c r="P186" s="81">
        <v>0.1525244</v>
      </c>
      <c r="Q186" s="82">
        <f t="shared" si="5"/>
        <v>15.25244</v>
      </c>
    </row>
    <row r="187" spans="11:17" x14ac:dyDescent="0.25">
      <c r="K187" s="80">
        <v>2.8418640000000002</v>
      </c>
      <c r="L187" s="81">
        <v>0.14408489999999999</v>
      </c>
      <c r="M187" s="82">
        <f t="shared" si="4"/>
        <v>14.408489999999999</v>
      </c>
      <c r="O187" s="80">
        <v>8.3856210000000004</v>
      </c>
      <c r="P187" s="81">
        <v>7.7059349999999999E-2</v>
      </c>
      <c r="Q187" s="82">
        <f t="shared" si="5"/>
        <v>7.7059350000000002</v>
      </c>
    </row>
    <row r="188" spans="11:17" x14ac:dyDescent="0.25">
      <c r="K188" s="80">
        <v>2.8548900000000001</v>
      </c>
      <c r="L188" s="81">
        <v>0.14408570000000001</v>
      </c>
      <c r="M188" s="82">
        <f t="shared" si="4"/>
        <v>14.408570000000001</v>
      </c>
      <c r="O188" s="80">
        <v>8.4240569999999995</v>
      </c>
      <c r="P188" s="81">
        <v>0.14667849999999999</v>
      </c>
      <c r="Q188" s="82">
        <f t="shared" si="5"/>
        <v>14.66785</v>
      </c>
    </row>
    <row r="189" spans="11:17" x14ac:dyDescent="0.25">
      <c r="K189" s="80">
        <v>2.8679749999999999</v>
      </c>
      <c r="L189" s="81">
        <v>0.14408650000000001</v>
      </c>
      <c r="M189" s="82">
        <f t="shared" si="4"/>
        <v>14.408650000000002</v>
      </c>
      <c r="O189" s="80">
        <v>8.5014610000000008</v>
      </c>
      <c r="P189" s="81">
        <v>0.16793620000000001</v>
      </c>
      <c r="Q189" s="82">
        <f t="shared" si="5"/>
        <v>16.793620000000001</v>
      </c>
    </row>
    <row r="190" spans="11:17" x14ac:dyDescent="0.25">
      <c r="K190" s="80">
        <v>2.8811209999999998</v>
      </c>
      <c r="L190" s="81">
        <v>0.1440873</v>
      </c>
      <c r="M190" s="82">
        <f t="shared" si="4"/>
        <v>14.40873</v>
      </c>
      <c r="O190" s="80">
        <v>8.5795739999999991</v>
      </c>
      <c r="P190" s="81">
        <v>0.174845</v>
      </c>
      <c r="Q190" s="82">
        <f t="shared" si="5"/>
        <v>17.484500000000001</v>
      </c>
    </row>
    <row r="191" spans="11:17" x14ac:dyDescent="0.25">
      <c r="K191" s="80">
        <v>2.8943270000000001</v>
      </c>
      <c r="L191" s="81">
        <v>0.1440881</v>
      </c>
      <c r="M191" s="82">
        <f t="shared" si="4"/>
        <v>14.408809999999999</v>
      </c>
      <c r="O191" s="80">
        <v>8.4240569999999995</v>
      </c>
      <c r="P191" s="81">
        <v>8.0248009999999995E-2</v>
      </c>
      <c r="Q191" s="82">
        <f t="shared" si="5"/>
        <v>8.0248010000000001</v>
      </c>
    </row>
    <row r="192" spans="11:17" x14ac:dyDescent="0.25">
      <c r="K192" s="80">
        <v>2.9075929999999999</v>
      </c>
      <c r="L192" s="81">
        <v>0.14408889999999999</v>
      </c>
      <c r="M192" s="82">
        <f t="shared" si="4"/>
        <v>14.40889</v>
      </c>
      <c r="O192" s="80">
        <v>8.4240569999999995</v>
      </c>
      <c r="P192" s="81">
        <v>0.17192209999999999</v>
      </c>
      <c r="Q192" s="82">
        <f t="shared" si="5"/>
        <v>17.192209999999999</v>
      </c>
    </row>
    <row r="193" spans="11:17" x14ac:dyDescent="0.25">
      <c r="K193" s="80">
        <v>2.9209209999999999</v>
      </c>
      <c r="L193" s="81">
        <v>0.14408969999999999</v>
      </c>
      <c r="M193" s="82">
        <f t="shared" si="4"/>
        <v>14.408969999999998</v>
      </c>
      <c r="O193" s="80">
        <v>8.6980930000000001</v>
      </c>
      <c r="P193" s="81">
        <v>0.1424269</v>
      </c>
      <c r="Q193" s="82">
        <f t="shared" si="5"/>
        <v>14.24269</v>
      </c>
    </row>
    <row r="194" spans="11:17" x14ac:dyDescent="0.25">
      <c r="K194" s="80">
        <v>2.9343089999999998</v>
      </c>
      <c r="L194" s="81">
        <v>0.14409040000000001</v>
      </c>
      <c r="M194" s="82">
        <f t="shared" si="4"/>
        <v>14.409040000000001</v>
      </c>
      <c r="O194" s="80">
        <v>9.1468399999999992</v>
      </c>
      <c r="P194" s="81">
        <v>0.14269270000000001</v>
      </c>
      <c r="Q194" s="82">
        <f t="shared" si="5"/>
        <v>14.269270000000001</v>
      </c>
    </row>
    <row r="195" spans="11:17" x14ac:dyDescent="0.25">
      <c r="K195" s="80">
        <v>2.9477579999999999</v>
      </c>
      <c r="L195" s="81">
        <v>0.1440912</v>
      </c>
      <c r="M195" s="82">
        <f t="shared" si="4"/>
        <v>14.40912</v>
      </c>
      <c r="O195" s="80">
        <v>8.8586659999999995</v>
      </c>
      <c r="P195" s="81">
        <v>0.15119579999999999</v>
      </c>
      <c r="Q195" s="82">
        <f t="shared" si="5"/>
        <v>15.119579999999999</v>
      </c>
    </row>
    <row r="196" spans="11:17" x14ac:dyDescent="0.25">
      <c r="K196" s="80">
        <v>2.96123</v>
      </c>
      <c r="L196" s="81">
        <v>0.14435700000000001</v>
      </c>
      <c r="M196" s="82">
        <f t="shared" ref="M196:M259" si="6">L196*100</f>
        <v>14.435700000000001</v>
      </c>
      <c r="O196" s="80">
        <v>9.0222060000000006</v>
      </c>
      <c r="P196" s="81">
        <v>0.1472099</v>
      </c>
      <c r="Q196" s="82">
        <f t="shared" ref="Q196:Q259" si="7">P196*100</f>
        <v>14.72099</v>
      </c>
    </row>
    <row r="197" spans="11:17" x14ac:dyDescent="0.25">
      <c r="K197" s="80">
        <v>2.9748019999999999</v>
      </c>
      <c r="L197" s="81">
        <v>0.14435780000000001</v>
      </c>
      <c r="M197" s="82">
        <f t="shared" si="6"/>
        <v>14.435780000000001</v>
      </c>
      <c r="O197" s="80">
        <v>9.1887659999999993</v>
      </c>
      <c r="P197" s="81">
        <v>0.1434898</v>
      </c>
      <c r="Q197" s="82">
        <f t="shared" si="7"/>
        <v>14.348980000000001</v>
      </c>
    </row>
    <row r="198" spans="11:17" x14ac:dyDescent="0.25">
      <c r="K198" s="80">
        <v>2.988397</v>
      </c>
      <c r="L198" s="81">
        <v>0.14462359999999999</v>
      </c>
      <c r="M198" s="82">
        <f t="shared" si="6"/>
        <v>14.462359999999999</v>
      </c>
      <c r="O198" s="80">
        <v>9.4443859999999997</v>
      </c>
      <c r="P198" s="81">
        <v>0.16793620000000001</v>
      </c>
      <c r="Q198" s="82">
        <f t="shared" si="7"/>
        <v>16.793620000000001</v>
      </c>
    </row>
    <row r="199" spans="11:17" x14ac:dyDescent="0.25">
      <c r="K199" s="80">
        <v>3.0020530000000001</v>
      </c>
      <c r="L199" s="81">
        <v>0.1448894</v>
      </c>
      <c r="M199" s="82">
        <f t="shared" si="6"/>
        <v>14.488939999999999</v>
      </c>
      <c r="O199" s="80">
        <v>10.06883</v>
      </c>
      <c r="P199" s="81">
        <v>0.1775022</v>
      </c>
      <c r="Q199" s="82">
        <f t="shared" si="7"/>
        <v>17.750219999999999</v>
      </c>
    </row>
    <row r="200" spans="11:17" x14ac:dyDescent="0.25">
      <c r="K200" s="80">
        <v>3.0158140000000002</v>
      </c>
      <c r="L200" s="81">
        <v>0.1448902</v>
      </c>
      <c r="M200" s="82">
        <f t="shared" si="6"/>
        <v>14.48902</v>
      </c>
      <c r="O200" s="80">
        <v>10.161350000000001</v>
      </c>
      <c r="P200" s="81">
        <v>0.15119579999999999</v>
      </c>
      <c r="Q200" s="82">
        <f t="shared" si="7"/>
        <v>15.119579999999999</v>
      </c>
    </row>
    <row r="201" spans="11:17" x14ac:dyDescent="0.25">
      <c r="K201" s="80">
        <v>3.0295960000000002</v>
      </c>
      <c r="L201" s="81">
        <v>0.14515600000000001</v>
      </c>
      <c r="M201" s="82">
        <f t="shared" si="6"/>
        <v>14.515600000000001</v>
      </c>
      <c r="O201" s="80">
        <v>10.254709999999999</v>
      </c>
      <c r="P201" s="81">
        <v>0.1782994</v>
      </c>
      <c r="Q201" s="82">
        <f t="shared" si="7"/>
        <v>17.829940000000001</v>
      </c>
    </row>
    <row r="202" spans="11:17" x14ac:dyDescent="0.25">
      <c r="K202" s="80">
        <v>3.043234</v>
      </c>
      <c r="L202" s="81">
        <v>0.14674690000000001</v>
      </c>
      <c r="M202" s="82">
        <f t="shared" si="6"/>
        <v>14.674690000000002</v>
      </c>
      <c r="O202" s="80">
        <v>10.44402</v>
      </c>
      <c r="P202" s="81">
        <v>0.1496014</v>
      </c>
      <c r="Q202" s="82">
        <f t="shared" si="7"/>
        <v>14.960139999999999</v>
      </c>
    </row>
    <row r="203" spans="11:17" x14ac:dyDescent="0.25">
      <c r="K203" s="80">
        <v>3.0571830000000002</v>
      </c>
      <c r="L203" s="81">
        <v>0.14674770000000001</v>
      </c>
      <c r="M203" s="82">
        <f t="shared" si="6"/>
        <v>14.674770000000001</v>
      </c>
      <c r="O203" s="80">
        <v>10.63683</v>
      </c>
      <c r="P203" s="81">
        <v>0.15013290000000001</v>
      </c>
      <c r="Q203" s="82">
        <f t="shared" si="7"/>
        <v>15.013290000000001</v>
      </c>
    </row>
    <row r="204" spans="11:17" x14ac:dyDescent="0.25">
      <c r="K204" s="80">
        <v>3.0711949999999999</v>
      </c>
      <c r="L204" s="81">
        <v>0.1467485</v>
      </c>
      <c r="M204" s="82">
        <f t="shared" si="6"/>
        <v>14.674850000000001</v>
      </c>
      <c r="O204" s="80">
        <v>10.73457</v>
      </c>
      <c r="P204" s="81">
        <v>0.12940660000000001</v>
      </c>
      <c r="Q204" s="82">
        <f t="shared" si="7"/>
        <v>12.940660000000001</v>
      </c>
    </row>
    <row r="205" spans="11:17" x14ac:dyDescent="0.25">
      <c r="K205" s="80">
        <v>3.0852729999999999</v>
      </c>
      <c r="L205" s="81">
        <v>0.1467493</v>
      </c>
      <c r="M205" s="82">
        <f t="shared" si="6"/>
        <v>14.67493</v>
      </c>
      <c r="O205" s="80">
        <v>10.8332</v>
      </c>
      <c r="P205" s="81">
        <v>0.12674940000000001</v>
      </c>
      <c r="Q205" s="82">
        <f t="shared" si="7"/>
        <v>12.674940000000001</v>
      </c>
    </row>
    <row r="206" spans="11:17" x14ac:dyDescent="0.25">
      <c r="K206" s="80">
        <v>3.0994139999999999</v>
      </c>
      <c r="L206" s="81">
        <v>0.14675009999999999</v>
      </c>
      <c r="M206" s="82">
        <f t="shared" si="6"/>
        <v>14.67501</v>
      </c>
      <c r="O206" s="80">
        <v>11.033189999999999</v>
      </c>
      <c r="P206" s="81">
        <v>0.1525244</v>
      </c>
      <c r="Q206" s="82">
        <f t="shared" si="7"/>
        <v>15.25244</v>
      </c>
    </row>
    <row r="207" spans="11:17" x14ac:dyDescent="0.25">
      <c r="K207" s="80">
        <v>3.1136210000000002</v>
      </c>
      <c r="L207" s="81">
        <v>0.14675089999999999</v>
      </c>
      <c r="M207" s="82">
        <f t="shared" si="6"/>
        <v>14.675089999999999</v>
      </c>
      <c r="O207" s="80">
        <v>11.13456</v>
      </c>
      <c r="P207" s="81">
        <v>0.1873339</v>
      </c>
      <c r="Q207" s="82">
        <f t="shared" si="7"/>
        <v>18.73339</v>
      </c>
    </row>
    <row r="208" spans="11:17" x14ac:dyDescent="0.25">
      <c r="K208" s="80">
        <v>3.1278920000000001</v>
      </c>
      <c r="L208" s="81">
        <v>0.14675160000000001</v>
      </c>
      <c r="M208" s="82">
        <f t="shared" si="6"/>
        <v>14.675160000000002</v>
      </c>
      <c r="O208" s="80">
        <v>11.033189999999999</v>
      </c>
      <c r="P208" s="81">
        <v>0.1551816</v>
      </c>
      <c r="Q208" s="82">
        <f t="shared" si="7"/>
        <v>15.51816</v>
      </c>
    </row>
    <row r="209" spans="11:17" x14ac:dyDescent="0.25">
      <c r="K209" s="80">
        <v>3.1422289999999999</v>
      </c>
      <c r="L209" s="81">
        <v>0.14675240000000001</v>
      </c>
      <c r="M209" s="82">
        <f t="shared" si="6"/>
        <v>14.675240000000001</v>
      </c>
      <c r="O209" s="80">
        <v>11.13456</v>
      </c>
      <c r="P209" s="81">
        <v>0.129938</v>
      </c>
      <c r="Q209" s="82">
        <f t="shared" si="7"/>
        <v>12.9938</v>
      </c>
    </row>
    <row r="210" spans="11:17" x14ac:dyDescent="0.25">
      <c r="K210" s="80">
        <v>3.156631</v>
      </c>
      <c r="L210" s="81">
        <v>0.1467532</v>
      </c>
      <c r="M210" s="82">
        <f t="shared" si="6"/>
        <v>14.675319999999999</v>
      </c>
      <c r="O210" s="80">
        <v>11.185600000000001</v>
      </c>
      <c r="P210" s="81">
        <v>0.12834370000000001</v>
      </c>
      <c r="Q210" s="82">
        <f t="shared" si="7"/>
        <v>12.83437</v>
      </c>
    </row>
    <row r="211" spans="11:17" x14ac:dyDescent="0.25">
      <c r="K211" s="80">
        <v>3.1711010000000002</v>
      </c>
      <c r="L211" s="81">
        <v>0.146754</v>
      </c>
      <c r="M211" s="82">
        <f t="shared" si="6"/>
        <v>14.6754</v>
      </c>
      <c r="O211" s="80">
        <v>11.49677</v>
      </c>
      <c r="P211" s="81">
        <v>0.20938889999999999</v>
      </c>
      <c r="Q211" s="82">
        <f t="shared" si="7"/>
        <v>20.938890000000001</v>
      </c>
    </row>
    <row r="212" spans="11:17" x14ac:dyDescent="0.25">
      <c r="K212" s="80">
        <v>3.1856360000000001</v>
      </c>
      <c r="L212" s="81">
        <v>0.14675479999999999</v>
      </c>
      <c r="M212" s="82">
        <f t="shared" si="6"/>
        <v>14.675479999999999</v>
      </c>
      <c r="O212" s="80">
        <v>11.185600000000001</v>
      </c>
      <c r="P212" s="81">
        <v>0.12701509999999999</v>
      </c>
      <c r="Q212" s="82">
        <f t="shared" si="7"/>
        <v>12.701509999999999</v>
      </c>
    </row>
    <row r="213" spans="11:17" x14ac:dyDescent="0.25">
      <c r="K213" s="80">
        <v>3.200237</v>
      </c>
      <c r="L213" s="81">
        <v>0.14675560000000001</v>
      </c>
      <c r="M213" s="82">
        <f t="shared" si="6"/>
        <v>14.675560000000001</v>
      </c>
      <c r="O213" s="80">
        <v>11.49677</v>
      </c>
      <c r="P213" s="81">
        <v>0.16979630000000001</v>
      </c>
      <c r="Q213" s="82">
        <f t="shared" si="7"/>
        <v>16.97963</v>
      </c>
    </row>
    <row r="214" spans="11:17" x14ac:dyDescent="0.25">
      <c r="K214" s="80">
        <v>3.214906</v>
      </c>
      <c r="L214" s="81">
        <v>0.14675640000000001</v>
      </c>
      <c r="M214" s="82">
        <f t="shared" si="6"/>
        <v>14.675640000000001</v>
      </c>
      <c r="O214" s="80">
        <v>12.54041</v>
      </c>
      <c r="P214" s="81">
        <v>0.110806</v>
      </c>
      <c r="Q214" s="82">
        <f t="shared" si="7"/>
        <v>11.0806</v>
      </c>
    </row>
    <row r="215" spans="11:17" x14ac:dyDescent="0.25">
      <c r="K215" s="80">
        <v>3.229641</v>
      </c>
      <c r="L215" s="81">
        <v>0.1467572</v>
      </c>
      <c r="M215" s="82">
        <f t="shared" si="6"/>
        <v>14.67572</v>
      </c>
      <c r="O215" s="80">
        <v>12.42624</v>
      </c>
      <c r="P215" s="81">
        <v>0.18972539999999999</v>
      </c>
      <c r="Q215" s="82">
        <f t="shared" si="7"/>
        <v>18.972539999999999</v>
      </c>
    </row>
    <row r="216" spans="11:17" x14ac:dyDescent="0.25">
      <c r="K216" s="80">
        <v>3.2444449999999998</v>
      </c>
      <c r="L216" s="81">
        <v>0.146758</v>
      </c>
      <c r="M216" s="82">
        <f t="shared" si="6"/>
        <v>14.675800000000001</v>
      </c>
      <c r="O216" s="80">
        <v>12.77192</v>
      </c>
      <c r="P216" s="81">
        <v>0.17962800000000001</v>
      </c>
      <c r="Q216" s="82">
        <f t="shared" si="7"/>
        <v>17.962800000000001</v>
      </c>
    </row>
    <row r="217" spans="11:17" x14ac:dyDescent="0.25">
      <c r="K217" s="80">
        <v>3.2593160000000001</v>
      </c>
      <c r="L217" s="81">
        <v>0.14675879999999999</v>
      </c>
      <c r="M217" s="82">
        <f t="shared" si="6"/>
        <v>14.675879999999999</v>
      </c>
      <c r="O217" s="80">
        <v>12.83046</v>
      </c>
      <c r="P217" s="81">
        <v>0.1381754</v>
      </c>
      <c r="Q217" s="82">
        <f t="shared" si="7"/>
        <v>13.817540000000001</v>
      </c>
    </row>
    <row r="218" spans="11:17" x14ac:dyDescent="0.25">
      <c r="K218" s="80">
        <v>3.2742550000000001</v>
      </c>
      <c r="L218" s="81">
        <v>0.14675949999999999</v>
      </c>
      <c r="M218" s="82">
        <f t="shared" si="6"/>
        <v>14.675949999999998</v>
      </c>
      <c r="O218" s="80">
        <v>12.65564</v>
      </c>
      <c r="P218" s="81">
        <v>0.1514615</v>
      </c>
      <c r="Q218" s="82">
        <f t="shared" si="7"/>
        <v>15.14615</v>
      </c>
    </row>
    <row r="219" spans="11:17" x14ac:dyDescent="0.25">
      <c r="K219" s="80">
        <v>3.289263</v>
      </c>
      <c r="L219" s="81">
        <v>0.14676030000000001</v>
      </c>
      <c r="M219" s="82">
        <f t="shared" si="6"/>
        <v>14.676030000000001</v>
      </c>
      <c r="O219" s="80">
        <v>12.77192</v>
      </c>
      <c r="P219" s="81">
        <v>0.1506643</v>
      </c>
      <c r="Q219" s="82">
        <f t="shared" si="7"/>
        <v>15.06643</v>
      </c>
    </row>
    <row r="220" spans="11:17" x14ac:dyDescent="0.25">
      <c r="K220" s="80">
        <v>3.3043399999999998</v>
      </c>
      <c r="L220" s="81">
        <v>0.14676110000000001</v>
      </c>
      <c r="M220" s="82">
        <f t="shared" si="6"/>
        <v>14.676110000000001</v>
      </c>
      <c r="O220" s="80">
        <v>13.24784</v>
      </c>
      <c r="P220" s="81">
        <v>0.15890170000000001</v>
      </c>
      <c r="Q220" s="82">
        <f t="shared" si="7"/>
        <v>15.890170000000001</v>
      </c>
    </row>
    <row r="221" spans="11:17" x14ac:dyDescent="0.25">
      <c r="K221" s="80">
        <v>3.3194849999999998</v>
      </c>
      <c r="L221" s="81">
        <v>0.1467619</v>
      </c>
      <c r="M221" s="82">
        <f t="shared" si="6"/>
        <v>14.67619</v>
      </c>
      <c r="O221" s="80">
        <v>12.94835</v>
      </c>
      <c r="P221" s="81">
        <v>0.19503989999999999</v>
      </c>
      <c r="Q221" s="82">
        <f t="shared" si="7"/>
        <v>19.503989999999998</v>
      </c>
    </row>
    <row r="222" spans="11:17" x14ac:dyDescent="0.25">
      <c r="K222" s="80">
        <v>3.3347009999999999</v>
      </c>
      <c r="L222" s="81">
        <v>0.1467627</v>
      </c>
      <c r="M222" s="82">
        <f t="shared" si="6"/>
        <v>14.676269999999999</v>
      </c>
      <c r="O222" s="80">
        <v>13.0077</v>
      </c>
      <c r="P222" s="81">
        <v>0.1498671</v>
      </c>
      <c r="Q222" s="82">
        <f t="shared" si="7"/>
        <v>14.98671</v>
      </c>
    </row>
    <row r="223" spans="11:17" x14ac:dyDescent="0.25">
      <c r="K223" s="80">
        <v>3.3499859999999999</v>
      </c>
      <c r="L223" s="81">
        <v>0.14676349999999999</v>
      </c>
      <c r="M223" s="82">
        <f t="shared" si="6"/>
        <v>14.676349999999999</v>
      </c>
      <c r="O223" s="80">
        <v>13.55425</v>
      </c>
      <c r="P223" s="81">
        <v>0.19769709999999999</v>
      </c>
      <c r="Q223" s="82">
        <f t="shared" si="7"/>
        <v>19.76971</v>
      </c>
    </row>
    <row r="224" spans="11:17" x14ac:dyDescent="0.25">
      <c r="K224" s="80">
        <v>3.3653409999999999</v>
      </c>
      <c r="L224" s="81">
        <v>0.14676429999999999</v>
      </c>
      <c r="M224" s="82">
        <f t="shared" si="6"/>
        <v>14.676429999999998</v>
      </c>
      <c r="O224" s="80">
        <v>13.36956</v>
      </c>
      <c r="P224" s="81">
        <v>0.20912310000000001</v>
      </c>
      <c r="Q224" s="82">
        <f t="shared" si="7"/>
        <v>20.912310000000002</v>
      </c>
    </row>
    <row r="225" spans="11:17" x14ac:dyDescent="0.25">
      <c r="K225" s="80">
        <v>3.3807659999999999</v>
      </c>
      <c r="L225" s="81">
        <v>0.14676510000000001</v>
      </c>
      <c r="M225" s="82">
        <f t="shared" si="6"/>
        <v>14.67651</v>
      </c>
      <c r="O225" s="80">
        <v>13.187390000000001</v>
      </c>
      <c r="P225" s="81">
        <v>0.1496014</v>
      </c>
      <c r="Q225" s="82">
        <f t="shared" si="7"/>
        <v>14.960139999999999</v>
      </c>
    </row>
    <row r="226" spans="11:17" x14ac:dyDescent="0.25">
      <c r="K226" s="80">
        <v>3.3962159999999999</v>
      </c>
      <c r="L226" s="81">
        <v>0.14703089999999999</v>
      </c>
      <c r="M226" s="82">
        <f t="shared" si="6"/>
        <v>14.70309</v>
      </c>
      <c r="O226" s="80">
        <v>14.65005</v>
      </c>
      <c r="P226" s="81">
        <v>0.17511070000000001</v>
      </c>
      <c r="Q226" s="82">
        <f t="shared" si="7"/>
        <v>17.51107</v>
      </c>
    </row>
    <row r="227" spans="11:17" x14ac:dyDescent="0.25">
      <c r="K227" s="80">
        <v>3.4117829999999998</v>
      </c>
      <c r="L227" s="81">
        <v>0.14703169999999999</v>
      </c>
      <c r="M227" s="82">
        <f t="shared" si="6"/>
        <v>14.703169999999998</v>
      </c>
      <c r="O227" s="80">
        <v>13.741490000000001</v>
      </c>
      <c r="P227" s="81">
        <v>0.1596989</v>
      </c>
      <c r="Q227" s="82">
        <f t="shared" si="7"/>
        <v>15.969890000000001</v>
      </c>
    </row>
    <row r="228" spans="11:17" x14ac:dyDescent="0.25">
      <c r="K228" s="80">
        <v>3.4274209999999998</v>
      </c>
      <c r="L228" s="81">
        <v>0.14703250000000001</v>
      </c>
      <c r="M228" s="82">
        <f t="shared" si="6"/>
        <v>14.703250000000001</v>
      </c>
      <c r="O228" s="80">
        <v>13.741490000000001</v>
      </c>
      <c r="P228" s="81">
        <v>0.17085919999999999</v>
      </c>
      <c r="Q228" s="82">
        <f t="shared" si="7"/>
        <v>17.085919999999998</v>
      </c>
    </row>
    <row r="229" spans="11:17" x14ac:dyDescent="0.25">
      <c r="K229" s="80">
        <v>3.4431310000000002</v>
      </c>
      <c r="L229" s="81">
        <v>0.1470332</v>
      </c>
      <c r="M229" s="82">
        <f t="shared" si="6"/>
        <v>14.70332</v>
      </c>
      <c r="O229" s="80">
        <v>14.05932</v>
      </c>
      <c r="P229" s="81">
        <v>0.18069089999999999</v>
      </c>
      <c r="Q229" s="82">
        <f t="shared" si="7"/>
        <v>18.069089999999999</v>
      </c>
    </row>
    <row r="230" spans="11:17" x14ac:dyDescent="0.25">
      <c r="K230" s="80">
        <v>3.4589129999999999</v>
      </c>
      <c r="L230" s="81">
        <v>0.147034</v>
      </c>
      <c r="M230" s="82">
        <f t="shared" si="6"/>
        <v>14.7034</v>
      </c>
      <c r="O230" s="80">
        <v>13.867749999999999</v>
      </c>
      <c r="P230" s="81">
        <v>0.20912310000000001</v>
      </c>
      <c r="Q230" s="82">
        <f t="shared" si="7"/>
        <v>20.912310000000002</v>
      </c>
    </row>
    <row r="231" spans="11:17" x14ac:dyDescent="0.25">
      <c r="K231" s="80">
        <v>3.4746250000000001</v>
      </c>
      <c r="L231" s="81">
        <v>0.14782989999999999</v>
      </c>
      <c r="M231" s="82">
        <f t="shared" si="6"/>
        <v>14.782989999999998</v>
      </c>
      <c r="O231" s="80">
        <v>14.51667</v>
      </c>
      <c r="P231" s="81">
        <v>0.1416298</v>
      </c>
      <c r="Q231" s="82">
        <f t="shared" si="7"/>
        <v>14.162979999999999</v>
      </c>
    </row>
    <row r="232" spans="11:17" x14ac:dyDescent="0.25">
      <c r="K232" s="80">
        <v>3.490456</v>
      </c>
      <c r="L232" s="81">
        <v>0.14836070000000001</v>
      </c>
      <c r="M232" s="82">
        <f t="shared" si="6"/>
        <v>14.836070000000001</v>
      </c>
      <c r="O232" s="80">
        <v>14.123760000000001</v>
      </c>
      <c r="P232" s="81">
        <v>0.17192209999999999</v>
      </c>
      <c r="Q232" s="82">
        <f t="shared" si="7"/>
        <v>17.192209999999999</v>
      </c>
    </row>
    <row r="233" spans="11:17" x14ac:dyDescent="0.25">
      <c r="K233" s="80">
        <v>3.5064069999999998</v>
      </c>
      <c r="L233" s="81">
        <v>0.14862649999999999</v>
      </c>
      <c r="M233" s="82">
        <f t="shared" si="6"/>
        <v>14.862649999999999</v>
      </c>
      <c r="O233" s="80">
        <v>15.265599999999999</v>
      </c>
      <c r="P233" s="81">
        <v>0.1187777</v>
      </c>
      <c r="Q233" s="82">
        <f t="shared" si="7"/>
        <v>11.87777</v>
      </c>
    </row>
    <row r="234" spans="11:17" x14ac:dyDescent="0.25">
      <c r="K234" s="80">
        <v>3.5224310000000001</v>
      </c>
      <c r="L234" s="81">
        <v>0.14889230000000001</v>
      </c>
      <c r="M234" s="82">
        <f t="shared" si="6"/>
        <v>14.889230000000001</v>
      </c>
      <c r="O234" s="80">
        <v>14.920500000000001</v>
      </c>
      <c r="P234" s="81">
        <v>0.14933569999999999</v>
      </c>
      <c r="Q234" s="82">
        <f t="shared" si="7"/>
        <v>14.93357</v>
      </c>
    </row>
    <row r="235" spans="11:17" x14ac:dyDescent="0.25">
      <c r="K235" s="80">
        <v>3.5386250000000001</v>
      </c>
      <c r="L235" s="81">
        <v>0.14862810000000001</v>
      </c>
      <c r="M235" s="82">
        <f t="shared" si="6"/>
        <v>14.862810000000001</v>
      </c>
      <c r="O235" s="80">
        <v>15.40587</v>
      </c>
      <c r="P235" s="81">
        <v>0.2027458</v>
      </c>
      <c r="Q235" s="82">
        <f t="shared" si="7"/>
        <v>20.27458</v>
      </c>
    </row>
    <row r="236" spans="11:17" x14ac:dyDescent="0.25">
      <c r="K236" s="80">
        <v>3.5548929999999999</v>
      </c>
      <c r="L236" s="81">
        <v>0.14836389999999999</v>
      </c>
      <c r="M236" s="82">
        <f t="shared" si="6"/>
        <v>14.83639</v>
      </c>
      <c r="O236" s="80">
        <v>15.265599999999999</v>
      </c>
      <c r="P236" s="81">
        <v>0.19397700000000001</v>
      </c>
      <c r="Q236" s="82">
        <f t="shared" si="7"/>
        <v>19.3977</v>
      </c>
    </row>
    <row r="237" spans="11:17" x14ac:dyDescent="0.25">
      <c r="K237" s="80">
        <v>3.5712839999999999</v>
      </c>
      <c r="L237" s="81">
        <v>0.14783460000000001</v>
      </c>
      <c r="M237" s="82">
        <f t="shared" si="6"/>
        <v>14.783460000000002</v>
      </c>
      <c r="O237" s="80">
        <v>16.200679999999998</v>
      </c>
      <c r="P237" s="81">
        <v>0.20938889999999999</v>
      </c>
      <c r="Q237" s="82">
        <f t="shared" si="7"/>
        <v>20.938890000000001</v>
      </c>
    </row>
    <row r="238" spans="11:17" x14ac:dyDescent="0.25">
      <c r="K238" s="80">
        <v>3.5877020000000002</v>
      </c>
      <c r="L238" s="81">
        <v>0.14757039999999999</v>
      </c>
      <c r="M238" s="82">
        <f t="shared" si="6"/>
        <v>14.75704</v>
      </c>
      <c r="O238" s="80">
        <v>15.97993</v>
      </c>
      <c r="P238" s="81">
        <v>0.16102749999999999</v>
      </c>
      <c r="Q238" s="82">
        <f t="shared" si="7"/>
        <v>16.10275</v>
      </c>
    </row>
    <row r="239" spans="11:17" x14ac:dyDescent="0.25">
      <c r="K239" s="80">
        <v>3.6041470000000002</v>
      </c>
      <c r="L239" s="81">
        <v>0.14757120000000001</v>
      </c>
      <c r="M239" s="82">
        <f t="shared" si="6"/>
        <v>14.75712</v>
      </c>
      <c r="O239" s="80">
        <v>17.271840000000001</v>
      </c>
      <c r="P239" s="81">
        <v>0.1642161</v>
      </c>
      <c r="Q239" s="82">
        <f t="shared" si="7"/>
        <v>16.421610000000001</v>
      </c>
    </row>
    <row r="240" spans="11:17" x14ac:dyDescent="0.25">
      <c r="K240" s="80">
        <v>3.6207159999999998</v>
      </c>
      <c r="L240" s="81">
        <v>0.14730689999999999</v>
      </c>
      <c r="M240" s="82">
        <f t="shared" si="6"/>
        <v>14.730689999999999</v>
      </c>
      <c r="O240" s="80">
        <v>17.752320000000001</v>
      </c>
      <c r="P240" s="81">
        <v>0.2096546</v>
      </c>
      <c r="Q240" s="82">
        <f t="shared" si="7"/>
        <v>20.96546</v>
      </c>
    </row>
    <row r="241" spans="11:17" x14ac:dyDescent="0.25">
      <c r="K241" s="80">
        <v>3.6373120000000001</v>
      </c>
      <c r="L241" s="81">
        <v>0.14730770000000001</v>
      </c>
      <c r="M241" s="82">
        <f t="shared" si="6"/>
        <v>14.730770000000001</v>
      </c>
      <c r="O241" s="80">
        <v>18.329809999999998</v>
      </c>
      <c r="P241" s="81">
        <v>0.19875999999999999</v>
      </c>
      <c r="Q241" s="82">
        <f t="shared" si="7"/>
        <v>19.875999999999998</v>
      </c>
    </row>
    <row r="242" spans="11:17" x14ac:dyDescent="0.25">
      <c r="K242" s="80">
        <v>3.6539839999999999</v>
      </c>
      <c r="L242" s="81">
        <v>0.14730850000000001</v>
      </c>
      <c r="M242" s="82">
        <f t="shared" si="6"/>
        <v>14.73085</v>
      </c>
      <c r="O242" s="80">
        <v>17.99755</v>
      </c>
      <c r="P242" s="81">
        <v>0.174845</v>
      </c>
      <c r="Q242" s="82">
        <f t="shared" si="7"/>
        <v>17.484500000000001</v>
      </c>
    </row>
    <row r="243" spans="11:17" x14ac:dyDescent="0.25">
      <c r="K243" s="80">
        <v>3.6706819999999998</v>
      </c>
      <c r="L243" s="81">
        <v>0.14757429999999999</v>
      </c>
      <c r="M243" s="82">
        <f t="shared" si="6"/>
        <v>14.757429999999999</v>
      </c>
      <c r="O243" s="80">
        <v>18.83972</v>
      </c>
      <c r="P243" s="81">
        <v>0.158636</v>
      </c>
      <c r="Q243" s="82">
        <f t="shared" si="7"/>
        <v>15.8636</v>
      </c>
    </row>
    <row r="244" spans="11:17" x14ac:dyDescent="0.25">
      <c r="K244" s="80">
        <v>3.6875070000000001</v>
      </c>
      <c r="L244" s="81">
        <v>0.14757509999999999</v>
      </c>
      <c r="M244" s="82">
        <f t="shared" si="6"/>
        <v>14.757509999999998</v>
      </c>
      <c r="O244" s="80">
        <v>19.099969999999999</v>
      </c>
      <c r="P244" s="81">
        <v>0.1596989</v>
      </c>
      <c r="Q244" s="82">
        <f t="shared" si="7"/>
        <v>15.969890000000001</v>
      </c>
    </row>
    <row r="245" spans="11:17" x14ac:dyDescent="0.25">
      <c r="K245" s="80">
        <v>3.7044090000000001</v>
      </c>
      <c r="L245" s="81">
        <v>0.14757590000000001</v>
      </c>
      <c r="M245" s="82">
        <f t="shared" si="6"/>
        <v>14.75759</v>
      </c>
      <c r="O245" s="80">
        <v>18.83972</v>
      </c>
      <c r="P245" s="81">
        <v>0.1775022</v>
      </c>
      <c r="Q245" s="82">
        <f t="shared" si="7"/>
        <v>17.750219999999999</v>
      </c>
    </row>
    <row r="246" spans="11:17" x14ac:dyDescent="0.25">
      <c r="K246" s="80">
        <v>3.7213889999999998</v>
      </c>
      <c r="L246" s="81">
        <v>0.14757670000000001</v>
      </c>
      <c r="M246" s="82">
        <f t="shared" si="6"/>
        <v>14.757670000000001</v>
      </c>
      <c r="O246" s="80">
        <v>18.926069999999999</v>
      </c>
      <c r="P246" s="81">
        <v>0.17643929999999999</v>
      </c>
      <c r="Q246" s="82">
        <f t="shared" si="7"/>
        <v>17.643930000000001</v>
      </c>
    </row>
    <row r="247" spans="11:17" x14ac:dyDescent="0.25">
      <c r="K247" s="80">
        <v>3.7383950000000001</v>
      </c>
      <c r="L247" s="81">
        <v>0.14784249999999999</v>
      </c>
      <c r="M247" s="82">
        <f t="shared" si="6"/>
        <v>14.784249999999998</v>
      </c>
      <c r="O247" s="80">
        <v>19.811689999999999</v>
      </c>
      <c r="P247" s="81">
        <v>0.1918512</v>
      </c>
      <c r="Q247" s="82">
        <f t="shared" si="7"/>
        <v>19.185120000000001</v>
      </c>
    </row>
    <row r="248" spans="11:17" x14ac:dyDescent="0.25">
      <c r="K248" s="80">
        <v>3.755531</v>
      </c>
      <c r="L248" s="81">
        <v>0.14784330000000001</v>
      </c>
      <c r="M248" s="82">
        <f t="shared" si="6"/>
        <v>14.784330000000001</v>
      </c>
      <c r="O248" s="80">
        <v>21.025230000000001</v>
      </c>
      <c r="P248" s="81">
        <v>0.19317980000000001</v>
      </c>
      <c r="Q248" s="82">
        <f t="shared" si="7"/>
        <v>19.317980000000002</v>
      </c>
    </row>
    <row r="249" spans="11:17" x14ac:dyDescent="0.25">
      <c r="K249" s="80">
        <v>3.7727439999999999</v>
      </c>
      <c r="L249" s="81">
        <v>0.14784410000000001</v>
      </c>
      <c r="M249" s="82">
        <f t="shared" si="6"/>
        <v>14.784410000000001</v>
      </c>
      <c r="O249" s="80">
        <v>20.73874</v>
      </c>
      <c r="P249" s="81">
        <v>0.16607620000000001</v>
      </c>
      <c r="Q249" s="82">
        <f t="shared" si="7"/>
        <v>16.607620000000001</v>
      </c>
    </row>
    <row r="250" spans="11:17" x14ac:dyDescent="0.25">
      <c r="K250" s="80">
        <v>3.7899850000000002</v>
      </c>
      <c r="L250" s="81">
        <v>0.14810989999999999</v>
      </c>
      <c r="M250" s="82">
        <f t="shared" si="6"/>
        <v>14.810989999999999</v>
      </c>
      <c r="O250" s="80">
        <v>21.41338</v>
      </c>
      <c r="P250" s="81">
        <v>0.189194</v>
      </c>
      <c r="Q250" s="82">
        <f t="shared" si="7"/>
        <v>18.9194</v>
      </c>
    </row>
    <row r="251" spans="11:17" x14ac:dyDescent="0.25">
      <c r="K251" s="80">
        <v>3.8073570000000001</v>
      </c>
      <c r="L251" s="81">
        <v>0.14811070000000001</v>
      </c>
      <c r="M251" s="82">
        <f t="shared" si="6"/>
        <v>14.811070000000001</v>
      </c>
      <c r="O251" s="80">
        <v>22.109950000000001</v>
      </c>
      <c r="P251" s="81">
        <v>0.16634189999999999</v>
      </c>
      <c r="Q251" s="82">
        <f t="shared" si="7"/>
        <v>16.63419</v>
      </c>
    </row>
    <row r="252" spans="11:17" x14ac:dyDescent="0.25">
      <c r="K252" s="80">
        <v>3.824808</v>
      </c>
      <c r="L252" s="81">
        <v>0.14811150000000001</v>
      </c>
      <c r="M252" s="82">
        <f t="shared" si="6"/>
        <v>14.811150000000001</v>
      </c>
      <c r="O252" s="80">
        <v>24.67483</v>
      </c>
      <c r="P252" s="81">
        <v>0.19743140000000001</v>
      </c>
      <c r="Q252" s="82">
        <f t="shared" si="7"/>
        <v>19.74314</v>
      </c>
    </row>
    <row r="253" spans="11:17" x14ac:dyDescent="0.25">
      <c r="K253" s="80">
        <v>3.8422879999999999</v>
      </c>
      <c r="L253" s="81">
        <v>0.14837729999999999</v>
      </c>
      <c r="M253" s="82">
        <f t="shared" si="6"/>
        <v>14.837729999999999</v>
      </c>
      <c r="O253" s="80">
        <v>25.245539999999998</v>
      </c>
      <c r="P253" s="81">
        <v>0.16979630000000001</v>
      </c>
      <c r="Q253" s="82">
        <f t="shared" si="7"/>
        <v>16.97963</v>
      </c>
    </row>
    <row r="254" spans="11:17" x14ac:dyDescent="0.25">
      <c r="K254" s="80">
        <v>3.8599510000000001</v>
      </c>
      <c r="L254" s="81">
        <v>0.1481131</v>
      </c>
      <c r="M254" s="82">
        <f t="shared" si="6"/>
        <v>14.811309999999999</v>
      </c>
      <c r="O254" s="80">
        <v>25.711600000000001</v>
      </c>
      <c r="P254" s="81">
        <v>0.1612932</v>
      </c>
      <c r="Q254" s="82">
        <f t="shared" si="7"/>
        <v>16.12932</v>
      </c>
    </row>
    <row r="255" spans="11:17" x14ac:dyDescent="0.25">
      <c r="K255" s="80">
        <v>4.0220250000000002</v>
      </c>
      <c r="L255" s="81">
        <v>0.14865020000000001</v>
      </c>
      <c r="M255" s="82">
        <f t="shared" si="6"/>
        <v>14.865020000000001</v>
      </c>
      <c r="O255" s="80">
        <v>26.66968</v>
      </c>
      <c r="P255" s="81">
        <v>0.1620904</v>
      </c>
      <c r="Q255" s="82">
        <f t="shared" si="7"/>
        <v>16.209039999999998</v>
      </c>
    </row>
    <row r="256" spans="11:17" x14ac:dyDescent="0.25">
      <c r="K256" s="80">
        <v>4.0404600000000004</v>
      </c>
      <c r="L256" s="81">
        <v>0.14865100000000001</v>
      </c>
      <c r="M256" s="82">
        <f t="shared" si="6"/>
        <v>14.8651</v>
      </c>
      <c r="O256" s="80">
        <v>26.914729999999999</v>
      </c>
      <c r="P256" s="81">
        <v>0.18148810000000001</v>
      </c>
      <c r="Q256" s="82">
        <f t="shared" si="7"/>
        <v>18.148810000000001</v>
      </c>
    </row>
    <row r="257" spans="11:17" x14ac:dyDescent="0.25">
      <c r="K257" s="80">
        <v>4.0589240000000002</v>
      </c>
      <c r="L257" s="81">
        <v>0.14891679999999999</v>
      </c>
      <c r="M257" s="82">
        <f t="shared" si="6"/>
        <v>14.891679999999999</v>
      </c>
      <c r="O257" s="80">
        <v>27.0381</v>
      </c>
      <c r="P257" s="81">
        <v>0.21390609999999999</v>
      </c>
      <c r="Q257" s="82">
        <f t="shared" si="7"/>
        <v>21.390609999999999</v>
      </c>
    </row>
    <row r="258" spans="11:17" x14ac:dyDescent="0.25">
      <c r="K258" s="80">
        <v>4.0775290000000002</v>
      </c>
      <c r="L258" s="81">
        <v>0.14891760000000001</v>
      </c>
      <c r="M258" s="82">
        <f t="shared" si="6"/>
        <v>14.891760000000001</v>
      </c>
      <c r="O258" s="80">
        <v>28.563359999999999</v>
      </c>
      <c r="P258" s="81">
        <v>0.18175379999999999</v>
      </c>
      <c r="Q258" s="82">
        <f t="shared" si="7"/>
        <v>18.175380000000001</v>
      </c>
    </row>
    <row r="259" spans="11:17" x14ac:dyDescent="0.25">
      <c r="K259" s="80">
        <v>4.095828</v>
      </c>
      <c r="L259" s="81">
        <v>0.1507735</v>
      </c>
      <c r="M259" s="82">
        <f t="shared" si="6"/>
        <v>15.077350000000001</v>
      </c>
      <c r="O259" s="80">
        <v>27.286529999999999</v>
      </c>
      <c r="P259" s="81">
        <v>0.2125775</v>
      </c>
      <c r="Q259" s="82">
        <f t="shared" si="7"/>
        <v>21.257750000000001</v>
      </c>
    </row>
    <row r="260" spans="11:17" x14ac:dyDescent="0.25">
      <c r="K260" s="80">
        <v>4.1146019999999996</v>
      </c>
      <c r="L260" s="81">
        <v>0.1507743</v>
      </c>
      <c r="M260" s="82">
        <f t="shared" ref="M260:M323" si="8">L260*100</f>
        <v>15.07743</v>
      </c>
      <c r="O260" s="80">
        <v>27.53725</v>
      </c>
      <c r="P260" s="81">
        <v>0.21390609999999999</v>
      </c>
      <c r="Q260" s="82">
        <f t="shared" ref="Q260:Q323" si="9">P260*100</f>
        <v>21.390609999999999</v>
      </c>
    </row>
    <row r="261" spans="11:17" x14ac:dyDescent="0.25">
      <c r="K261" s="80">
        <v>4.1334609999999996</v>
      </c>
      <c r="L261" s="81">
        <v>0.15077499999999999</v>
      </c>
      <c r="M261" s="82">
        <f t="shared" si="8"/>
        <v>15.077499999999999</v>
      </c>
      <c r="O261" s="80">
        <v>27.917639999999999</v>
      </c>
      <c r="P261" s="81">
        <v>0.15093000000000001</v>
      </c>
      <c r="Q261" s="82">
        <f t="shared" si="9"/>
        <v>15.093</v>
      </c>
    </row>
    <row r="262" spans="11:17" x14ac:dyDescent="0.25">
      <c r="K262" s="80">
        <v>4.1524080000000003</v>
      </c>
      <c r="L262" s="81">
        <v>0.15077579999999999</v>
      </c>
      <c r="M262" s="82">
        <f t="shared" si="8"/>
        <v>15.077579999999999</v>
      </c>
      <c r="O262" s="80">
        <v>28.957940000000001</v>
      </c>
      <c r="P262" s="81">
        <v>0.20194860000000001</v>
      </c>
      <c r="Q262" s="82">
        <f t="shared" si="9"/>
        <v>20.194860000000002</v>
      </c>
    </row>
    <row r="263" spans="11:17" x14ac:dyDescent="0.25">
      <c r="K263" s="80">
        <v>4.1714969999999996</v>
      </c>
      <c r="L263" s="81">
        <v>0.1505116</v>
      </c>
      <c r="M263" s="82">
        <f t="shared" si="8"/>
        <v>15.051159999999999</v>
      </c>
      <c r="O263" s="80">
        <v>28.957940000000001</v>
      </c>
      <c r="P263" s="81">
        <v>0.18600530000000001</v>
      </c>
      <c r="Q263" s="82">
        <f t="shared" si="9"/>
        <v>18.600530000000003</v>
      </c>
    </row>
    <row r="264" spans="11:17" x14ac:dyDescent="0.25">
      <c r="K264" s="80">
        <v>4.1906179999999997</v>
      </c>
      <c r="L264" s="81">
        <v>0.15051239999999999</v>
      </c>
      <c r="M264" s="82">
        <f t="shared" si="8"/>
        <v>15.05124</v>
      </c>
      <c r="O264" s="80">
        <v>29.62771</v>
      </c>
      <c r="P264" s="81">
        <v>0.15039859999999999</v>
      </c>
      <c r="Q264" s="82">
        <f t="shared" si="9"/>
        <v>15.039859999999999</v>
      </c>
    </row>
    <row r="265" spans="11:17" x14ac:dyDescent="0.25">
      <c r="K265" s="80">
        <v>4.2098259999999996</v>
      </c>
      <c r="L265" s="81">
        <v>0.15051320000000001</v>
      </c>
      <c r="M265" s="82">
        <f t="shared" si="8"/>
        <v>15.05132</v>
      </c>
      <c r="O265" s="80">
        <v>29.899940000000001</v>
      </c>
      <c r="P265" s="81">
        <v>0.1711249</v>
      </c>
      <c r="Q265" s="82">
        <f t="shared" si="9"/>
        <v>17.112490000000001</v>
      </c>
    </row>
    <row r="266" spans="11:17" x14ac:dyDescent="0.25">
      <c r="K266" s="80">
        <v>4.2291220000000003</v>
      </c>
      <c r="L266" s="81">
        <v>0.15051400000000001</v>
      </c>
      <c r="M266" s="82">
        <f t="shared" si="8"/>
        <v>15.051400000000001</v>
      </c>
      <c r="O266" s="80">
        <v>32.169759999999997</v>
      </c>
      <c r="P266" s="81">
        <v>0.20407439999999999</v>
      </c>
      <c r="Q266" s="82">
        <f t="shared" si="9"/>
        <v>20.407439999999998</v>
      </c>
    </row>
    <row r="267" spans="11:17" x14ac:dyDescent="0.25">
      <c r="K267" s="80">
        <v>4.2485059999999999</v>
      </c>
      <c r="L267" s="81">
        <v>0.1505148</v>
      </c>
      <c r="M267" s="82">
        <f t="shared" si="8"/>
        <v>15.05148</v>
      </c>
      <c r="O267" s="80">
        <v>30.731719999999999</v>
      </c>
      <c r="P267" s="81">
        <v>0.14216119999999999</v>
      </c>
      <c r="Q267" s="82">
        <f t="shared" si="9"/>
        <v>14.216119999999998</v>
      </c>
    </row>
    <row r="268" spans="11:17" x14ac:dyDescent="0.25">
      <c r="K268" s="80">
        <v>4.2679799999999997</v>
      </c>
      <c r="L268" s="81">
        <v>0.1505155</v>
      </c>
      <c r="M268" s="82">
        <f t="shared" si="8"/>
        <v>15.051549999999999</v>
      </c>
      <c r="O268" s="80">
        <v>30.5915</v>
      </c>
      <c r="P268" s="81">
        <v>0.2008858</v>
      </c>
      <c r="Q268" s="82">
        <f t="shared" si="9"/>
        <v>20.08858</v>
      </c>
    </row>
    <row r="269" spans="11:17" x14ac:dyDescent="0.25">
      <c r="K269" s="80">
        <v>4.2875420000000002</v>
      </c>
      <c r="L269" s="81">
        <v>0.15051629999999999</v>
      </c>
      <c r="M269" s="82">
        <f t="shared" si="8"/>
        <v>15.051629999999999</v>
      </c>
      <c r="O269" s="80">
        <v>31.299060000000001</v>
      </c>
      <c r="P269" s="81">
        <v>0.21231179999999999</v>
      </c>
      <c r="Q269" s="82">
        <f t="shared" si="9"/>
        <v>21.231179999999998</v>
      </c>
    </row>
    <row r="270" spans="11:17" x14ac:dyDescent="0.25">
      <c r="K270" s="80">
        <v>4.3071950000000001</v>
      </c>
      <c r="L270" s="81">
        <v>0.15051709999999999</v>
      </c>
      <c r="M270" s="82">
        <f t="shared" si="8"/>
        <v>15.051709999999998</v>
      </c>
      <c r="O270" s="80">
        <v>30.872579999999999</v>
      </c>
      <c r="P270" s="81">
        <v>0.20061999999999999</v>
      </c>
      <c r="Q270" s="82">
        <f t="shared" si="9"/>
        <v>20.061999999999998</v>
      </c>
    </row>
    <row r="271" spans="11:17" x14ac:dyDescent="0.25">
      <c r="K271" s="80">
        <v>4.326937</v>
      </c>
      <c r="L271" s="81">
        <v>0.15051790000000001</v>
      </c>
      <c r="M271" s="82">
        <f t="shared" si="8"/>
        <v>15.05179</v>
      </c>
      <c r="O271" s="80">
        <v>31.299060000000001</v>
      </c>
      <c r="P271" s="81">
        <v>0.20061999999999999</v>
      </c>
      <c r="Q271" s="82">
        <f t="shared" si="9"/>
        <v>20.061999999999998</v>
      </c>
    </row>
    <row r="272" spans="11:17" x14ac:dyDescent="0.25">
      <c r="K272" s="80">
        <v>4.3467700000000002</v>
      </c>
      <c r="L272" s="81">
        <v>0.15051870000000001</v>
      </c>
      <c r="M272" s="82">
        <f t="shared" si="8"/>
        <v>15.051870000000001</v>
      </c>
      <c r="O272" s="80">
        <v>32.317210000000003</v>
      </c>
      <c r="P272" s="81">
        <v>0.1918512</v>
      </c>
      <c r="Q272" s="82">
        <f t="shared" si="9"/>
        <v>19.185120000000001</v>
      </c>
    </row>
    <row r="273" spans="11:17" x14ac:dyDescent="0.25">
      <c r="K273" s="80">
        <v>4.3666939999999999</v>
      </c>
      <c r="L273" s="81">
        <v>0.1505195</v>
      </c>
      <c r="M273" s="82">
        <f t="shared" si="8"/>
        <v>15.05195</v>
      </c>
      <c r="O273" s="80">
        <v>31.73142</v>
      </c>
      <c r="P273" s="81">
        <v>0.2008858</v>
      </c>
      <c r="Q273" s="82">
        <f t="shared" si="9"/>
        <v>20.08858</v>
      </c>
    </row>
    <row r="274" spans="11:17" x14ac:dyDescent="0.25">
      <c r="K274" s="80">
        <v>4.3866490000000002</v>
      </c>
      <c r="L274" s="81">
        <v>0.15078530000000001</v>
      </c>
      <c r="M274" s="82">
        <f t="shared" si="8"/>
        <v>15.078530000000001</v>
      </c>
      <c r="O274" s="80">
        <v>32.169759999999997</v>
      </c>
      <c r="P274" s="81">
        <v>0.20115150000000001</v>
      </c>
      <c r="Q274" s="82">
        <f t="shared" si="9"/>
        <v>20.11515</v>
      </c>
    </row>
    <row r="275" spans="11:17" x14ac:dyDescent="0.25">
      <c r="K275" s="80">
        <v>4.4067559999999997</v>
      </c>
      <c r="L275" s="81">
        <v>0.15078610000000001</v>
      </c>
      <c r="M275" s="82">
        <f t="shared" si="8"/>
        <v>15.078610000000001</v>
      </c>
      <c r="O275" s="80">
        <v>32.763649999999998</v>
      </c>
      <c r="P275" s="81">
        <v>0.20115150000000001</v>
      </c>
      <c r="Q275" s="82">
        <f t="shared" si="9"/>
        <v>20.11515</v>
      </c>
    </row>
    <row r="276" spans="11:17" x14ac:dyDescent="0.25">
      <c r="K276" s="80">
        <v>4.4269550000000004</v>
      </c>
      <c r="L276" s="81">
        <v>0.1507869</v>
      </c>
      <c r="M276" s="82">
        <f t="shared" si="8"/>
        <v>15.07869</v>
      </c>
      <c r="O276" s="80">
        <v>33.368499999999997</v>
      </c>
      <c r="P276" s="81">
        <v>0.19317980000000001</v>
      </c>
      <c r="Q276" s="82">
        <f t="shared" si="9"/>
        <v>19.317980000000002</v>
      </c>
    </row>
    <row r="277" spans="11:17" x14ac:dyDescent="0.25">
      <c r="K277" s="80">
        <v>4.4472459999999998</v>
      </c>
      <c r="L277" s="81">
        <v>0.1507877</v>
      </c>
      <c r="M277" s="82">
        <f t="shared" si="8"/>
        <v>15.07877</v>
      </c>
      <c r="O277" s="80">
        <v>33.675089999999997</v>
      </c>
      <c r="P277" s="81">
        <v>0.19344549999999999</v>
      </c>
      <c r="Q277" s="82">
        <f t="shared" si="9"/>
        <v>19.344549999999998</v>
      </c>
    </row>
    <row r="278" spans="11:17" x14ac:dyDescent="0.25">
      <c r="K278" s="80">
        <v>4.4675690000000001</v>
      </c>
      <c r="L278" s="81">
        <v>0.15105350000000001</v>
      </c>
      <c r="M278" s="82">
        <f t="shared" si="8"/>
        <v>15.105350000000001</v>
      </c>
      <c r="O278" s="80">
        <v>35.250860000000003</v>
      </c>
      <c r="P278" s="81">
        <v>0.14827280000000001</v>
      </c>
      <c r="Q278" s="82">
        <f t="shared" si="9"/>
        <v>14.827280000000002</v>
      </c>
    </row>
    <row r="279" spans="11:17" x14ac:dyDescent="0.25">
      <c r="K279" s="80">
        <v>4.4879249999999997</v>
      </c>
      <c r="L279" s="81">
        <v>0.15158430000000001</v>
      </c>
      <c r="M279" s="82">
        <f t="shared" si="8"/>
        <v>15.158430000000001</v>
      </c>
      <c r="O279" s="80">
        <v>34.296770000000002</v>
      </c>
      <c r="P279" s="81">
        <v>0.16793620000000001</v>
      </c>
      <c r="Q279" s="82">
        <f t="shared" si="9"/>
        <v>16.793620000000001</v>
      </c>
    </row>
    <row r="280" spans="11:17" x14ac:dyDescent="0.25">
      <c r="K280" s="80">
        <v>4.5082500000000003</v>
      </c>
      <c r="L280" s="81">
        <v>0.15264520000000001</v>
      </c>
      <c r="M280" s="82">
        <f t="shared" si="8"/>
        <v>15.264520000000001</v>
      </c>
      <c r="O280" s="80">
        <v>34.296770000000002</v>
      </c>
      <c r="P280" s="81">
        <v>0.1945084</v>
      </c>
      <c r="Q280" s="82">
        <f t="shared" si="9"/>
        <v>19.450839999999999</v>
      </c>
    </row>
    <row r="281" spans="11:17" x14ac:dyDescent="0.25">
      <c r="K281" s="80">
        <v>4.528975</v>
      </c>
      <c r="L281" s="81">
        <v>0.15238090000000001</v>
      </c>
      <c r="M281" s="82">
        <f t="shared" si="8"/>
        <v>15.238090000000001</v>
      </c>
      <c r="O281" s="80">
        <v>34.929920000000003</v>
      </c>
      <c r="P281" s="81">
        <v>0.16793620000000001</v>
      </c>
      <c r="Q281" s="82">
        <f t="shared" si="9"/>
        <v>16.793620000000001</v>
      </c>
    </row>
    <row r="282" spans="11:17" x14ac:dyDescent="0.25">
      <c r="K282" s="80">
        <v>4.5501060000000004</v>
      </c>
      <c r="L282" s="81">
        <v>0.1507916</v>
      </c>
      <c r="M282" s="82">
        <f t="shared" si="8"/>
        <v>15.07916</v>
      </c>
      <c r="O282" s="80">
        <v>35.090020000000003</v>
      </c>
      <c r="P282" s="81">
        <v>0.17378209999999999</v>
      </c>
      <c r="Q282" s="82">
        <f t="shared" si="9"/>
        <v>17.378209999999999</v>
      </c>
    </row>
    <row r="283" spans="11:17" x14ac:dyDescent="0.25">
      <c r="K283" s="80">
        <v>4.5710240000000004</v>
      </c>
      <c r="L283" s="81">
        <v>0.15052740000000001</v>
      </c>
      <c r="M283" s="82">
        <f t="shared" si="8"/>
        <v>15.05274</v>
      </c>
      <c r="O283" s="80">
        <v>35.737819999999999</v>
      </c>
      <c r="P283" s="81">
        <v>0.2016829</v>
      </c>
      <c r="Q283" s="82">
        <f t="shared" si="9"/>
        <v>20.168289999999999</v>
      </c>
    </row>
    <row r="284" spans="11:17" x14ac:dyDescent="0.25">
      <c r="K284" s="80">
        <v>4.5919759999999998</v>
      </c>
      <c r="L284" s="81">
        <v>0.1505282</v>
      </c>
      <c r="M284" s="82">
        <f t="shared" si="8"/>
        <v>15.052820000000001</v>
      </c>
      <c r="O284" s="80">
        <v>36.900379999999998</v>
      </c>
      <c r="P284" s="81">
        <v>0.16979630000000001</v>
      </c>
      <c r="Q284" s="82">
        <f t="shared" si="9"/>
        <v>16.97963</v>
      </c>
    </row>
    <row r="285" spans="11:17" x14ac:dyDescent="0.25">
      <c r="K285" s="80">
        <v>4.6130240000000002</v>
      </c>
      <c r="L285" s="81">
        <v>0.150529</v>
      </c>
      <c r="M285" s="82">
        <f t="shared" si="8"/>
        <v>15.052899999999999</v>
      </c>
      <c r="O285" s="80">
        <v>38.100740000000002</v>
      </c>
      <c r="P285" s="81">
        <v>0.16793620000000001</v>
      </c>
      <c r="Q285" s="82">
        <f t="shared" si="9"/>
        <v>16.793620000000001</v>
      </c>
    </row>
    <row r="286" spans="11:17" x14ac:dyDescent="0.25">
      <c r="K286" s="80">
        <v>4.6341049999999999</v>
      </c>
      <c r="L286" s="81">
        <v>0.15079480000000001</v>
      </c>
      <c r="M286" s="82">
        <f t="shared" si="8"/>
        <v>15.07948</v>
      </c>
      <c r="O286" s="80">
        <v>38.98198</v>
      </c>
      <c r="P286" s="81">
        <v>0.18945970000000001</v>
      </c>
      <c r="Q286" s="82">
        <f t="shared" si="9"/>
        <v>18.945970000000003</v>
      </c>
    </row>
    <row r="287" spans="11:17" x14ac:dyDescent="0.25">
      <c r="K287" s="80">
        <v>4.6553459999999998</v>
      </c>
      <c r="L287" s="81">
        <v>0.1507956</v>
      </c>
      <c r="M287" s="82">
        <f t="shared" si="8"/>
        <v>15.079560000000001</v>
      </c>
      <c r="O287" s="80">
        <v>38.804119999999998</v>
      </c>
      <c r="P287" s="81">
        <v>0.20115150000000001</v>
      </c>
      <c r="Q287" s="82">
        <f t="shared" si="9"/>
        <v>20.11515</v>
      </c>
    </row>
    <row r="288" spans="11:17" x14ac:dyDescent="0.25">
      <c r="K288" s="80">
        <v>4.6766839999999998</v>
      </c>
      <c r="L288" s="81">
        <v>0.1507964</v>
      </c>
      <c r="M288" s="82">
        <f t="shared" si="8"/>
        <v>15.079639999999999</v>
      </c>
      <c r="O288" s="80">
        <v>38.98198</v>
      </c>
      <c r="P288" s="81">
        <v>0.2024801</v>
      </c>
      <c r="Q288" s="82">
        <f t="shared" si="9"/>
        <v>20.248010000000001</v>
      </c>
    </row>
    <row r="289" spans="11:17" x14ac:dyDescent="0.25">
      <c r="K289" s="80">
        <v>4.6981200000000003</v>
      </c>
      <c r="L289" s="81">
        <v>0.15079719999999999</v>
      </c>
      <c r="M289" s="82">
        <f t="shared" si="8"/>
        <v>15.07972</v>
      </c>
      <c r="O289" s="80">
        <v>39.16066</v>
      </c>
      <c r="P289" s="81">
        <v>0.17006199999999999</v>
      </c>
      <c r="Q289" s="82">
        <f t="shared" si="9"/>
        <v>17.0062</v>
      </c>
    </row>
    <row r="290" spans="11:17" x14ac:dyDescent="0.25">
      <c r="K290" s="80">
        <v>4.7196540000000002</v>
      </c>
      <c r="L290" s="81">
        <v>0.15079790000000001</v>
      </c>
      <c r="M290" s="82">
        <f t="shared" si="8"/>
        <v>15.079790000000001</v>
      </c>
      <c r="O290" s="80">
        <v>39.340159999999997</v>
      </c>
      <c r="P290" s="81">
        <v>0.203543</v>
      </c>
      <c r="Q290" s="82">
        <f t="shared" si="9"/>
        <v>20.354299999999999</v>
      </c>
    </row>
    <row r="291" spans="11:17" x14ac:dyDescent="0.25">
      <c r="K291" s="80">
        <v>4.7412869999999998</v>
      </c>
      <c r="L291" s="81">
        <v>0.15079870000000001</v>
      </c>
      <c r="M291" s="82">
        <f t="shared" si="8"/>
        <v>15.079870000000001</v>
      </c>
      <c r="O291" s="80">
        <v>40.066409999999998</v>
      </c>
      <c r="P291" s="81">
        <v>0.2043401</v>
      </c>
      <c r="Q291" s="82">
        <f t="shared" si="9"/>
        <v>20.434010000000001</v>
      </c>
    </row>
    <row r="292" spans="11:17" x14ac:dyDescent="0.25">
      <c r="K292" s="80">
        <v>4.7630189999999999</v>
      </c>
      <c r="L292" s="81">
        <v>0.1507995</v>
      </c>
      <c r="M292" s="82">
        <f t="shared" si="8"/>
        <v>15.07995</v>
      </c>
      <c r="O292" s="80">
        <v>43.703510000000001</v>
      </c>
      <c r="P292" s="81">
        <v>0.21018600000000001</v>
      </c>
      <c r="Q292" s="82">
        <f t="shared" si="9"/>
        <v>21.018600000000003</v>
      </c>
    </row>
    <row r="293" spans="11:17" x14ac:dyDescent="0.25">
      <c r="K293" s="80">
        <v>4.7847860000000004</v>
      </c>
      <c r="L293" s="81">
        <v>0.15106530000000001</v>
      </c>
      <c r="M293" s="82">
        <f t="shared" si="8"/>
        <v>15.106530000000001</v>
      </c>
      <c r="O293" s="80">
        <v>42.52064</v>
      </c>
      <c r="P293" s="81">
        <v>0.17590790000000001</v>
      </c>
      <c r="Q293" s="82">
        <f t="shared" si="9"/>
        <v>17.590790000000002</v>
      </c>
    </row>
    <row r="294" spans="11:17" x14ac:dyDescent="0.25">
      <c r="K294" s="80">
        <v>4.8067169999999999</v>
      </c>
      <c r="L294" s="81">
        <v>0.15106610000000001</v>
      </c>
      <c r="M294" s="82">
        <f t="shared" si="8"/>
        <v>15.106610000000002</v>
      </c>
      <c r="O294" s="80">
        <v>42.133510000000001</v>
      </c>
      <c r="P294" s="81">
        <v>0.18759970000000001</v>
      </c>
      <c r="Q294" s="82">
        <f t="shared" si="9"/>
        <v>18.759969999999999</v>
      </c>
    </row>
    <row r="295" spans="11:17" x14ac:dyDescent="0.25">
      <c r="K295" s="80">
        <v>4.8286829999999998</v>
      </c>
      <c r="L295" s="81">
        <v>0.15133189999999999</v>
      </c>
      <c r="M295" s="82">
        <f t="shared" si="8"/>
        <v>15.133189999999999</v>
      </c>
      <c r="O295" s="80">
        <v>42.133510000000001</v>
      </c>
      <c r="P295" s="81">
        <v>0.20115150000000001</v>
      </c>
      <c r="Q295" s="82">
        <f t="shared" si="9"/>
        <v>20.11515</v>
      </c>
    </row>
    <row r="296" spans="11:17" x14ac:dyDescent="0.25">
      <c r="K296" s="80">
        <v>4.8507499999999997</v>
      </c>
      <c r="L296" s="81">
        <v>0.1515977</v>
      </c>
      <c r="M296" s="82">
        <f t="shared" si="8"/>
        <v>15.15977</v>
      </c>
      <c r="O296" s="80">
        <v>43.504100000000001</v>
      </c>
      <c r="P296" s="81">
        <v>0.20487159999999999</v>
      </c>
      <c r="Q296" s="82">
        <f t="shared" si="9"/>
        <v>20.487159999999999</v>
      </c>
    </row>
    <row r="297" spans="11:17" x14ac:dyDescent="0.25">
      <c r="K297" s="80">
        <v>4.8729839999999998</v>
      </c>
      <c r="L297" s="81">
        <v>0.1515985</v>
      </c>
      <c r="M297" s="82">
        <f t="shared" si="8"/>
        <v>15.15985</v>
      </c>
      <c r="O297" s="80">
        <v>42.326630000000002</v>
      </c>
      <c r="P297" s="81">
        <v>0.19875999999999999</v>
      </c>
      <c r="Q297" s="82">
        <f t="shared" si="9"/>
        <v>19.875999999999998</v>
      </c>
    </row>
    <row r="298" spans="11:17" x14ac:dyDescent="0.25">
      <c r="K298" s="80">
        <v>4.8952530000000003</v>
      </c>
      <c r="L298" s="81">
        <v>0.15186430000000001</v>
      </c>
      <c r="M298" s="82">
        <f t="shared" si="8"/>
        <v>15.186430000000001</v>
      </c>
      <c r="O298" s="80">
        <v>43.108020000000003</v>
      </c>
      <c r="P298" s="81">
        <v>0.19610279999999999</v>
      </c>
      <c r="Q298" s="82">
        <f t="shared" si="9"/>
        <v>19.610279999999999</v>
      </c>
    </row>
    <row r="299" spans="11:17" x14ac:dyDescent="0.25">
      <c r="K299" s="80">
        <v>4.917624</v>
      </c>
      <c r="L299" s="81">
        <v>0.15213009999999999</v>
      </c>
      <c r="M299" s="82">
        <f t="shared" si="8"/>
        <v>15.213009999999999</v>
      </c>
      <c r="O299" s="80">
        <v>43.903840000000002</v>
      </c>
      <c r="P299" s="81">
        <v>0.1955713</v>
      </c>
      <c r="Q299" s="82">
        <f t="shared" si="9"/>
        <v>19.557130000000001</v>
      </c>
    </row>
    <row r="300" spans="11:17" x14ac:dyDescent="0.25">
      <c r="K300" s="80">
        <v>4.9400300000000001</v>
      </c>
      <c r="L300" s="81">
        <v>0.15266089999999999</v>
      </c>
      <c r="M300" s="82">
        <f t="shared" si="8"/>
        <v>15.266089999999998</v>
      </c>
      <c r="O300" s="80">
        <v>44.9193</v>
      </c>
      <c r="P300" s="81">
        <v>0.1953056</v>
      </c>
      <c r="Q300" s="82">
        <f t="shared" si="9"/>
        <v>19.530560000000001</v>
      </c>
    </row>
    <row r="301" spans="11:17" x14ac:dyDescent="0.25">
      <c r="K301" s="80">
        <v>4.9625380000000003</v>
      </c>
      <c r="L301" s="81">
        <v>0.15319179999999999</v>
      </c>
      <c r="M301" s="82">
        <f t="shared" si="8"/>
        <v>15.319179999999999</v>
      </c>
      <c r="O301" s="80">
        <v>47.236750000000001</v>
      </c>
      <c r="P301" s="81">
        <v>0.16262180000000001</v>
      </c>
      <c r="Q301" s="82">
        <f t="shared" si="9"/>
        <v>16.262180000000001</v>
      </c>
    </row>
    <row r="302" spans="11:17" x14ac:dyDescent="0.25">
      <c r="K302" s="80">
        <v>4.9850120000000002</v>
      </c>
      <c r="L302" s="81">
        <v>0.15425259999999999</v>
      </c>
      <c r="M302" s="82">
        <f t="shared" si="8"/>
        <v>15.42526</v>
      </c>
      <c r="O302" s="80">
        <v>48.329300000000003</v>
      </c>
      <c r="P302" s="81">
        <v>0.19689989999999999</v>
      </c>
      <c r="Q302" s="82">
        <f t="shared" si="9"/>
        <v>19.689989999999998</v>
      </c>
    </row>
    <row r="303" spans="11:17" x14ac:dyDescent="0.25">
      <c r="K303" s="80">
        <v>5.0078620000000003</v>
      </c>
      <c r="L303" s="81">
        <v>0.15425340000000001</v>
      </c>
      <c r="M303" s="82">
        <f t="shared" si="8"/>
        <v>15.425340000000002</v>
      </c>
      <c r="O303" s="80">
        <v>50.822690000000001</v>
      </c>
      <c r="P303" s="81">
        <v>0.18945970000000001</v>
      </c>
      <c r="Q303" s="82">
        <f t="shared" si="9"/>
        <v>18.945970000000003</v>
      </c>
    </row>
    <row r="304" spans="11:17" x14ac:dyDescent="0.25">
      <c r="K304" s="80">
        <v>5.0308159999999997</v>
      </c>
      <c r="L304" s="81">
        <v>0.15425420000000001</v>
      </c>
      <c r="M304" s="82">
        <f t="shared" si="8"/>
        <v>15.425420000000001</v>
      </c>
      <c r="O304" s="80">
        <v>49.901449999999997</v>
      </c>
      <c r="P304" s="81">
        <v>0.1793623</v>
      </c>
      <c r="Q304" s="82">
        <f t="shared" si="9"/>
        <v>17.936230000000002</v>
      </c>
    </row>
    <row r="305" spans="11:17" x14ac:dyDescent="0.25">
      <c r="K305" s="80">
        <v>5.0538740000000004</v>
      </c>
      <c r="L305" s="81">
        <v>0.154255</v>
      </c>
      <c r="M305" s="82">
        <f t="shared" si="8"/>
        <v>15.4255</v>
      </c>
      <c r="O305" s="80">
        <v>51.524740000000001</v>
      </c>
      <c r="P305" s="81">
        <v>0.21310899999999999</v>
      </c>
      <c r="Q305" s="82">
        <f t="shared" si="9"/>
        <v>21.3109</v>
      </c>
    </row>
    <row r="306" spans="11:17" x14ac:dyDescent="0.25">
      <c r="K306" s="80">
        <v>5.077108</v>
      </c>
      <c r="L306" s="81">
        <v>0.15399070000000001</v>
      </c>
      <c r="M306" s="82">
        <f t="shared" si="8"/>
        <v>15.39907</v>
      </c>
      <c r="O306" s="80">
        <v>52.716470000000001</v>
      </c>
      <c r="P306" s="81">
        <v>0.16341900000000001</v>
      </c>
      <c r="Q306" s="82">
        <f t="shared" si="9"/>
        <v>16.341900000000003</v>
      </c>
    </row>
    <row r="307" spans="11:17" x14ac:dyDescent="0.25">
      <c r="K307" s="80">
        <v>5.1004490000000002</v>
      </c>
      <c r="L307" s="81">
        <v>0.15372649999999999</v>
      </c>
      <c r="M307" s="82">
        <f t="shared" si="8"/>
        <v>15.372649999999998</v>
      </c>
      <c r="O307" s="80">
        <v>53.68967</v>
      </c>
      <c r="P307" s="81">
        <v>0.16368469999999999</v>
      </c>
      <c r="Q307" s="82">
        <f t="shared" si="9"/>
        <v>16.368469999999999</v>
      </c>
    </row>
    <row r="308" spans="11:17" x14ac:dyDescent="0.25">
      <c r="K308" s="80">
        <v>5.1238279999999996</v>
      </c>
      <c r="L308" s="81">
        <v>0.15372730000000001</v>
      </c>
      <c r="M308" s="82">
        <f t="shared" si="8"/>
        <v>15.372730000000001</v>
      </c>
      <c r="O308" s="80">
        <v>55.690300000000001</v>
      </c>
      <c r="P308" s="81">
        <v>0.21736050000000001</v>
      </c>
      <c r="Q308" s="82">
        <f t="shared" si="9"/>
        <v>21.736050000000002</v>
      </c>
    </row>
    <row r="309" spans="11:17" x14ac:dyDescent="0.25">
      <c r="K309" s="80">
        <v>5.1473139999999997</v>
      </c>
      <c r="L309" s="81">
        <v>0.15372810000000001</v>
      </c>
      <c r="M309" s="82">
        <f t="shared" si="8"/>
        <v>15.372810000000001</v>
      </c>
      <c r="O309" s="80">
        <v>57.501899999999999</v>
      </c>
      <c r="P309" s="81">
        <v>0.1695306</v>
      </c>
      <c r="Q309" s="82">
        <f t="shared" si="9"/>
        <v>16.953060000000001</v>
      </c>
    </row>
    <row r="310" spans="11:17" x14ac:dyDescent="0.25">
      <c r="K310" s="80">
        <v>5.1708360000000004</v>
      </c>
      <c r="L310" s="81">
        <v>0.15399389999999999</v>
      </c>
      <c r="M310" s="82">
        <f t="shared" si="8"/>
        <v>15.399389999999999</v>
      </c>
      <c r="O310" s="80">
        <v>57.501899999999999</v>
      </c>
      <c r="P310" s="81">
        <v>0.1711249</v>
      </c>
      <c r="Q310" s="82">
        <f t="shared" si="9"/>
        <v>17.112490000000001</v>
      </c>
    </row>
    <row r="311" spans="11:17" x14ac:dyDescent="0.25">
      <c r="K311" s="80">
        <v>5.1945370000000004</v>
      </c>
      <c r="L311" s="81">
        <v>0.15399470000000001</v>
      </c>
      <c r="M311" s="82">
        <f t="shared" si="8"/>
        <v>15.399470000000001</v>
      </c>
      <c r="O311" s="80">
        <v>56.718380000000003</v>
      </c>
      <c r="P311" s="81">
        <v>0.20912310000000001</v>
      </c>
      <c r="Q311" s="82">
        <f t="shared" si="9"/>
        <v>20.912310000000002</v>
      </c>
    </row>
    <row r="312" spans="11:17" x14ac:dyDescent="0.25">
      <c r="K312" s="80">
        <v>5.2182760000000004</v>
      </c>
      <c r="L312" s="81">
        <v>0.15426049999999999</v>
      </c>
      <c r="M312" s="82">
        <f t="shared" si="8"/>
        <v>15.42605</v>
      </c>
      <c r="O312" s="80">
        <v>56.718380000000003</v>
      </c>
      <c r="P312" s="81">
        <v>0.21098320000000001</v>
      </c>
      <c r="Q312" s="82">
        <f t="shared" si="9"/>
        <v>21.098320000000001</v>
      </c>
    </row>
    <row r="313" spans="11:17" x14ac:dyDescent="0.25">
      <c r="K313" s="80">
        <v>5.2421939999999996</v>
      </c>
      <c r="L313" s="81">
        <v>0.15426129999999999</v>
      </c>
      <c r="M313" s="82">
        <f t="shared" si="8"/>
        <v>15.426129999999999</v>
      </c>
      <c r="O313" s="80">
        <v>56.978369999999998</v>
      </c>
      <c r="P313" s="81">
        <v>0.2099203</v>
      </c>
      <c r="Q313" s="82">
        <f t="shared" si="9"/>
        <v>20.99203</v>
      </c>
    </row>
    <row r="314" spans="11:17" x14ac:dyDescent="0.25">
      <c r="K314" s="80">
        <v>5.266222</v>
      </c>
      <c r="L314" s="81">
        <v>0.15426210000000001</v>
      </c>
      <c r="M314" s="82">
        <f t="shared" si="8"/>
        <v>15.426210000000001</v>
      </c>
      <c r="O314" s="80">
        <v>57.239550000000001</v>
      </c>
      <c r="P314" s="81">
        <v>0.15996460000000001</v>
      </c>
      <c r="Q314" s="82">
        <f t="shared" si="9"/>
        <v>15.996460000000001</v>
      </c>
    </row>
    <row r="315" spans="11:17" x14ac:dyDescent="0.25">
      <c r="K315" s="80">
        <v>5.2903599999999997</v>
      </c>
      <c r="L315" s="81">
        <v>0.15426290000000001</v>
      </c>
      <c r="M315" s="82">
        <f t="shared" si="8"/>
        <v>15.426290000000002</v>
      </c>
      <c r="O315" s="80">
        <v>57.765470000000001</v>
      </c>
      <c r="P315" s="81">
        <v>0.160496</v>
      </c>
      <c r="Q315" s="82">
        <f t="shared" si="9"/>
        <v>16.049600000000002</v>
      </c>
    </row>
    <row r="316" spans="11:17" x14ac:dyDescent="0.25">
      <c r="K316" s="80">
        <v>5.3145369999999996</v>
      </c>
      <c r="L316" s="81">
        <v>0.15452869999999999</v>
      </c>
      <c r="M316" s="82">
        <f t="shared" si="8"/>
        <v>15.452869999999999</v>
      </c>
      <c r="O316" s="80">
        <v>58.296230000000001</v>
      </c>
      <c r="P316" s="81">
        <v>0.20141719999999999</v>
      </c>
      <c r="Q316" s="82">
        <f t="shared" si="9"/>
        <v>20.141719999999999</v>
      </c>
    </row>
    <row r="317" spans="11:17" x14ac:dyDescent="0.25">
      <c r="K317" s="80">
        <v>5.3388970000000002</v>
      </c>
      <c r="L317" s="81">
        <v>0.15452949999999999</v>
      </c>
      <c r="M317" s="82">
        <f t="shared" si="8"/>
        <v>15.452949999999998</v>
      </c>
      <c r="O317" s="80">
        <v>60.192599999999999</v>
      </c>
      <c r="P317" s="81">
        <v>0.20407439999999999</v>
      </c>
      <c r="Q317" s="82">
        <f t="shared" si="9"/>
        <v>20.407439999999998</v>
      </c>
    </row>
    <row r="318" spans="11:17" x14ac:dyDescent="0.25">
      <c r="K318" s="80">
        <v>5.3633680000000004</v>
      </c>
      <c r="L318" s="81">
        <v>0.15453030000000001</v>
      </c>
      <c r="M318" s="82">
        <f t="shared" si="8"/>
        <v>15.453030000000002</v>
      </c>
      <c r="O318" s="80">
        <v>59.91798</v>
      </c>
      <c r="P318" s="81">
        <v>0.191054</v>
      </c>
      <c r="Q318" s="82">
        <f t="shared" si="9"/>
        <v>19.105399999999999</v>
      </c>
    </row>
    <row r="319" spans="11:17" x14ac:dyDescent="0.25">
      <c r="K319" s="80">
        <v>5.3880249999999998</v>
      </c>
      <c r="L319" s="81">
        <v>0.15426599999999999</v>
      </c>
      <c r="M319" s="82">
        <f t="shared" si="8"/>
        <v>15.426599999999999</v>
      </c>
      <c r="O319" s="80">
        <v>60.468510000000002</v>
      </c>
      <c r="P319" s="81">
        <v>0.20673159999999999</v>
      </c>
      <c r="Q319" s="82">
        <f t="shared" si="9"/>
        <v>20.673159999999999</v>
      </c>
    </row>
    <row r="320" spans="11:17" x14ac:dyDescent="0.25">
      <c r="K320" s="80">
        <v>5.4125740000000002</v>
      </c>
      <c r="L320" s="81">
        <v>0.15479689999999999</v>
      </c>
      <c r="M320" s="82">
        <f t="shared" si="8"/>
        <v>15.479689999999998</v>
      </c>
      <c r="O320" s="80">
        <v>63.009219999999999</v>
      </c>
      <c r="P320" s="81">
        <v>0.1793623</v>
      </c>
      <c r="Q320" s="82">
        <f t="shared" si="9"/>
        <v>17.936230000000002</v>
      </c>
    </row>
    <row r="321" spans="11:17" x14ac:dyDescent="0.25">
      <c r="K321" s="80">
        <v>5.4373829999999996</v>
      </c>
      <c r="L321" s="81">
        <v>0.15479760000000001</v>
      </c>
      <c r="M321" s="82">
        <f t="shared" si="8"/>
        <v>15.479760000000001</v>
      </c>
      <c r="O321" s="80">
        <v>62.435549999999999</v>
      </c>
      <c r="P321" s="81">
        <v>0.19291410000000001</v>
      </c>
      <c r="Q321" s="82">
        <f t="shared" si="9"/>
        <v>19.291409999999999</v>
      </c>
    </row>
    <row r="322" spans="11:17" x14ac:dyDescent="0.25">
      <c r="K322" s="80">
        <v>5.4623059999999999</v>
      </c>
      <c r="L322" s="81">
        <v>0.1547984</v>
      </c>
      <c r="M322" s="82">
        <f t="shared" si="8"/>
        <v>15.479839999999999</v>
      </c>
      <c r="O322" s="80">
        <v>66.868769999999998</v>
      </c>
      <c r="P322" s="81">
        <v>0.1642161</v>
      </c>
      <c r="Q322" s="82">
        <f t="shared" si="9"/>
        <v>16.421610000000001</v>
      </c>
    </row>
    <row r="323" spans="11:17" x14ac:dyDescent="0.25">
      <c r="K323" s="80">
        <v>5.4873419999999999</v>
      </c>
      <c r="L323" s="81">
        <v>0.1547992</v>
      </c>
      <c r="M323" s="82">
        <f t="shared" si="8"/>
        <v>15.47992</v>
      </c>
      <c r="O323" s="80">
        <v>64.466570000000004</v>
      </c>
      <c r="P323" s="81">
        <v>0.2069974</v>
      </c>
      <c r="Q323" s="82">
        <f t="shared" si="9"/>
        <v>20.699739999999998</v>
      </c>
    </row>
    <row r="324" spans="11:17" x14ac:dyDescent="0.25">
      <c r="K324" s="80">
        <v>5.5124940000000002</v>
      </c>
      <c r="L324" s="81">
        <v>0.15479999999999999</v>
      </c>
      <c r="M324" s="82">
        <f t="shared" ref="M324:M387" si="10">L324*100</f>
        <v>15.479999999999999</v>
      </c>
      <c r="O324" s="80">
        <v>63.29804</v>
      </c>
      <c r="P324" s="81">
        <v>0.18255099999999999</v>
      </c>
      <c r="Q324" s="82">
        <f t="shared" ref="Q324:Q387" si="11">P324*100</f>
        <v>18.255099999999999</v>
      </c>
    </row>
    <row r="325" spans="11:17" x14ac:dyDescent="0.25">
      <c r="K325" s="80">
        <v>5.5377609999999997</v>
      </c>
      <c r="L325" s="81">
        <v>0.15480079999999999</v>
      </c>
      <c r="M325" s="82">
        <f t="shared" si="10"/>
        <v>15.480079999999999</v>
      </c>
      <c r="O325" s="80">
        <v>64.466570000000004</v>
      </c>
      <c r="P325" s="81">
        <v>0.20646590000000001</v>
      </c>
      <c r="Q325" s="82">
        <f t="shared" si="11"/>
        <v>20.64659</v>
      </c>
    </row>
    <row r="326" spans="11:17" x14ac:dyDescent="0.25">
      <c r="K326" s="80">
        <v>5.5631440000000003</v>
      </c>
      <c r="L326" s="81">
        <v>0.15480160000000001</v>
      </c>
      <c r="M326" s="82">
        <f t="shared" si="10"/>
        <v>15.480160000000001</v>
      </c>
      <c r="O326" s="80">
        <v>64.172439999999995</v>
      </c>
      <c r="P326" s="81">
        <v>0.20194860000000001</v>
      </c>
      <c r="Q326" s="82">
        <f t="shared" si="11"/>
        <v>20.194860000000002</v>
      </c>
    </row>
    <row r="327" spans="11:17" x14ac:dyDescent="0.25">
      <c r="K327" s="80">
        <v>5.5886430000000002</v>
      </c>
      <c r="L327" s="81">
        <v>0.15480240000000001</v>
      </c>
      <c r="M327" s="82">
        <f t="shared" si="10"/>
        <v>15.48024</v>
      </c>
      <c r="O327" s="80">
        <v>65.058930000000004</v>
      </c>
      <c r="P327" s="81">
        <v>0.19317980000000001</v>
      </c>
      <c r="Q327" s="82">
        <f t="shared" si="11"/>
        <v>19.317980000000002</v>
      </c>
    </row>
    <row r="328" spans="11:17" x14ac:dyDescent="0.25">
      <c r="K328" s="80">
        <v>5.6142589999999997</v>
      </c>
      <c r="L328" s="81">
        <v>0.1548032</v>
      </c>
      <c r="M328" s="82">
        <f t="shared" si="10"/>
        <v>15.480320000000001</v>
      </c>
      <c r="O328" s="80">
        <v>65.357119999999995</v>
      </c>
      <c r="P328" s="81">
        <v>0.21045179999999999</v>
      </c>
      <c r="Q328" s="82">
        <f t="shared" si="11"/>
        <v>21.045179999999998</v>
      </c>
    </row>
    <row r="329" spans="11:17" x14ac:dyDescent="0.25">
      <c r="K329" s="80">
        <v>5.6399920000000003</v>
      </c>
      <c r="L329" s="81">
        <v>0.154804</v>
      </c>
      <c r="M329" s="82">
        <f t="shared" si="10"/>
        <v>15.480399999999999</v>
      </c>
      <c r="O329" s="80">
        <v>69.678430000000006</v>
      </c>
      <c r="P329" s="81">
        <v>0.17511070000000001</v>
      </c>
      <c r="Q329" s="82">
        <f t="shared" si="11"/>
        <v>17.51107</v>
      </c>
    </row>
    <row r="330" spans="11:17" x14ac:dyDescent="0.25">
      <c r="K330" s="80">
        <v>5.6657669999999998</v>
      </c>
      <c r="L330" s="81">
        <v>0.15506980000000001</v>
      </c>
      <c r="M330" s="82">
        <f t="shared" si="10"/>
        <v>15.50698</v>
      </c>
      <c r="O330" s="80">
        <v>68.103260000000006</v>
      </c>
      <c r="P330" s="81">
        <v>0.16155890000000001</v>
      </c>
      <c r="Q330" s="82">
        <f t="shared" si="11"/>
        <v>16.155889999999999</v>
      </c>
    </row>
    <row r="331" spans="11:17" x14ac:dyDescent="0.25">
      <c r="K331" s="80">
        <v>5.6918139999999999</v>
      </c>
      <c r="L331" s="81">
        <v>0.15480559999999999</v>
      </c>
      <c r="M331" s="82">
        <f t="shared" si="10"/>
        <v>15.480559999999999</v>
      </c>
      <c r="O331" s="80">
        <v>68.728999999999999</v>
      </c>
      <c r="P331" s="81">
        <v>0.2133747</v>
      </c>
      <c r="Q331" s="82">
        <f t="shared" si="11"/>
        <v>21.33747</v>
      </c>
    </row>
    <row r="332" spans="11:17" x14ac:dyDescent="0.25">
      <c r="K332" s="80">
        <v>5.7179029999999997</v>
      </c>
      <c r="L332" s="81">
        <v>0.15480630000000001</v>
      </c>
      <c r="M332" s="82">
        <f t="shared" si="10"/>
        <v>15.480630000000001</v>
      </c>
      <c r="O332" s="80">
        <v>69.360489999999999</v>
      </c>
      <c r="P332" s="81">
        <v>0.2141719</v>
      </c>
      <c r="Q332" s="82">
        <f t="shared" si="11"/>
        <v>21.417190000000002</v>
      </c>
    </row>
    <row r="333" spans="11:17" x14ac:dyDescent="0.25">
      <c r="K333" s="80">
        <v>5.7441899999999997</v>
      </c>
      <c r="L333" s="81">
        <v>0.15454209999999999</v>
      </c>
      <c r="M333" s="82">
        <f t="shared" si="10"/>
        <v>15.454209999999998</v>
      </c>
      <c r="O333" s="80">
        <v>69.360489999999999</v>
      </c>
      <c r="P333" s="81">
        <v>0.21496899999999999</v>
      </c>
      <c r="Q333" s="82">
        <f t="shared" si="11"/>
        <v>21.4969</v>
      </c>
    </row>
    <row r="334" spans="11:17" x14ac:dyDescent="0.25">
      <c r="K334" s="80">
        <v>5.7705190000000002</v>
      </c>
      <c r="L334" s="81">
        <v>0.15454290000000001</v>
      </c>
      <c r="M334" s="82">
        <f t="shared" si="10"/>
        <v>15.45429</v>
      </c>
      <c r="O334" s="80">
        <v>69.678430000000006</v>
      </c>
      <c r="P334" s="81">
        <v>0.1945084</v>
      </c>
      <c r="Q334" s="82">
        <f t="shared" si="11"/>
        <v>19.450839999999999</v>
      </c>
    </row>
    <row r="335" spans="11:17" x14ac:dyDescent="0.25">
      <c r="K335" s="80">
        <v>5.7969679999999997</v>
      </c>
      <c r="L335" s="81">
        <v>0.15454370000000001</v>
      </c>
      <c r="M335" s="82">
        <f t="shared" si="10"/>
        <v>15.454370000000001</v>
      </c>
      <c r="O335" s="80">
        <v>70.318640000000002</v>
      </c>
      <c r="P335" s="81">
        <v>0.2008858</v>
      </c>
      <c r="Q335" s="82">
        <f t="shared" si="11"/>
        <v>20.08858</v>
      </c>
    </row>
    <row r="336" spans="11:17" x14ac:dyDescent="0.25">
      <c r="K336" s="80">
        <v>5.8235390000000002</v>
      </c>
      <c r="L336" s="81">
        <v>0.1545445</v>
      </c>
      <c r="M336" s="82">
        <f t="shared" si="10"/>
        <v>15.45445</v>
      </c>
      <c r="O336" s="80">
        <v>74.967969999999994</v>
      </c>
      <c r="P336" s="81">
        <v>0.19875999999999999</v>
      </c>
      <c r="Q336" s="82">
        <f t="shared" si="11"/>
        <v>19.875999999999998</v>
      </c>
    </row>
    <row r="337" spans="11:17" x14ac:dyDescent="0.25">
      <c r="K337" s="80">
        <v>5.8503119999999997</v>
      </c>
      <c r="L337" s="81">
        <v>0.15428020000000001</v>
      </c>
      <c r="M337" s="82">
        <f t="shared" si="10"/>
        <v>15.42802</v>
      </c>
      <c r="O337" s="80">
        <v>78.117930000000001</v>
      </c>
      <c r="P337" s="81">
        <v>0.2186891</v>
      </c>
      <c r="Q337" s="82">
        <f t="shared" si="11"/>
        <v>21.86891</v>
      </c>
    </row>
    <row r="338" spans="11:17" x14ac:dyDescent="0.25">
      <c r="K338" s="80">
        <v>5.8779279999999998</v>
      </c>
      <c r="L338" s="81">
        <v>0.15163090000000001</v>
      </c>
      <c r="M338" s="82">
        <f t="shared" si="10"/>
        <v>15.16309</v>
      </c>
      <c r="O338" s="80">
        <v>76.003590000000003</v>
      </c>
      <c r="P338" s="81">
        <v>0.1862711</v>
      </c>
      <c r="Q338" s="82">
        <f t="shared" si="11"/>
        <v>18.627109999999998</v>
      </c>
    </row>
    <row r="339" spans="11:17" x14ac:dyDescent="0.25">
      <c r="K339" s="80">
        <v>5.9047890000000001</v>
      </c>
      <c r="L339" s="81">
        <v>0.1518967</v>
      </c>
      <c r="M339" s="82">
        <f t="shared" si="10"/>
        <v>15.18967</v>
      </c>
      <c r="O339" s="80">
        <v>78.117930000000001</v>
      </c>
      <c r="P339" s="81">
        <v>0.1785651</v>
      </c>
      <c r="Q339" s="82">
        <f t="shared" si="11"/>
        <v>17.85651</v>
      </c>
    </row>
    <row r="340" spans="11:17" x14ac:dyDescent="0.25">
      <c r="K340" s="80">
        <v>5.9312079999999998</v>
      </c>
      <c r="L340" s="81">
        <v>0.1540176</v>
      </c>
      <c r="M340" s="82">
        <f t="shared" si="10"/>
        <v>15.401760000000001</v>
      </c>
      <c r="O340" s="80">
        <v>78.475980000000007</v>
      </c>
      <c r="P340" s="81">
        <v>0.1953056</v>
      </c>
      <c r="Q340" s="82">
        <f t="shared" si="11"/>
        <v>19.530560000000001</v>
      </c>
    </row>
    <row r="341" spans="11:17" x14ac:dyDescent="0.25">
      <c r="K341" s="80">
        <v>5.9583130000000004</v>
      </c>
      <c r="L341" s="81">
        <v>0.15428339999999999</v>
      </c>
      <c r="M341" s="82">
        <f t="shared" si="10"/>
        <v>15.428339999999999</v>
      </c>
      <c r="O341" s="80">
        <v>78.475980000000007</v>
      </c>
      <c r="P341" s="81">
        <v>0.19610279999999999</v>
      </c>
      <c r="Q341" s="82">
        <f t="shared" si="11"/>
        <v>19.610279999999999</v>
      </c>
    </row>
    <row r="342" spans="11:17" x14ac:dyDescent="0.25">
      <c r="K342" s="80">
        <v>5.9856230000000004</v>
      </c>
      <c r="L342" s="81">
        <v>0.15428420000000001</v>
      </c>
      <c r="M342" s="82">
        <f t="shared" si="10"/>
        <v>15.428420000000001</v>
      </c>
      <c r="O342" s="80">
        <v>81.773330000000001</v>
      </c>
      <c r="P342" s="81">
        <v>0.1812223</v>
      </c>
      <c r="Q342" s="82">
        <f t="shared" si="11"/>
        <v>18.122230000000002</v>
      </c>
    </row>
    <row r="343" spans="11:17" x14ac:dyDescent="0.25">
      <c r="K343" s="80">
        <v>6.0130590000000002</v>
      </c>
      <c r="L343" s="81">
        <v>0.15428500000000001</v>
      </c>
      <c r="M343" s="82">
        <f t="shared" si="10"/>
        <v>15.4285</v>
      </c>
      <c r="O343" s="80">
        <v>82.148160000000004</v>
      </c>
      <c r="P343" s="81">
        <v>0.17883080000000001</v>
      </c>
      <c r="Q343" s="82">
        <f t="shared" si="11"/>
        <v>17.88308</v>
      </c>
    </row>
    <row r="344" spans="11:17" x14ac:dyDescent="0.25">
      <c r="K344" s="80">
        <v>6.0405379999999997</v>
      </c>
      <c r="L344" s="81">
        <v>0.15455079999999999</v>
      </c>
      <c r="M344" s="82">
        <f t="shared" si="10"/>
        <v>15.455079999999999</v>
      </c>
      <c r="O344" s="80">
        <v>82.524680000000004</v>
      </c>
      <c r="P344" s="81">
        <v>0.1862711</v>
      </c>
      <c r="Q344" s="82">
        <f t="shared" si="11"/>
        <v>18.627109999999998</v>
      </c>
    </row>
    <row r="345" spans="11:17" x14ac:dyDescent="0.25">
      <c r="K345" s="80">
        <v>6.0682260000000001</v>
      </c>
      <c r="L345" s="81">
        <v>0.15455160000000001</v>
      </c>
      <c r="M345" s="82">
        <f t="shared" si="10"/>
        <v>15.455160000000001</v>
      </c>
      <c r="O345" s="80">
        <v>83.282929999999993</v>
      </c>
      <c r="P345" s="81">
        <v>0.1865368</v>
      </c>
      <c r="Q345" s="82">
        <f t="shared" si="11"/>
        <v>18.653680000000001</v>
      </c>
    </row>
    <row r="346" spans="11:17" x14ac:dyDescent="0.25">
      <c r="K346" s="80">
        <v>6.0960400000000003</v>
      </c>
      <c r="L346" s="81">
        <v>0.15455240000000001</v>
      </c>
      <c r="M346" s="82">
        <f t="shared" si="10"/>
        <v>15.45524</v>
      </c>
      <c r="O346" s="80">
        <v>87.981089999999995</v>
      </c>
      <c r="P346" s="81">
        <v>0.20061999999999999</v>
      </c>
      <c r="Q346" s="82">
        <f t="shared" si="11"/>
        <v>20.061999999999998</v>
      </c>
    </row>
    <row r="347" spans="11:17" x14ac:dyDescent="0.25">
      <c r="K347" s="80">
        <v>6.1239809999999997</v>
      </c>
      <c r="L347" s="81">
        <v>0.1545532</v>
      </c>
      <c r="M347" s="82">
        <f t="shared" si="10"/>
        <v>15.45532</v>
      </c>
      <c r="O347" s="80">
        <v>86.386279999999999</v>
      </c>
      <c r="P347" s="81">
        <v>0.21550050000000001</v>
      </c>
      <c r="Q347" s="82">
        <f t="shared" si="11"/>
        <v>21.550050000000002</v>
      </c>
    </row>
    <row r="348" spans="11:17" x14ac:dyDescent="0.25">
      <c r="K348" s="80">
        <v>6.1520510000000002</v>
      </c>
      <c r="L348" s="81">
        <v>0.15455389999999999</v>
      </c>
      <c r="M348" s="82">
        <f t="shared" si="10"/>
        <v>15.45539</v>
      </c>
      <c r="O348" s="80">
        <v>88.384330000000006</v>
      </c>
      <c r="P348" s="81">
        <v>0.18680250000000001</v>
      </c>
      <c r="Q348" s="82">
        <f t="shared" si="11"/>
        <v>18.680250000000001</v>
      </c>
    </row>
    <row r="349" spans="11:17" x14ac:dyDescent="0.25">
      <c r="K349" s="80">
        <v>6.18025</v>
      </c>
      <c r="L349" s="81">
        <v>0.15455469999999999</v>
      </c>
      <c r="M349" s="82">
        <f t="shared" si="10"/>
        <v>15.455469999999998</v>
      </c>
      <c r="O349" s="80">
        <v>89.196420000000003</v>
      </c>
      <c r="P349" s="81">
        <v>0.2152347</v>
      </c>
      <c r="Q349" s="82">
        <f t="shared" si="11"/>
        <v>21.52347</v>
      </c>
    </row>
    <row r="350" spans="11:17" x14ac:dyDescent="0.25">
      <c r="K350" s="80">
        <v>6.2084929999999998</v>
      </c>
      <c r="L350" s="81">
        <v>0.1548205</v>
      </c>
      <c r="M350" s="82">
        <f t="shared" si="10"/>
        <v>15.482049999999999</v>
      </c>
      <c r="O350" s="80">
        <v>90.42859</v>
      </c>
      <c r="P350" s="81">
        <v>0.18361379999999999</v>
      </c>
      <c r="Q350" s="82">
        <f t="shared" si="11"/>
        <v>18.36138</v>
      </c>
    </row>
    <row r="351" spans="11:17" x14ac:dyDescent="0.25">
      <c r="K351" s="80">
        <v>6.2369500000000002</v>
      </c>
      <c r="L351" s="81">
        <v>0.1548213</v>
      </c>
      <c r="M351" s="82">
        <f t="shared" si="10"/>
        <v>15.48213</v>
      </c>
      <c r="O351" s="80">
        <v>90.42859</v>
      </c>
      <c r="P351" s="81">
        <v>0.21470330000000001</v>
      </c>
      <c r="Q351" s="82">
        <f t="shared" si="11"/>
        <v>21.470330000000001</v>
      </c>
    </row>
    <row r="352" spans="11:17" x14ac:dyDescent="0.25">
      <c r="K352" s="80">
        <v>6.2655380000000003</v>
      </c>
      <c r="L352" s="81">
        <v>0.15482209999999999</v>
      </c>
      <c r="M352" s="82">
        <f t="shared" si="10"/>
        <v>15.482209999999998</v>
      </c>
      <c r="O352" s="80">
        <v>92.520129999999995</v>
      </c>
      <c r="P352" s="81">
        <v>0.17537649999999999</v>
      </c>
      <c r="Q352" s="82">
        <f t="shared" si="11"/>
        <v>17.537649999999999</v>
      </c>
    </row>
    <row r="353" spans="11:17" x14ac:dyDescent="0.25">
      <c r="K353" s="80">
        <v>6.294257</v>
      </c>
      <c r="L353" s="81">
        <v>0.15482290000000001</v>
      </c>
      <c r="M353" s="82">
        <f t="shared" si="10"/>
        <v>15.482290000000001</v>
      </c>
      <c r="O353" s="80">
        <v>91.677779999999998</v>
      </c>
      <c r="P353" s="81">
        <v>0.21204609999999999</v>
      </c>
      <c r="Q353" s="82">
        <f t="shared" si="11"/>
        <v>21.204609999999999</v>
      </c>
    </row>
    <row r="354" spans="11:17" x14ac:dyDescent="0.25">
      <c r="K354" s="80">
        <v>6.3230199999999996</v>
      </c>
      <c r="L354" s="81">
        <v>0.1550887</v>
      </c>
      <c r="M354" s="82">
        <f t="shared" si="10"/>
        <v>15.50887</v>
      </c>
      <c r="O354" s="80">
        <v>91.677779999999998</v>
      </c>
      <c r="P354" s="81">
        <v>0.2133747</v>
      </c>
      <c r="Q354" s="82">
        <f t="shared" si="11"/>
        <v>21.33747</v>
      </c>
    </row>
    <row r="355" spans="11:17" x14ac:dyDescent="0.25">
      <c r="K355" s="80">
        <v>6.3520029999999998</v>
      </c>
      <c r="L355" s="81">
        <v>0.15508949999999999</v>
      </c>
      <c r="M355" s="82">
        <f t="shared" si="10"/>
        <v>15.508949999999999</v>
      </c>
      <c r="O355" s="80">
        <v>93.370260000000002</v>
      </c>
      <c r="P355" s="81">
        <v>0.19955709999999999</v>
      </c>
      <c r="Q355" s="82">
        <f t="shared" si="11"/>
        <v>19.95571</v>
      </c>
    </row>
    <row r="356" spans="11:17" x14ac:dyDescent="0.25">
      <c r="K356" s="80">
        <v>6.3811169999999997</v>
      </c>
      <c r="L356" s="81">
        <v>0.15509029999999999</v>
      </c>
      <c r="M356" s="82">
        <f t="shared" si="10"/>
        <v>15.509029999999999</v>
      </c>
      <c r="O356" s="80">
        <v>96.407589999999999</v>
      </c>
      <c r="P356" s="81">
        <v>0.17537649999999999</v>
      </c>
      <c r="Q356" s="82">
        <f t="shared" si="11"/>
        <v>17.537649999999999</v>
      </c>
    </row>
    <row r="357" spans="11:17" x14ac:dyDescent="0.25">
      <c r="K357" s="80">
        <v>6.4102790000000001</v>
      </c>
      <c r="L357" s="81">
        <v>0.1553561</v>
      </c>
      <c r="M357" s="82">
        <f t="shared" si="10"/>
        <v>15.53561</v>
      </c>
      <c r="O357" s="80">
        <v>96.849459999999993</v>
      </c>
      <c r="P357" s="81">
        <v>0.17776790000000001</v>
      </c>
      <c r="Q357" s="82">
        <f t="shared" si="11"/>
        <v>17.776790000000002</v>
      </c>
    </row>
    <row r="358" spans="11:17" x14ac:dyDescent="0.25">
      <c r="K358" s="80">
        <v>6.4396610000000001</v>
      </c>
      <c r="L358" s="81">
        <v>0.15535689999999999</v>
      </c>
      <c r="M358" s="82">
        <f t="shared" si="10"/>
        <v>15.535689999999999</v>
      </c>
      <c r="O358" s="80">
        <v>100.9188</v>
      </c>
      <c r="P358" s="81">
        <v>0.22639509999999999</v>
      </c>
      <c r="Q358" s="82">
        <f t="shared" si="11"/>
        <v>22.639509999999998</v>
      </c>
    </row>
    <row r="359" spans="11:17" x14ac:dyDescent="0.25">
      <c r="K359" s="80">
        <v>6.4691780000000003</v>
      </c>
      <c r="L359" s="81">
        <v>0.15535769999999999</v>
      </c>
      <c r="M359" s="82">
        <f t="shared" si="10"/>
        <v>15.535769999999999</v>
      </c>
      <c r="O359" s="80">
        <v>104.2017</v>
      </c>
      <c r="P359" s="81">
        <v>0.2096546</v>
      </c>
      <c r="Q359" s="82">
        <f t="shared" si="11"/>
        <v>20.96546</v>
      </c>
    </row>
    <row r="360" spans="11:17" x14ac:dyDescent="0.25">
      <c r="K360" s="80">
        <v>6.4988299999999999</v>
      </c>
      <c r="L360" s="81">
        <v>0.15535850000000001</v>
      </c>
      <c r="M360" s="82">
        <f t="shared" si="10"/>
        <v>15.535850000000002</v>
      </c>
      <c r="O360" s="80">
        <v>111.09139999999999</v>
      </c>
      <c r="P360" s="81">
        <v>0.2099203</v>
      </c>
      <c r="Q360" s="82">
        <f t="shared" si="11"/>
        <v>20.99203</v>
      </c>
    </row>
    <row r="361" spans="11:17" x14ac:dyDescent="0.25">
      <c r="K361" s="80">
        <v>6.5286179999999998</v>
      </c>
      <c r="L361" s="81">
        <v>0.15535930000000001</v>
      </c>
      <c r="M361" s="82">
        <f t="shared" si="10"/>
        <v>15.53593</v>
      </c>
      <c r="O361" s="80">
        <v>111.6005</v>
      </c>
      <c r="P361" s="81">
        <v>0.16554469999999999</v>
      </c>
      <c r="Q361" s="82">
        <f t="shared" si="11"/>
        <v>16.554469999999998</v>
      </c>
    </row>
    <row r="362" spans="11:17" x14ac:dyDescent="0.25">
      <c r="K362" s="80">
        <v>6.5584530000000001</v>
      </c>
      <c r="L362" s="81">
        <v>0.15562509999999999</v>
      </c>
      <c r="M362" s="82">
        <f t="shared" si="10"/>
        <v>15.56251</v>
      </c>
      <c r="O362" s="80">
        <v>111.6005</v>
      </c>
      <c r="P362" s="81">
        <v>0.18148810000000001</v>
      </c>
      <c r="Q362" s="82">
        <f t="shared" si="11"/>
        <v>18.148810000000001</v>
      </c>
    </row>
    <row r="363" spans="11:17" x14ac:dyDescent="0.25">
      <c r="K363" s="80">
        <v>6.5885150000000001</v>
      </c>
      <c r="L363" s="81">
        <v>0.15562580000000001</v>
      </c>
      <c r="M363" s="82">
        <f t="shared" si="10"/>
        <v>15.562580000000001</v>
      </c>
      <c r="O363" s="80">
        <v>116.2897</v>
      </c>
      <c r="P363" s="81">
        <v>0.17776790000000001</v>
      </c>
      <c r="Q363" s="82">
        <f t="shared" si="11"/>
        <v>17.776790000000002</v>
      </c>
    </row>
    <row r="364" spans="11:17" x14ac:dyDescent="0.25">
      <c r="K364" s="80">
        <v>6.6187139999999998</v>
      </c>
      <c r="L364" s="81">
        <v>0.1556266</v>
      </c>
      <c r="M364" s="82">
        <f t="shared" si="10"/>
        <v>15.562660000000001</v>
      </c>
      <c r="O364" s="80">
        <v>117.8961</v>
      </c>
      <c r="P364" s="81">
        <v>0.1820195</v>
      </c>
      <c r="Q364" s="82">
        <f t="shared" si="11"/>
        <v>18.20195</v>
      </c>
    </row>
    <row r="365" spans="11:17" x14ac:dyDescent="0.25">
      <c r="K365" s="80">
        <v>6.649051</v>
      </c>
      <c r="L365" s="81">
        <v>0.1556274</v>
      </c>
      <c r="M365" s="82">
        <f t="shared" si="10"/>
        <v>15.56274</v>
      </c>
      <c r="O365" s="80">
        <v>118.4365</v>
      </c>
      <c r="P365" s="81">
        <v>0.18069089999999999</v>
      </c>
      <c r="Q365" s="82">
        <f t="shared" si="11"/>
        <v>18.069089999999999</v>
      </c>
    </row>
    <row r="366" spans="11:17" x14ac:dyDescent="0.25">
      <c r="K366" s="80">
        <v>6.6795280000000004</v>
      </c>
      <c r="L366" s="81">
        <v>0.15562819999999999</v>
      </c>
      <c r="M366" s="82">
        <f t="shared" si="10"/>
        <v>15.562819999999999</v>
      </c>
      <c r="O366" s="80">
        <v>118.4365</v>
      </c>
      <c r="P366" s="81">
        <v>0.20221439999999999</v>
      </c>
      <c r="Q366" s="82">
        <f t="shared" si="11"/>
        <v>20.221439999999998</v>
      </c>
    </row>
    <row r="367" spans="11:17" x14ac:dyDescent="0.25">
      <c r="K367" s="80">
        <v>6.7100520000000001</v>
      </c>
      <c r="L367" s="81">
        <v>0.155894</v>
      </c>
      <c r="M367" s="82">
        <f t="shared" si="10"/>
        <v>15.589400000000001</v>
      </c>
      <c r="O367" s="80">
        <v>121.1758</v>
      </c>
      <c r="P367" s="81">
        <v>0.2285208</v>
      </c>
      <c r="Q367" s="82">
        <f t="shared" si="11"/>
        <v>22.852080000000001</v>
      </c>
    </row>
    <row r="368" spans="11:17" x14ac:dyDescent="0.25">
      <c r="K368" s="80">
        <v>6.7408080000000004</v>
      </c>
      <c r="L368" s="81">
        <v>0.1558948</v>
      </c>
      <c r="M368" s="82">
        <f t="shared" si="10"/>
        <v>15.58948</v>
      </c>
      <c r="O368" s="80">
        <v>121.7313</v>
      </c>
      <c r="P368" s="81">
        <v>0.22108059999999999</v>
      </c>
      <c r="Q368" s="82">
        <f t="shared" si="11"/>
        <v>22.108059999999998</v>
      </c>
    </row>
    <row r="369" spans="11:17" x14ac:dyDescent="0.25">
      <c r="K369" s="80">
        <v>6.771706</v>
      </c>
      <c r="L369" s="81">
        <v>0.1558956</v>
      </c>
      <c r="M369" s="82">
        <f t="shared" si="10"/>
        <v>15.589559999999999</v>
      </c>
      <c r="O369" s="80">
        <v>122.28919999999999</v>
      </c>
      <c r="P369" s="81">
        <v>0.2205492</v>
      </c>
      <c r="Q369" s="82">
        <f t="shared" si="11"/>
        <v>22.054919999999999</v>
      </c>
    </row>
    <row r="370" spans="11:17" x14ac:dyDescent="0.25">
      <c r="K370" s="80">
        <v>6.8026520000000001</v>
      </c>
      <c r="L370" s="81">
        <v>0.15616140000000001</v>
      </c>
      <c r="M370" s="82">
        <f t="shared" si="10"/>
        <v>15.616140000000001</v>
      </c>
      <c r="O370" s="80">
        <v>123.41289999999999</v>
      </c>
      <c r="P370" s="81">
        <v>0.20779449999999999</v>
      </c>
      <c r="Q370" s="82">
        <f t="shared" si="11"/>
        <v>20.779450000000001</v>
      </c>
    </row>
    <row r="371" spans="11:17" x14ac:dyDescent="0.25">
      <c r="K371" s="80">
        <v>6.8337389999999996</v>
      </c>
      <c r="L371" s="81">
        <v>0.15642719999999999</v>
      </c>
      <c r="M371" s="82">
        <f t="shared" si="10"/>
        <v>15.642719999999999</v>
      </c>
      <c r="O371" s="80">
        <v>125.69119999999999</v>
      </c>
      <c r="P371" s="81">
        <v>0.18759970000000001</v>
      </c>
      <c r="Q371" s="82">
        <f t="shared" si="11"/>
        <v>18.759969999999999</v>
      </c>
    </row>
    <row r="372" spans="11:17" x14ac:dyDescent="0.25">
      <c r="K372" s="80">
        <v>6.865062</v>
      </c>
      <c r="L372" s="81">
        <v>0.15642800000000001</v>
      </c>
      <c r="M372" s="82">
        <f t="shared" si="10"/>
        <v>15.642800000000001</v>
      </c>
      <c r="O372" s="80">
        <v>134.0017</v>
      </c>
      <c r="P372" s="81">
        <v>0.21045179999999999</v>
      </c>
      <c r="Q372" s="82">
        <f t="shared" si="11"/>
        <v>21.045179999999998</v>
      </c>
    </row>
    <row r="373" spans="11:17" x14ac:dyDescent="0.25">
      <c r="K373" s="80">
        <v>6.8964340000000002</v>
      </c>
      <c r="L373" s="81">
        <v>0.15669379999999999</v>
      </c>
      <c r="M373" s="82">
        <f t="shared" si="10"/>
        <v>15.66938</v>
      </c>
      <c r="O373" s="80">
        <v>138.9949</v>
      </c>
      <c r="P373" s="81">
        <v>0.1793623</v>
      </c>
      <c r="Q373" s="82">
        <f t="shared" si="11"/>
        <v>17.936230000000002</v>
      </c>
    </row>
    <row r="374" spans="11:17" x14ac:dyDescent="0.25">
      <c r="K374" s="80">
        <v>6.928045</v>
      </c>
      <c r="L374" s="81">
        <v>0.15669459999999999</v>
      </c>
      <c r="M374" s="82">
        <f t="shared" si="10"/>
        <v>15.669459999999999</v>
      </c>
      <c r="O374" s="80">
        <v>138.9949</v>
      </c>
      <c r="P374" s="81">
        <v>0.19131980000000001</v>
      </c>
      <c r="Q374" s="82">
        <f t="shared" si="11"/>
        <v>19.131980000000002</v>
      </c>
    </row>
    <row r="375" spans="11:17" x14ac:dyDescent="0.25">
      <c r="K375" s="80">
        <v>6.9598000000000004</v>
      </c>
      <c r="L375" s="81">
        <v>0.15669540000000001</v>
      </c>
      <c r="M375" s="82">
        <f t="shared" si="10"/>
        <v>15.669540000000001</v>
      </c>
      <c r="O375" s="80">
        <v>139.63200000000001</v>
      </c>
      <c r="P375" s="81">
        <v>0.2099203</v>
      </c>
      <c r="Q375" s="82">
        <f t="shared" si="11"/>
        <v>20.99203</v>
      </c>
    </row>
    <row r="376" spans="11:17" x14ac:dyDescent="0.25">
      <c r="K376" s="80">
        <v>6.991606</v>
      </c>
      <c r="L376" s="81">
        <v>0.1569612</v>
      </c>
      <c r="M376" s="82">
        <f t="shared" si="10"/>
        <v>15.696119999999999</v>
      </c>
      <c r="O376" s="80">
        <v>138.9949</v>
      </c>
      <c r="P376" s="81">
        <v>0.21656329999999999</v>
      </c>
      <c r="Q376" s="82">
        <f t="shared" si="11"/>
        <v>21.656329999999997</v>
      </c>
    </row>
    <row r="377" spans="11:17" x14ac:dyDescent="0.25">
      <c r="K377" s="80">
        <v>7.0236530000000004</v>
      </c>
      <c r="L377" s="81">
        <v>0.15696199999999999</v>
      </c>
      <c r="M377" s="82">
        <f t="shared" si="10"/>
        <v>15.696199999999999</v>
      </c>
      <c r="O377" s="80">
        <v>140.27209999999999</v>
      </c>
      <c r="P377" s="81">
        <v>0.21576619999999999</v>
      </c>
      <c r="Q377" s="82">
        <f t="shared" si="11"/>
        <v>21.576619999999998</v>
      </c>
    </row>
    <row r="378" spans="11:17" x14ac:dyDescent="0.25">
      <c r="K378" s="80">
        <v>7.0558459999999998</v>
      </c>
      <c r="L378" s="81">
        <v>0.15696280000000001</v>
      </c>
      <c r="M378" s="82">
        <f t="shared" si="10"/>
        <v>15.696280000000002</v>
      </c>
      <c r="O378" s="80">
        <v>142.2097</v>
      </c>
      <c r="P378" s="81">
        <v>0.22373779999999999</v>
      </c>
      <c r="Q378" s="82">
        <f t="shared" si="11"/>
        <v>22.37378</v>
      </c>
    </row>
    <row r="379" spans="11:17" x14ac:dyDescent="0.25">
      <c r="K379" s="80">
        <v>7.0880900000000002</v>
      </c>
      <c r="L379" s="81">
        <v>0.1572286</v>
      </c>
      <c r="M379" s="82">
        <f t="shared" si="10"/>
        <v>15.722859999999999</v>
      </c>
      <c r="O379" s="80">
        <v>142.86160000000001</v>
      </c>
      <c r="P379" s="81">
        <v>0.17617360000000001</v>
      </c>
      <c r="Q379" s="82">
        <f t="shared" si="11"/>
        <v>17.617360000000001</v>
      </c>
    </row>
    <row r="380" spans="11:17" x14ac:dyDescent="0.25">
      <c r="K380" s="80">
        <v>7.1199000000000003</v>
      </c>
      <c r="L380" s="81">
        <v>0.15908449999999999</v>
      </c>
      <c r="M380" s="82">
        <f t="shared" si="10"/>
        <v>15.908449999999998</v>
      </c>
      <c r="O380" s="80">
        <v>144.17420000000001</v>
      </c>
      <c r="P380" s="81">
        <v>0.20593449999999999</v>
      </c>
      <c r="Q380" s="82">
        <f t="shared" si="11"/>
        <v>20.593450000000001</v>
      </c>
    </row>
    <row r="381" spans="11:17" x14ac:dyDescent="0.25">
      <c r="K381" s="80">
        <v>7.1525350000000003</v>
      </c>
      <c r="L381" s="81">
        <v>0.15908530000000001</v>
      </c>
      <c r="M381" s="82">
        <f t="shared" si="10"/>
        <v>15.908530000000001</v>
      </c>
      <c r="O381" s="80">
        <v>142.2097</v>
      </c>
      <c r="P381" s="81">
        <v>0.2152347</v>
      </c>
      <c r="Q381" s="82">
        <f t="shared" si="11"/>
        <v>21.52347</v>
      </c>
    </row>
    <row r="382" spans="11:17" x14ac:dyDescent="0.25">
      <c r="K382" s="80">
        <v>7.1853199999999999</v>
      </c>
      <c r="L382" s="81">
        <v>0.15908600000000001</v>
      </c>
      <c r="M382" s="82">
        <f t="shared" si="10"/>
        <v>15.9086</v>
      </c>
      <c r="O382" s="80">
        <v>143.51650000000001</v>
      </c>
      <c r="P382" s="81">
        <v>0.2152347</v>
      </c>
      <c r="Q382" s="82">
        <f t="shared" si="11"/>
        <v>21.52347</v>
      </c>
    </row>
    <row r="383" spans="11:17" x14ac:dyDescent="0.25">
      <c r="K383" s="80">
        <v>7.2182550000000001</v>
      </c>
      <c r="L383" s="81">
        <v>0.1590869</v>
      </c>
      <c r="M383" s="82">
        <f t="shared" si="10"/>
        <v>15.90869</v>
      </c>
      <c r="O383" s="80">
        <v>144.17420000000001</v>
      </c>
      <c r="P383" s="81">
        <v>0.1756422</v>
      </c>
      <c r="Q383" s="82">
        <f t="shared" si="11"/>
        <v>17.564219999999999</v>
      </c>
    </row>
    <row r="384" spans="11:17" x14ac:dyDescent="0.25">
      <c r="K384" s="80">
        <v>7.2513399999999999</v>
      </c>
      <c r="L384" s="81">
        <v>0.1590876</v>
      </c>
      <c r="M384" s="82">
        <f t="shared" si="10"/>
        <v>15.908759999999999</v>
      </c>
      <c r="O384" s="80">
        <v>146.83590000000001</v>
      </c>
      <c r="P384" s="81">
        <v>0.17537649999999999</v>
      </c>
      <c r="Q384" s="82">
        <f t="shared" si="11"/>
        <v>17.537649999999999</v>
      </c>
    </row>
    <row r="385" spans="11:17" x14ac:dyDescent="0.25">
      <c r="K385" s="80">
        <v>7.2845769999999996</v>
      </c>
      <c r="L385" s="81">
        <v>0.15908839999999999</v>
      </c>
      <c r="M385" s="82">
        <f t="shared" si="10"/>
        <v>15.90884</v>
      </c>
      <c r="O385" s="80">
        <v>149.54660000000001</v>
      </c>
      <c r="P385" s="81">
        <v>0.17590790000000001</v>
      </c>
      <c r="Q385" s="82">
        <f t="shared" si="11"/>
        <v>17.590790000000002</v>
      </c>
    </row>
    <row r="386" spans="11:17" x14ac:dyDescent="0.25">
      <c r="K386" s="80">
        <v>7.3179660000000002</v>
      </c>
      <c r="L386" s="81">
        <v>0.15908919999999999</v>
      </c>
      <c r="M386" s="82">
        <f t="shared" si="10"/>
        <v>15.908919999999998</v>
      </c>
      <c r="O386" s="80">
        <v>148.86429999999999</v>
      </c>
      <c r="P386" s="81">
        <v>0.21842339999999999</v>
      </c>
      <c r="Q386" s="82">
        <f t="shared" si="11"/>
        <v>21.84234</v>
      </c>
    </row>
    <row r="387" spans="11:17" x14ac:dyDescent="0.25">
      <c r="K387" s="80">
        <v>7.3515090000000001</v>
      </c>
      <c r="L387" s="81">
        <v>0.15909000000000001</v>
      </c>
      <c r="M387" s="82">
        <f t="shared" si="10"/>
        <v>15.909000000000001</v>
      </c>
      <c r="O387" s="80">
        <v>153.70679999999999</v>
      </c>
      <c r="P387" s="81">
        <v>0.22028339999999999</v>
      </c>
      <c r="Q387" s="82">
        <f t="shared" si="11"/>
        <v>22.02834</v>
      </c>
    </row>
    <row r="388" spans="11:17" x14ac:dyDescent="0.25">
      <c r="K388" s="80">
        <v>7.385205</v>
      </c>
      <c r="L388" s="81">
        <v>0.1590908</v>
      </c>
      <c r="M388" s="82">
        <f t="shared" ref="M388:M451" si="12">L388*100</f>
        <v>15.909080000000001</v>
      </c>
      <c r="O388" s="80">
        <v>151.61240000000001</v>
      </c>
      <c r="P388" s="81">
        <v>0.19424269999999999</v>
      </c>
      <c r="Q388" s="82">
        <f t="shared" ref="Q388:Q451" si="13">P388*100</f>
        <v>19.42427</v>
      </c>
    </row>
    <row r="389" spans="11:17" x14ac:dyDescent="0.25">
      <c r="K389" s="80">
        <v>7.4190569999999996</v>
      </c>
      <c r="L389" s="81">
        <v>0.1590916</v>
      </c>
      <c r="M389" s="82">
        <f t="shared" si="12"/>
        <v>15.90916</v>
      </c>
      <c r="O389" s="80">
        <v>157.2619</v>
      </c>
      <c r="P389" s="81">
        <v>0.17006199999999999</v>
      </c>
      <c r="Q389" s="82">
        <f t="shared" si="13"/>
        <v>17.0062</v>
      </c>
    </row>
    <row r="390" spans="11:17" x14ac:dyDescent="0.25">
      <c r="K390" s="80">
        <v>7.4530630000000002</v>
      </c>
      <c r="L390" s="81">
        <v>0.15909239999999999</v>
      </c>
      <c r="M390" s="82">
        <f t="shared" si="12"/>
        <v>15.909239999999999</v>
      </c>
      <c r="O390" s="80">
        <v>159.43440000000001</v>
      </c>
      <c r="P390" s="81">
        <v>0.22081490000000001</v>
      </c>
      <c r="Q390" s="82">
        <f t="shared" si="13"/>
        <v>22.081490000000002</v>
      </c>
    </row>
    <row r="391" spans="11:17" x14ac:dyDescent="0.25">
      <c r="K391" s="80">
        <v>7.4872240000000003</v>
      </c>
      <c r="L391" s="81">
        <v>0.15909319999999999</v>
      </c>
      <c r="M391" s="82">
        <f t="shared" si="12"/>
        <v>15.909319999999999</v>
      </c>
      <c r="O391" s="80">
        <v>166.8948</v>
      </c>
      <c r="P391" s="81">
        <v>0.219752</v>
      </c>
      <c r="Q391" s="82">
        <f t="shared" si="13"/>
        <v>21.975200000000001</v>
      </c>
    </row>
    <row r="392" spans="11:17" x14ac:dyDescent="0.25">
      <c r="K392" s="80">
        <v>7.5215430000000003</v>
      </c>
      <c r="L392" s="81">
        <v>0.15909390000000001</v>
      </c>
      <c r="M392" s="82">
        <f t="shared" si="12"/>
        <v>15.909390000000002</v>
      </c>
      <c r="O392" s="80">
        <v>166.8948</v>
      </c>
      <c r="P392" s="81">
        <v>0.22559789999999999</v>
      </c>
      <c r="Q392" s="82">
        <f t="shared" si="13"/>
        <v>22.55979</v>
      </c>
    </row>
    <row r="393" spans="11:17" x14ac:dyDescent="0.25">
      <c r="K393" s="80">
        <v>7.5560179999999999</v>
      </c>
      <c r="L393" s="81">
        <v>0.15909470000000001</v>
      </c>
      <c r="M393" s="82">
        <f t="shared" si="12"/>
        <v>15.909470000000001</v>
      </c>
      <c r="O393" s="80">
        <v>171.5376</v>
      </c>
      <c r="P393" s="81">
        <v>0.18255099999999999</v>
      </c>
      <c r="Q393" s="82">
        <f t="shared" si="13"/>
        <v>18.255099999999999</v>
      </c>
    </row>
    <row r="394" spans="11:17" x14ac:dyDescent="0.25">
      <c r="K394" s="80">
        <v>7.5905490000000002</v>
      </c>
      <c r="L394" s="81">
        <v>0.15936049999999999</v>
      </c>
      <c r="M394" s="82">
        <f t="shared" si="12"/>
        <v>15.936049999999998</v>
      </c>
      <c r="O394" s="80">
        <v>169.97579999999999</v>
      </c>
      <c r="P394" s="81">
        <v>0.22373779999999999</v>
      </c>
      <c r="Q394" s="82">
        <f t="shared" si="13"/>
        <v>22.37378</v>
      </c>
    </row>
    <row r="395" spans="11:17" x14ac:dyDescent="0.25">
      <c r="K395" s="80">
        <v>7.6253399999999996</v>
      </c>
      <c r="L395" s="81">
        <v>0.15936130000000001</v>
      </c>
      <c r="M395" s="82">
        <f t="shared" si="12"/>
        <v>15.93613</v>
      </c>
      <c r="O395" s="80">
        <v>170.755</v>
      </c>
      <c r="P395" s="81">
        <v>0.16979630000000001</v>
      </c>
      <c r="Q395" s="82">
        <f t="shared" si="13"/>
        <v>16.97963</v>
      </c>
    </row>
    <row r="396" spans="11:17" x14ac:dyDescent="0.25">
      <c r="K396" s="80">
        <v>7.6602920000000001</v>
      </c>
      <c r="L396" s="81">
        <v>0.15936210000000001</v>
      </c>
      <c r="M396" s="82">
        <f t="shared" si="12"/>
        <v>15.936210000000001</v>
      </c>
      <c r="O396" s="80">
        <v>173.1138</v>
      </c>
      <c r="P396" s="81">
        <v>0.1846767</v>
      </c>
      <c r="Q396" s="82">
        <f t="shared" si="13"/>
        <v>18.467669999999998</v>
      </c>
    </row>
    <row r="397" spans="11:17" x14ac:dyDescent="0.25">
      <c r="K397" s="80">
        <v>7.6952990000000003</v>
      </c>
      <c r="L397" s="81">
        <v>0.15962789999999999</v>
      </c>
      <c r="M397" s="82">
        <f t="shared" si="12"/>
        <v>15.962789999999998</v>
      </c>
      <c r="O397" s="80">
        <v>172.32390000000001</v>
      </c>
      <c r="P397" s="81">
        <v>0.21629760000000001</v>
      </c>
      <c r="Q397" s="82">
        <f t="shared" si="13"/>
        <v>21.629760000000001</v>
      </c>
    </row>
    <row r="398" spans="11:17" x14ac:dyDescent="0.25">
      <c r="K398" s="80">
        <v>7.7305710000000003</v>
      </c>
      <c r="L398" s="81">
        <v>0.15962870000000001</v>
      </c>
      <c r="M398" s="82">
        <f t="shared" si="12"/>
        <v>15.962870000000001</v>
      </c>
      <c r="O398" s="80">
        <v>172.32390000000001</v>
      </c>
      <c r="P398" s="81">
        <v>0.1881311</v>
      </c>
      <c r="Q398" s="82">
        <f t="shared" si="13"/>
        <v>18.813109999999998</v>
      </c>
    </row>
    <row r="399" spans="11:17" x14ac:dyDescent="0.25">
      <c r="K399" s="80">
        <v>7.7660049999999998</v>
      </c>
      <c r="L399" s="81">
        <v>0.15962950000000001</v>
      </c>
      <c r="M399" s="82">
        <f t="shared" si="12"/>
        <v>15.962950000000001</v>
      </c>
      <c r="O399" s="80">
        <v>173.1138</v>
      </c>
      <c r="P399" s="81">
        <v>0.22373779999999999</v>
      </c>
      <c r="Q399" s="82">
        <f t="shared" si="13"/>
        <v>22.37378</v>
      </c>
    </row>
    <row r="400" spans="11:17" x14ac:dyDescent="0.25">
      <c r="K400" s="80">
        <v>7.8014950000000001</v>
      </c>
      <c r="L400" s="81">
        <v>0.15989529999999999</v>
      </c>
      <c r="M400" s="82">
        <f t="shared" si="12"/>
        <v>15.989529999999998</v>
      </c>
      <c r="O400" s="80">
        <v>176.30959999999999</v>
      </c>
      <c r="P400" s="81">
        <v>0.17192209999999999</v>
      </c>
      <c r="Q400" s="82">
        <f t="shared" si="13"/>
        <v>17.192209999999999</v>
      </c>
    </row>
    <row r="401" spans="11:17" x14ac:dyDescent="0.25">
      <c r="K401" s="80">
        <v>7.8372539999999997</v>
      </c>
      <c r="L401" s="81">
        <v>0.15989610000000001</v>
      </c>
      <c r="M401" s="82">
        <f t="shared" si="12"/>
        <v>15.989610000000001</v>
      </c>
      <c r="O401" s="80">
        <v>177.92959999999999</v>
      </c>
      <c r="P401" s="81">
        <v>0.18042520000000001</v>
      </c>
      <c r="Q401" s="82">
        <f t="shared" si="13"/>
        <v>18.04252</v>
      </c>
    </row>
    <row r="402" spans="11:17" x14ac:dyDescent="0.25">
      <c r="K402" s="80">
        <v>7.8730690000000001</v>
      </c>
      <c r="L402" s="81">
        <v>0.1601619</v>
      </c>
      <c r="M402" s="82">
        <f t="shared" si="12"/>
        <v>16.016189999999998</v>
      </c>
      <c r="O402" s="80">
        <v>181.21440000000001</v>
      </c>
      <c r="P402" s="81">
        <v>0.17457929999999999</v>
      </c>
      <c r="Q402" s="82">
        <f t="shared" si="13"/>
        <v>17.457929999999998</v>
      </c>
    </row>
    <row r="403" spans="11:17" x14ac:dyDescent="0.25">
      <c r="K403" s="80">
        <v>7.9090490000000004</v>
      </c>
      <c r="L403" s="81">
        <v>0.16042770000000001</v>
      </c>
      <c r="M403" s="82">
        <f t="shared" si="12"/>
        <v>16.042770000000001</v>
      </c>
      <c r="O403" s="80">
        <v>181.21440000000001</v>
      </c>
      <c r="P403" s="81">
        <v>0.1756422</v>
      </c>
      <c r="Q403" s="82">
        <f t="shared" si="13"/>
        <v>17.564219999999999</v>
      </c>
    </row>
    <row r="404" spans="11:17" x14ac:dyDescent="0.25">
      <c r="K404" s="80">
        <v>7.9451900000000002</v>
      </c>
      <c r="L404" s="81">
        <v>0.16069349999999999</v>
      </c>
      <c r="M404" s="82">
        <f t="shared" si="12"/>
        <v>16.06935</v>
      </c>
      <c r="O404" s="80">
        <v>191.43700000000001</v>
      </c>
      <c r="P404" s="81">
        <v>0.23330380000000001</v>
      </c>
      <c r="Q404" s="82">
        <f t="shared" si="13"/>
        <v>23.330380000000002</v>
      </c>
    </row>
    <row r="405" spans="11:17" x14ac:dyDescent="0.25">
      <c r="K405" s="80">
        <v>7.9816079999999996</v>
      </c>
      <c r="L405" s="81">
        <v>0.16069430000000001</v>
      </c>
      <c r="M405" s="82">
        <f t="shared" si="12"/>
        <v>16.069430000000001</v>
      </c>
      <c r="O405" s="80">
        <v>185.4057</v>
      </c>
      <c r="P405" s="81">
        <v>0.1865368</v>
      </c>
      <c r="Q405" s="82">
        <f t="shared" si="13"/>
        <v>18.653680000000001</v>
      </c>
    </row>
    <row r="406" spans="11:17" x14ac:dyDescent="0.25">
      <c r="K406" s="80">
        <v>8.0181939999999994</v>
      </c>
      <c r="L406" s="81">
        <v>0.16069510000000001</v>
      </c>
      <c r="M406" s="82">
        <f t="shared" si="12"/>
        <v>16.069510000000001</v>
      </c>
      <c r="O406" s="80">
        <v>200.39490000000001</v>
      </c>
      <c r="P406" s="81">
        <v>0.20938889999999999</v>
      </c>
      <c r="Q406" s="82">
        <f t="shared" si="13"/>
        <v>20.938890000000001</v>
      </c>
    </row>
    <row r="407" spans="11:17" x14ac:dyDescent="0.25">
      <c r="K407" s="80">
        <v>8.0549459999999993</v>
      </c>
      <c r="L407" s="81">
        <v>0.1606959</v>
      </c>
      <c r="M407" s="82">
        <f t="shared" si="12"/>
        <v>16.069590000000002</v>
      </c>
      <c r="O407" s="80">
        <v>205.0299</v>
      </c>
      <c r="P407" s="81">
        <v>0.18414530000000001</v>
      </c>
      <c r="Q407" s="82">
        <f t="shared" si="13"/>
        <v>18.414530000000003</v>
      </c>
    </row>
    <row r="408" spans="11:17" x14ac:dyDescent="0.25">
      <c r="K408" s="80">
        <v>8.0918659999999996</v>
      </c>
      <c r="L408" s="81">
        <v>0.1606967</v>
      </c>
      <c r="M408" s="82">
        <f t="shared" si="12"/>
        <v>16.069669999999999</v>
      </c>
      <c r="O408" s="80">
        <v>203.16319999999999</v>
      </c>
      <c r="P408" s="81">
        <v>0.20912310000000001</v>
      </c>
      <c r="Q408" s="82">
        <f t="shared" si="13"/>
        <v>20.912310000000002</v>
      </c>
    </row>
    <row r="409" spans="11:17" x14ac:dyDescent="0.25">
      <c r="K409" s="80">
        <v>8.1289560000000005</v>
      </c>
      <c r="L409" s="81">
        <v>0.16069749999999999</v>
      </c>
      <c r="M409" s="82">
        <f t="shared" si="12"/>
        <v>16.069749999999999</v>
      </c>
      <c r="O409" s="80">
        <v>209.77209999999999</v>
      </c>
      <c r="P409" s="81">
        <v>0.21204609999999999</v>
      </c>
      <c r="Q409" s="82">
        <f t="shared" si="13"/>
        <v>21.204609999999999</v>
      </c>
    </row>
    <row r="410" spans="11:17" x14ac:dyDescent="0.25">
      <c r="K410" s="80">
        <v>8.1661049999999999</v>
      </c>
      <c r="L410" s="81">
        <v>0.1609633</v>
      </c>
      <c r="M410" s="82">
        <f t="shared" si="12"/>
        <v>16.096330000000002</v>
      </c>
      <c r="O410" s="80">
        <v>208.81489999999999</v>
      </c>
      <c r="P410" s="81">
        <v>0.22267500000000001</v>
      </c>
      <c r="Q410" s="82">
        <f t="shared" si="13"/>
        <v>22.267500000000002</v>
      </c>
    </row>
    <row r="411" spans="11:17" x14ac:dyDescent="0.25">
      <c r="K411" s="80">
        <v>8.2035350000000005</v>
      </c>
      <c r="L411" s="81">
        <v>0.1609641</v>
      </c>
      <c r="M411" s="82">
        <f t="shared" si="12"/>
        <v>16.096409999999999</v>
      </c>
      <c r="O411" s="80">
        <v>209.77209999999999</v>
      </c>
      <c r="P411" s="81">
        <v>0.21284320000000001</v>
      </c>
      <c r="Q411" s="82">
        <f t="shared" si="13"/>
        <v>21.284320000000001</v>
      </c>
    </row>
    <row r="412" spans="11:17" x14ac:dyDescent="0.25">
      <c r="K412" s="80">
        <v>8.2411370000000002</v>
      </c>
      <c r="L412" s="81">
        <v>0.16096479999999999</v>
      </c>
      <c r="M412" s="82">
        <f t="shared" si="12"/>
        <v>16.09648</v>
      </c>
      <c r="O412" s="80">
        <v>212.66990000000001</v>
      </c>
      <c r="P412" s="81">
        <v>0.18786539999999999</v>
      </c>
      <c r="Q412" s="82">
        <f t="shared" si="13"/>
        <v>18.786539999999999</v>
      </c>
    </row>
    <row r="413" spans="11:17" x14ac:dyDescent="0.25">
      <c r="K413" s="80">
        <v>8.2789110000000008</v>
      </c>
      <c r="L413" s="81">
        <v>0.16096559999999999</v>
      </c>
      <c r="M413" s="82">
        <f t="shared" si="12"/>
        <v>16.09656</v>
      </c>
      <c r="O413" s="80">
        <v>219.58799999999999</v>
      </c>
      <c r="P413" s="81">
        <v>0.22347210000000001</v>
      </c>
      <c r="Q413" s="82">
        <f t="shared" si="13"/>
        <v>22.34721</v>
      </c>
    </row>
    <row r="414" spans="11:17" x14ac:dyDescent="0.25">
      <c r="K414" s="80">
        <v>8.3168570000000006</v>
      </c>
      <c r="L414" s="81">
        <v>0.16096640000000001</v>
      </c>
      <c r="M414" s="82">
        <f t="shared" si="12"/>
        <v>16.096640000000001</v>
      </c>
      <c r="O414" s="80">
        <v>211.6995</v>
      </c>
      <c r="P414" s="81">
        <v>0.18361379999999999</v>
      </c>
      <c r="Q414" s="82">
        <f t="shared" si="13"/>
        <v>18.36138</v>
      </c>
    </row>
    <row r="415" spans="11:17" x14ac:dyDescent="0.25">
      <c r="K415" s="80">
        <v>8.3548650000000002</v>
      </c>
      <c r="L415" s="81">
        <v>0.16123219999999999</v>
      </c>
      <c r="M415" s="82">
        <f t="shared" si="12"/>
        <v>16.12322</v>
      </c>
      <c r="O415" s="80">
        <v>216.5959</v>
      </c>
      <c r="P415" s="81">
        <v>0.18414530000000001</v>
      </c>
      <c r="Q415" s="82">
        <f t="shared" si="13"/>
        <v>18.414530000000003</v>
      </c>
    </row>
    <row r="416" spans="11:17" x14ac:dyDescent="0.25">
      <c r="K416" s="80">
        <v>8.39316</v>
      </c>
      <c r="L416" s="81">
        <v>0.16123299999999999</v>
      </c>
      <c r="M416" s="82">
        <f t="shared" si="12"/>
        <v>16.1233</v>
      </c>
      <c r="O416" s="80">
        <v>228.81460000000001</v>
      </c>
      <c r="P416" s="81">
        <v>0.21098320000000001</v>
      </c>
      <c r="Q416" s="82">
        <f t="shared" si="13"/>
        <v>21.098320000000001</v>
      </c>
    </row>
    <row r="417" spans="11:17" x14ac:dyDescent="0.25">
      <c r="K417" s="80">
        <v>8.4316309999999994</v>
      </c>
      <c r="L417" s="81">
        <v>0.16123380000000001</v>
      </c>
      <c r="M417" s="82">
        <f t="shared" si="12"/>
        <v>16.123380000000001</v>
      </c>
      <c r="O417" s="80">
        <v>227.7705</v>
      </c>
      <c r="P417" s="81">
        <v>0.19663420000000001</v>
      </c>
      <c r="Q417" s="82">
        <f t="shared" si="13"/>
        <v>19.663420000000002</v>
      </c>
    </row>
    <row r="418" spans="11:17" x14ac:dyDescent="0.25">
      <c r="K418" s="80">
        <v>8.4702780000000004</v>
      </c>
      <c r="L418" s="81">
        <v>0.16123460000000001</v>
      </c>
      <c r="M418" s="82">
        <f t="shared" si="12"/>
        <v>16.123460000000001</v>
      </c>
      <c r="O418" s="80">
        <v>236.25790000000001</v>
      </c>
      <c r="P418" s="81">
        <v>0.20115150000000001</v>
      </c>
      <c r="Q418" s="82">
        <f t="shared" si="13"/>
        <v>20.11515</v>
      </c>
    </row>
    <row r="419" spans="11:17" x14ac:dyDescent="0.25">
      <c r="K419" s="80">
        <v>8.5089860000000002</v>
      </c>
      <c r="L419" s="81">
        <v>0.16150039999999999</v>
      </c>
      <c r="M419" s="82">
        <f t="shared" si="12"/>
        <v>16.150039999999997</v>
      </c>
      <c r="O419" s="80">
        <v>234.1069</v>
      </c>
      <c r="P419" s="81">
        <v>0.19583700000000001</v>
      </c>
      <c r="Q419" s="82">
        <f t="shared" si="13"/>
        <v>19.5837</v>
      </c>
    </row>
    <row r="420" spans="11:17" x14ac:dyDescent="0.25">
      <c r="K420" s="80">
        <v>8.5478719999999999</v>
      </c>
      <c r="L420" s="81">
        <v>0.1617662</v>
      </c>
      <c r="M420" s="82">
        <f t="shared" si="12"/>
        <v>16.17662</v>
      </c>
      <c r="O420" s="80">
        <v>234.1069</v>
      </c>
      <c r="P420" s="81">
        <v>0.22028339999999999</v>
      </c>
      <c r="Q420" s="82">
        <f t="shared" si="13"/>
        <v>22.02834</v>
      </c>
    </row>
    <row r="421" spans="11:17" x14ac:dyDescent="0.25">
      <c r="K421" s="80">
        <v>8.5866989999999994</v>
      </c>
      <c r="L421" s="81">
        <v>0.16256200000000001</v>
      </c>
      <c r="M421" s="82">
        <f t="shared" si="12"/>
        <v>16.2562</v>
      </c>
      <c r="O421" s="80">
        <v>246.18469999999999</v>
      </c>
      <c r="P421" s="81">
        <v>0.23091229999999999</v>
      </c>
      <c r="Q421" s="82">
        <f t="shared" si="13"/>
        <v>23.091229999999999</v>
      </c>
    </row>
    <row r="422" spans="11:17" x14ac:dyDescent="0.25">
      <c r="K422" s="80">
        <v>8.6259399999999999</v>
      </c>
      <c r="L422" s="81">
        <v>0.16282779999999999</v>
      </c>
      <c r="M422" s="82">
        <f t="shared" si="12"/>
        <v>16.282779999999999</v>
      </c>
      <c r="O422" s="80">
        <v>246.18469999999999</v>
      </c>
      <c r="P422" s="81">
        <v>0.16979630000000001</v>
      </c>
      <c r="Q422" s="82">
        <f t="shared" si="13"/>
        <v>16.97963</v>
      </c>
    </row>
    <row r="423" spans="11:17" x14ac:dyDescent="0.25">
      <c r="K423" s="80">
        <v>8.6654780000000002</v>
      </c>
      <c r="L423" s="81">
        <v>0.16282859999999999</v>
      </c>
      <c r="M423" s="82">
        <f t="shared" si="12"/>
        <v>16.282859999999999</v>
      </c>
      <c r="O423" s="80">
        <v>239.52160000000001</v>
      </c>
      <c r="P423" s="81">
        <v>0.22108059999999999</v>
      </c>
      <c r="Q423" s="82">
        <f t="shared" si="13"/>
        <v>22.108059999999998</v>
      </c>
    </row>
    <row r="424" spans="11:17" x14ac:dyDescent="0.25">
      <c r="K424" s="80">
        <v>8.7060270000000006</v>
      </c>
      <c r="L424" s="81">
        <v>0.16097429999999999</v>
      </c>
      <c r="M424" s="82">
        <f t="shared" si="12"/>
        <v>16.097429999999999</v>
      </c>
      <c r="O424" s="80">
        <v>243.94329999999999</v>
      </c>
      <c r="P424" s="81">
        <v>0.2250665</v>
      </c>
      <c r="Q424" s="82">
        <f t="shared" si="13"/>
        <v>22.50665</v>
      </c>
    </row>
    <row r="425" spans="11:17" x14ac:dyDescent="0.25">
      <c r="K425" s="80">
        <v>8.7460509999999996</v>
      </c>
      <c r="L425" s="81">
        <v>0.16071009999999999</v>
      </c>
      <c r="M425" s="82">
        <f t="shared" si="12"/>
        <v>16.071010000000001</v>
      </c>
      <c r="O425" s="80">
        <v>249.5855</v>
      </c>
      <c r="P425" s="81">
        <v>0.1713906</v>
      </c>
      <c r="Q425" s="82">
        <f t="shared" si="13"/>
        <v>17.139060000000001</v>
      </c>
    </row>
    <row r="426" spans="11:17" x14ac:dyDescent="0.25">
      <c r="K426" s="80">
        <v>8.7862609999999997</v>
      </c>
      <c r="L426" s="81">
        <v>0.1604459</v>
      </c>
      <c r="M426" s="82">
        <f t="shared" si="12"/>
        <v>16.044589999999999</v>
      </c>
      <c r="O426" s="80">
        <v>254.19319999999999</v>
      </c>
      <c r="P426" s="81">
        <v>0.1953056</v>
      </c>
      <c r="Q426" s="82">
        <f t="shared" si="13"/>
        <v>19.530560000000001</v>
      </c>
    </row>
    <row r="427" spans="11:17" x14ac:dyDescent="0.25">
      <c r="K427" s="80">
        <v>8.8271320000000006</v>
      </c>
      <c r="L427" s="81">
        <v>0.1591216</v>
      </c>
      <c r="M427" s="82">
        <f t="shared" si="12"/>
        <v>15.91216</v>
      </c>
      <c r="O427" s="80">
        <v>263.66500000000002</v>
      </c>
      <c r="P427" s="81">
        <v>0.2170948</v>
      </c>
      <c r="Q427" s="82">
        <f t="shared" si="13"/>
        <v>21.709479999999999</v>
      </c>
    </row>
    <row r="428" spans="11:17" x14ac:dyDescent="0.25">
      <c r="K428" s="80">
        <v>8.8677130000000002</v>
      </c>
      <c r="L428" s="81">
        <v>0.15885730000000001</v>
      </c>
      <c r="M428" s="82">
        <f t="shared" si="12"/>
        <v>15.885730000000001</v>
      </c>
      <c r="O428" s="80">
        <v>256.52870000000001</v>
      </c>
      <c r="P428" s="81">
        <v>0.20141719999999999</v>
      </c>
      <c r="Q428" s="82">
        <f t="shared" si="13"/>
        <v>20.141719999999999</v>
      </c>
    </row>
    <row r="429" spans="11:17" x14ac:dyDescent="0.25">
      <c r="K429" s="80">
        <v>8.9083600000000001</v>
      </c>
      <c r="L429" s="81">
        <v>0.1588582</v>
      </c>
      <c r="M429" s="82">
        <f t="shared" si="12"/>
        <v>15.885820000000001</v>
      </c>
      <c r="O429" s="80">
        <v>270.99990000000003</v>
      </c>
      <c r="P429" s="81">
        <v>0.22267500000000001</v>
      </c>
      <c r="Q429" s="82">
        <f t="shared" si="13"/>
        <v>22.267500000000002</v>
      </c>
    </row>
    <row r="430" spans="11:17" x14ac:dyDescent="0.25">
      <c r="K430" s="80">
        <v>8.9491929999999993</v>
      </c>
      <c r="L430" s="81">
        <v>0.1588589</v>
      </c>
      <c r="M430" s="82">
        <f t="shared" si="12"/>
        <v>15.88589</v>
      </c>
      <c r="O430" s="80">
        <v>272.24209999999999</v>
      </c>
      <c r="P430" s="81">
        <v>0.22347210000000001</v>
      </c>
      <c r="Q430" s="82">
        <f t="shared" si="13"/>
        <v>22.34721</v>
      </c>
    </row>
    <row r="431" spans="11:17" x14ac:dyDescent="0.25">
      <c r="K431" s="80">
        <v>8.9902119999999996</v>
      </c>
      <c r="L431" s="81">
        <v>0.15885969999999999</v>
      </c>
      <c r="M431" s="82">
        <f t="shared" si="12"/>
        <v>15.885969999999999</v>
      </c>
      <c r="O431" s="80">
        <v>278.53890000000001</v>
      </c>
      <c r="P431" s="81">
        <v>0.17617360000000001</v>
      </c>
      <c r="Q431" s="82">
        <f t="shared" si="13"/>
        <v>17.617360000000001</v>
      </c>
    </row>
    <row r="432" spans="11:17" x14ac:dyDescent="0.25">
      <c r="K432" s="80">
        <v>9.0314200000000007</v>
      </c>
      <c r="L432" s="81">
        <v>0.15886049999999999</v>
      </c>
      <c r="M432" s="82">
        <f t="shared" si="12"/>
        <v>15.886049999999999</v>
      </c>
      <c r="O432" s="80">
        <v>273.48989999999998</v>
      </c>
      <c r="P432" s="81">
        <v>0.19317980000000001</v>
      </c>
      <c r="Q432" s="82">
        <f t="shared" si="13"/>
        <v>19.317980000000002</v>
      </c>
    </row>
    <row r="433" spans="11:17" x14ac:dyDescent="0.25">
      <c r="K433" s="80">
        <v>9.0729389999999999</v>
      </c>
      <c r="L433" s="81">
        <v>0.1585963</v>
      </c>
      <c r="M433" s="82">
        <f t="shared" si="12"/>
        <v>15.859629999999999</v>
      </c>
      <c r="O433" s="80">
        <v>276.00290000000001</v>
      </c>
      <c r="P433" s="81">
        <v>0.19397700000000001</v>
      </c>
      <c r="Q433" s="82">
        <f t="shared" si="13"/>
        <v>19.3977</v>
      </c>
    </row>
    <row r="434" spans="11:17" x14ac:dyDescent="0.25">
      <c r="K434" s="80">
        <v>9.4090959999999999</v>
      </c>
      <c r="L434" s="81">
        <v>0.16257779999999999</v>
      </c>
      <c r="M434" s="82">
        <f t="shared" si="12"/>
        <v>16.25778</v>
      </c>
      <c r="O434" s="80">
        <v>278.53890000000001</v>
      </c>
      <c r="P434" s="81">
        <v>0.19424269999999999</v>
      </c>
      <c r="Q434" s="82">
        <f t="shared" si="13"/>
        <v>19.42427</v>
      </c>
    </row>
    <row r="435" spans="11:17" x14ac:dyDescent="0.25">
      <c r="K435" s="80">
        <v>9.4520940000000007</v>
      </c>
      <c r="L435" s="81">
        <v>0.16284360000000001</v>
      </c>
      <c r="M435" s="82">
        <f t="shared" si="12"/>
        <v>16.28436</v>
      </c>
      <c r="O435" s="80">
        <v>292.90899999999999</v>
      </c>
      <c r="P435" s="81">
        <v>0.2160319</v>
      </c>
      <c r="Q435" s="82">
        <f t="shared" si="13"/>
        <v>21.603190000000001</v>
      </c>
    </row>
    <row r="436" spans="11:17" x14ac:dyDescent="0.25">
      <c r="K436" s="80">
        <v>9.4952900000000007</v>
      </c>
      <c r="L436" s="81">
        <v>0.16310939999999999</v>
      </c>
      <c r="M436" s="82">
        <f t="shared" si="12"/>
        <v>16.310939999999999</v>
      </c>
      <c r="O436" s="80">
        <v>287.59969999999998</v>
      </c>
      <c r="P436" s="81">
        <v>0.19317980000000001</v>
      </c>
      <c r="Q436" s="82">
        <f t="shared" si="13"/>
        <v>19.317980000000002</v>
      </c>
    </row>
    <row r="437" spans="11:17" x14ac:dyDescent="0.25">
      <c r="K437" s="80">
        <v>9.5388120000000001</v>
      </c>
      <c r="L437" s="81">
        <v>0.16311020000000001</v>
      </c>
      <c r="M437" s="82">
        <f t="shared" si="12"/>
        <v>16.311020000000003</v>
      </c>
      <c r="O437" s="80">
        <v>288.91800000000001</v>
      </c>
      <c r="P437" s="81">
        <v>0.191054</v>
      </c>
      <c r="Q437" s="82">
        <f t="shared" si="13"/>
        <v>19.105399999999999</v>
      </c>
    </row>
    <row r="438" spans="11:17" x14ac:dyDescent="0.25">
      <c r="K438" s="80">
        <v>9.5825340000000008</v>
      </c>
      <c r="L438" s="81">
        <v>0.16311100000000001</v>
      </c>
      <c r="M438" s="82">
        <f t="shared" si="12"/>
        <v>16.3111</v>
      </c>
      <c r="O438" s="80">
        <v>287.59969999999998</v>
      </c>
      <c r="P438" s="81">
        <v>0.20301150000000001</v>
      </c>
      <c r="Q438" s="82">
        <f t="shared" si="13"/>
        <v>20.30115</v>
      </c>
    </row>
    <row r="439" spans="11:17" x14ac:dyDescent="0.25">
      <c r="K439" s="80">
        <v>9.6264559999999992</v>
      </c>
      <c r="L439" s="81">
        <v>0.1631118</v>
      </c>
      <c r="M439" s="82">
        <f t="shared" si="12"/>
        <v>16.31118</v>
      </c>
      <c r="O439" s="80">
        <v>291.57260000000002</v>
      </c>
      <c r="P439" s="81">
        <v>0.22559789999999999</v>
      </c>
      <c r="Q439" s="82">
        <f t="shared" si="13"/>
        <v>22.55979</v>
      </c>
    </row>
    <row r="440" spans="11:17" x14ac:dyDescent="0.25">
      <c r="K440" s="80">
        <v>9.6705799999999993</v>
      </c>
      <c r="L440" s="81">
        <v>0.1631126</v>
      </c>
      <c r="M440" s="82">
        <f t="shared" si="12"/>
        <v>16.311260000000001</v>
      </c>
      <c r="O440" s="80">
        <v>316.58949999999999</v>
      </c>
      <c r="P440" s="81">
        <v>0.2242693</v>
      </c>
      <c r="Q440" s="82">
        <f t="shared" si="13"/>
        <v>22.426929999999999</v>
      </c>
    </row>
    <row r="441" spans="11:17" x14ac:dyDescent="0.25">
      <c r="K441" s="80">
        <v>9.7149059999999992</v>
      </c>
      <c r="L441" s="81">
        <v>0.16311339999999999</v>
      </c>
      <c r="M441" s="82">
        <f t="shared" si="12"/>
        <v>16.311339999999998</v>
      </c>
      <c r="O441" s="80">
        <v>310.85079999999999</v>
      </c>
      <c r="P441" s="81">
        <v>0.19424269999999999</v>
      </c>
      <c r="Q441" s="82">
        <f t="shared" si="13"/>
        <v>19.42427</v>
      </c>
    </row>
    <row r="442" spans="11:17" x14ac:dyDescent="0.25">
      <c r="K442" s="80">
        <v>9.7595670000000005</v>
      </c>
      <c r="L442" s="81">
        <v>0.1628492</v>
      </c>
      <c r="M442" s="82">
        <f t="shared" si="12"/>
        <v>16.28492</v>
      </c>
      <c r="O442" s="80">
        <v>309.43259999999998</v>
      </c>
      <c r="P442" s="81">
        <v>0.23914969999999999</v>
      </c>
      <c r="Q442" s="82">
        <f t="shared" si="13"/>
        <v>23.91497</v>
      </c>
    </row>
    <row r="443" spans="11:17" x14ac:dyDescent="0.25">
      <c r="K443" s="80">
        <v>9.8043010000000006</v>
      </c>
      <c r="L443" s="81">
        <v>0.16284989999999999</v>
      </c>
      <c r="M443" s="82">
        <f t="shared" si="12"/>
        <v>16.284990000000001</v>
      </c>
      <c r="O443" s="80">
        <v>309.43259999999998</v>
      </c>
      <c r="P443" s="81">
        <v>0.1918512</v>
      </c>
      <c r="Q443" s="82">
        <f t="shared" si="13"/>
        <v>19.185120000000001</v>
      </c>
    </row>
    <row r="444" spans="11:17" x14ac:dyDescent="0.25">
      <c r="K444" s="80">
        <v>10.891719999999999</v>
      </c>
      <c r="L444" s="81">
        <v>0.16286809999999999</v>
      </c>
      <c r="M444" s="82">
        <f t="shared" si="12"/>
        <v>16.286809999999999</v>
      </c>
      <c r="O444" s="80">
        <v>310.85079999999999</v>
      </c>
      <c r="P444" s="81">
        <v>0.24047830000000001</v>
      </c>
      <c r="Q444" s="82">
        <f t="shared" si="13"/>
        <v>24.047830000000001</v>
      </c>
    </row>
    <row r="445" spans="11:17" x14ac:dyDescent="0.25">
      <c r="K445" s="80">
        <v>10.94164</v>
      </c>
      <c r="L445" s="81">
        <v>0.16286890000000001</v>
      </c>
      <c r="M445" s="82">
        <f t="shared" si="12"/>
        <v>16.28689</v>
      </c>
      <c r="O445" s="80">
        <v>316.58949999999999</v>
      </c>
      <c r="P445" s="81">
        <v>0.2375554</v>
      </c>
      <c r="Q445" s="82">
        <f t="shared" si="13"/>
        <v>23.75554</v>
      </c>
    </row>
    <row r="446" spans="11:17" x14ac:dyDescent="0.25">
      <c r="K446" s="80">
        <v>10.99179</v>
      </c>
      <c r="L446" s="81">
        <v>0.16286970000000001</v>
      </c>
      <c r="M446" s="82">
        <f t="shared" si="12"/>
        <v>16.28697</v>
      </c>
      <c r="O446" s="80">
        <v>320.96289999999999</v>
      </c>
      <c r="P446" s="81">
        <v>0.19583700000000001</v>
      </c>
      <c r="Q446" s="82">
        <f t="shared" si="13"/>
        <v>19.5837</v>
      </c>
    </row>
    <row r="447" spans="11:17" x14ac:dyDescent="0.25">
      <c r="K447" s="80">
        <v>11.04218</v>
      </c>
      <c r="L447" s="81">
        <v>0.1628705</v>
      </c>
      <c r="M447" s="82">
        <f t="shared" si="12"/>
        <v>16.287050000000001</v>
      </c>
      <c r="O447" s="80">
        <v>328.38650000000001</v>
      </c>
      <c r="P447" s="81">
        <v>0.21762619999999999</v>
      </c>
      <c r="Q447" s="82">
        <f t="shared" si="13"/>
        <v>21.762619999999998</v>
      </c>
    </row>
    <row r="448" spans="11:17" x14ac:dyDescent="0.25">
      <c r="K448" s="80">
        <v>11.092790000000001</v>
      </c>
      <c r="L448" s="81">
        <v>0.1628713</v>
      </c>
      <c r="M448" s="82">
        <f t="shared" si="12"/>
        <v>16.287130000000001</v>
      </c>
      <c r="O448" s="80">
        <v>331.40379999999999</v>
      </c>
      <c r="P448" s="81">
        <v>0.22745789999999999</v>
      </c>
      <c r="Q448" s="82">
        <f t="shared" si="13"/>
        <v>22.74579</v>
      </c>
    </row>
    <row r="449" spans="11:17" x14ac:dyDescent="0.25">
      <c r="K449" s="80">
        <v>11.14364</v>
      </c>
      <c r="L449" s="81">
        <v>0.16287209999999999</v>
      </c>
      <c r="M449" s="82">
        <f t="shared" si="12"/>
        <v>16.287209999999998</v>
      </c>
      <c r="O449" s="80">
        <v>332.92270000000002</v>
      </c>
      <c r="P449" s="81">
        <v>0.19663420000000001</v>
      </c>
      <c r="Q449" s="82">
        <f t="shared" si="13"/>
        <v>19.663420000000002</v>
      </c>
    </row>
    <row r="450" spans="11:17" x14ac:dyDescent="0.25">
      <c r="K450" s="80">
        <v>11.194710000000001</v>
      </c>
      <c r="L450" s="81">
        <v>0.16287280000000001</v>
      </c>
      <c r="M450" s="82">
        <f t="shared" si="12"/>
        <v>16.287280000000003</v>
      </c>
      <c r="O450" s="80">
        <v>334.44880000000001</v>
      </c>
      <c r="P450" s="81">
        <v>0.20407439999999999</v>
      </c>
      <c r="Q450" s="82">
        <f t="shared" si="13"/>
        <v>20.407439999999998</v>
      </c>
    </row>
    <row r="451" spans="11:17" x14ac:dyDescent="0.25">
      <c r="K451" s="80">
        <v>11.246029999999999</v>
      </c>
      <c r="L451" s="81">
        <v>0.16287360000000001</v>
      </c>
      <c r="M451" s="82">
        <f t="shared" si="12"/>
        <v>16.28736</v>
      </c>
      <c r="O451" s="80">
        <v>335.98180000000002</v>
      </c>
      <c r="P451" s="81">
        <v>0.24047830000000001</v>
      </c>
      <c r="Q451" s="82">
        <f t="shared" si="13"/>
        <v>24.047830000000001</v>
      </c>
    </row>
    <row r="452" spans="11:17" x14ac:dyDescent="0.25">
      <c r="K452" s="80">
        <v>11.29757</v>
      </c>
      <c r="L452" s="81">
        <v>0.1628744</v>
      </c>
      <c r="M452" s="82">
        <f t="shared" ref="M452:M515" si="14">L452*100</f>
        <v>16.28744</v>
      </c>
      <c r="O452" s="80">
        <v>337.52179999999998</v>
      </c>
      <c r="P452" s="81">
        <v>0.19663420000000001</v>
      </c>
      <c r="Q452" s="82">
        <f t="shared" ref="Q452:Q515" si="15">P452*100</f>
        <v>19.663420000000002</v>
      </c>
    </row>
    <row r="453" spans="11:17" x14ac:dyDescent="0.25">
      <c r="K453" s="80">
        <v>11.349360000000001</v>
      </c>
      <c r="L453" s="81">
        <v>0.1628752</v>
      </c>
      <c r="M453" s="82">
        <f t="shared" si="14"/>
        <v>16.287520000000001</v>
      </c>
      <c r="O453" s="80">
        <v>351.70359999999999</v>
      </c>
      <c r="P453" s="81">
        <v>0.23888400000000001</v>
      </c>
      <c r="Q453" s="82">
        <f t="shared" si="15"/>
        <v>23.888400000000001</v>
      </c>
    </row>
    <row r="454" spans="11:17" x14ac:dyDescent="0.25">
      <c r="K454" s="80">
        <v>11.40122</v>
      </c>
      <c r="L454" s="81">
        <v>0.16314100000000001</v>
      </c>
      <c r="M454" s="82">
        <f t="shared" si="14"/>
        <v>16.3141</v>
      </c>
      <c r="O454" s="80">
        <v>363.14440000000002</v>
      </c>
      <c r="P454" s="81">
        <v>0.18361379999999999</v>
      </c>
      <c r="Q454" s="82">
        <f t="shared" si="15"/>
        <v>18.36138</v>
      </c>
    </row>
    <row r="455" spans="11:17" x14ac:dyDescent="0.25">
      <c r="K455" s="80">
        <v>11.453329999999999</v>
      </c>
      <c r="L455" s="81">
        <v>0.16340679999999999</v>
      </c>
      <c r="M455" s="82">
        <f t="shared" si="14"/>
        <v>16.340679999999999</v>
      </c>
      <c r="O455" s="80">
        <v>356.56200000000001</v>
      </c>
      <c r="P455" s="81">
        <v>0.23649249999999999</v>
      </c>
      <c r="Q455" s="82">
        <f t="shared" si="15"/>
        <v>23.649249999999999</v>
      </c>
    </row>
    <row r="456" spans="11:17" x14ac:dyDescent="0.25">
      <c r="K456" s="80">
        <v>11.505660000000001</v>
      </c>
      <c r="L456" s="81">
        <v>0.1636726</v>
      </c>
      <c r="M456" s="82">
        <f t="shared" si="14"/>
        <v>16.367260000000002</v>
      </c>
      <c r="O456" s="80">
        <v>361.48750000000001</v>
      </c>
      <c r="P456" s="81">
        <v>0.1862711</v>
      </c>
      <c r="Q456" s="82">
        <f t="shared" si="15"/>
        <v>18.627109999999998</v>
      </c>
    </row>
    <row r="457" spans="11:17" x14ac:dyDescent="0.25">
      <c r="K457" s="80">
        <v>11.558400000000001</v>
      </c>
      <c r="L457" s="81">
        <v>0.1636734</v>
      </c>
      <c r="M457" s="82">
        <f t="shared" si="14"/>
        <v>16.367339999999999</v>
      </c>
      <c r="O457" s="80">
        <v>366.48110000000003</v>
      </c>
      <c r="P457" s="81">
        <v>0.18520819999999999</v>
      </c>
      <c r="Q457" s="82">
        <f t="shared" si="15"/>
        <v>18.520820000000001</v>
      </c>
    </row>
    <row r="458" spans="11:17" x14ac:dyDescent="0.25">
      <c r="K458" s="80">
        <v>11.61138</v>
      </c>
      <c r="L458" s="81">
        <v>0.16367419999999999</v>
      </c>
      <c r="M458" s="82">
        <f t="shared" si="14"/>
        <v>16.367419999999999</v>
      </c>
      <c r="O458" s="80">
        <v>373.24680000000001</v>
      </c>
      <c r="P458" s="81">
        <v>0.23197519999999999</v>
      </c>
      <c r="Q458" s="82">
        <f t="shared" si="15"/>
        <v>23.197520000000001</v>
      </c>
    </row>
    <row r="459" spans="11:17" x14ac:dyDescent="0.25">
      <c r="K459" s="80">
        <v>11.6646</v>
      </c>
      <c r="L459" s="81">
        <v>0.16367499999999999</v>
      </c>
      <c r="M459" s="82">
        <f t="shared" si="14"/>
        <v>16.3675</v>
      </c>
      <c r="O459" s="80">
        <v>383.62990000000002</v>
      </c>
      <c r="P459" s="81">
        <v>0.1953056</v>
      </c>
      <c r="Q459" s="82">
        <f t="shared" si="15"/>
        <v>19.530560000000001</v>
      </c>
    </row>
    <row r="460" spans="11:17" x14ac:dyDescent="0.25">
      <c r="K460" s="80">
        <v>11.717750000000001</v>
      </c>
      <c r="L460" s="81">
        <v>0.16420580000000001</v>
      </c>
      <c r="M460" s="82">
        <f t="shared" si="14"/>
        <v>16.420580000000001</v>
      </c>
      <c r="O460" s="80">
        <v>387.15480000000002</v>
      </c>
      <c r="P460" s="81">
        <v>0.23330380000000001</v>
      </c>
      <c r="Q460" s="82">
        <f t="shared" si="15"/>
        <v>23.330380000000002</v>
      </c>
    </row>
    <row r="461" spans="11:17" x14ac:dyDescent="0.25">
      <c r="K461" s="80">
        <v>11.771459999999999</v>
      </c>
      <c r="L461" s="81">
        <v>0.16420660000000001</v>
      </c>
      <c r="M461" s="82">
        <f t="shared" si="14"/>
        <v>16.420660000000002</v>
      </c>
      <c r="O461" s="80">
        <v>390.7122</v>
      </c>
      <c r="P461" s="81">
        <v>0.23277239999999999</v>
      </c>
      <c r="Q461" s="82">
        <f t="shared" si="15"/>
        <v>23.277239999999999</v>
      </c>
    </row>
    <row r="462" spans="11:17" x14ac:dyDescent="0.25">
      <c r="K462" s="80">
        <v>11.82525</v>
      </c>
      <c r="L462" s="81">
        <v>0.16447239999999999</v>
      </c>
      <c r="M462" s="82">
        <f t="shared" si="14"/>
        <v>16.447240000000001</v>
      </c>
      <c r="O462" s="80">
        <v>407.12880000000001</v>
      </c>
      <c r="P462" s="81">
        <v>0.1945084</v>
      </c>
      <c r="Q462" s="82">
        <f t="shared" si="15"/>
        <v>19.450839999999999</v>
      </c>
    </row>
    <row r="463" spans="11:17" x14ac:dyDescent="0.25">
      <c r="K463" s="80">
        <v>11.87945</v>
      </c>
      <c r="L463" s="81">
        <v>0.16447320000000001</v>
      </c>
      <c r="M463" s="82">
        <f t="shared" si="14"/>
        <v>16.447320000000001</v>
      </c>
      <c r="O463" s="80">
        <v>410.86950000000002</v>
      </c>
      <c r="P463" s="81">
        <v>0.16155890000000001</v>
      </c>
      <c r="Q463" s="82">
        <f t="shared" si="15"/>
        <v>16.155889999999999</v>
      </c>
    </row>
    <row r="464" spans="11:17" x14ac:dyDescent="0.25">
      <c r="K464" s="80">
        <v>11.9339</v>
      </c>
      <c r="L464" s="81">
        <v>0.16447400000000001</v>
      </c>
      <c r="M464" s="82">
        <f t="shared" si="14"/>
        <v>16.447400000000002</v>
      </c>
      <c r="O464" s="80">
        <v>397.92509999999999</v>
      </c>
      <c r="P464" s="81">
        <v>0.1846767</v>
      </c>
      <c r="Q464" s="82">
        <f t="shared" si="15"/>
        <v>18.467669999999998</v>
      </c>
    </row>
    <row r="465" spans="11:17" x14ac:dyDescent="0.25">
      <c r="K465" s="80">
        <v>11.988440000000001</v>
      </c>
      <c r="L465" s="81">
        <v>0.16473979999999999</v>
      </c>
      <c r="M465" s="82">
        <f t="shared" si="14"/>
        <v>16.473979999999997</v>
      </c>
      <c r="O465" s="80">
        <v>401.5813</v>
      </c>
      <c r="P465" s="81">
        <v>0.1846767</v>
      </c>
      <c r="Q465" s="82">
        <f t="shared" si="15"/>
        <v>18.467669999999998</v>
      </c>
    </row>
    <row r="466" spans="11:17" x14ac:dyDescent="0.25">
      <c r="K466" s="80">
        <v>12.04339</v>
      </c>
      <c r="L466" s="81">
        <v>0.16474059999999999</v>
      </c>
      <c r="M466" s="82">
        <f t="shared" si="14"/>
        <v>16.474059999999998</v>
      </c>
      <c r="O466" s="80">
        <v>408.995</v>
      </c>
      <c r="P466" s="81">
        <v>0.19238269999999999</v>
      </c>
      <c r="Q466" s="82">
        <f t="shared" si="15"/>
        <v>19.23827</v>
      </c>
    </row>
    <row r="467" spans="11:17" x14ac:dyDescent="0.25">
      <c r="K467" s="80">
        <v>12.09843</v>
      </c>
      <c r="L467" s="81">
        <v>0.1650064</v>
      </c>
      <c r="M467" s="82">
        <f t="shared" si="14"/>
        <v>16.500640000000001</v>
      </c>
      <c r="O467" s="80">
        <v>418.4547</v>
      </c>
      <c r="P467" s="81">
        <v>0.20832600000000001</v>
      </c>
      <c r="Q467" s="82">
        <f t="shared" si="15"/>
        <v>20.832599999999999</v>
      </c>
    </row>
    <row r="468" spans="11:17" x14ac:dyDescent="0.25">
      <c r="K468" s="80">
        <v>12.15372</v>
      </c>
      <c r="L468" s="81">
        <v>0.16527220000000001</v>
      </c>
      <c r="M468" s="82">
        <f t="shared" si="14"/>
        <v>16.52722</v>
      </c>
      <c r="O468" s="80">
        <v>426.17970000000003</v>
      </c>
      <c r="P468" s="81">
        <v>0.24047830000000001</v>
      </c>
      <c r="Q468" s="82">
        <f t="shared" si="15"/>
        <v>24.047830000000001</v>
      </c>
    </row>
    <row r="469" spans="11:17" x14ac:dyDescent="0.25">
      <c r="K469" s="80">
        <v>12.20926</v>
      </c>
      <c r="L469" s="81">
        <v>0.16553799999999999</v>
      </c>
      <c r="M469" s="82">
        <f t="shared" si="14"/>
        <v>16.553799999999999</v>
      </c>
      <c r="O469" s="80">
        <v>466.99759999999998</v>
      </c>
      <c r="P469" s="81">
        <v>0.19503989999999999</v>
      </c>
      <c r="Q469" s="82">
        <f t="shared" si="15"/>
        <v>19.503989999999998</v>
      </c>
    </row>
    <row r="470" spans="11:17" x14ac:dyDescent="0.25">
      <c r="K470" s="80">
        <v>12.264390000000001</v>
      </c>
      <c r="L470" s="81">
        <v>0.16686390000000001</v>
      </c>
      <c r="M470" s="82">
        <f t="shared" si="14"/>
        <v>16.686389999999999</v>
      </c>
      <c r="O470" s="80">
        <v>456.44049999999999</v>
      </c>
      <c r="P470" s="81">
        <v>0.2024801</v>
      </c>
      <c r="Q470" s="82">
        <f t="shared" si="15"/>
        <v>20.248010000000001</v>
      </c>
    </row>
    <row r="471" spans="11:17" x14ac:dyDescent="0.25">
      <c r="K471" s="80">
        <v>12.320600000000001</v>
      </c>
      <c r="L471" s="81">
        <v>0.1668646</v>
      </c>
      <c r="M471" s="82">
        <f t="shared" si="14"/>
        <v>16.68646</v>
      </c>
      <c r="O471" s="80">
        <v>469.13819999999998</v>
      </c>
      <c r="P471" s="81">
        <v>0.19424269999999999</v>
      </c>
      <c r="Q471" s="82">
        <f t="shared" si="15"/>
        <v>19.42427</v>
      </c>
    </row>
    <row r="472" spans="11:17" x14ac:dyDescent="0.25">
      <c r="K472" s="80">
        <v>12.377079999999999</v>
      </c>
      <c r="L472" s="81">
        <v>0.1668654</v>
      </c>
      <c r="M472" s="82">
        <f t="shared" si="14"/>
        <v>16.686540000000001</v>
      </c>
      <c r="O472" s="80">
        <v>469.13819999999998</v>
      </c>
      <c r="P472" s="81">
        <v>0.20938889999999999</v>
      </c>
      <c r="Q472" s="82">
        <f t="shared" si="15"/>
        <v>20.938890000000001</v>
      </c>
    </row>
    <row r="473" spans="11:17" x14ac:dyDescent="0.25">
      <c r="K473" s="80">
        <v>12.433809999999999</v>
      </c>
      <c r="L473" s="81">
        <v>0.16686619999999999</v>
      </c>
      <c r="M473" s="82">
        <f t="shared" si="14"/>
        <v>16.686619999999998</v>
      </c>
      <c r="O473" s="80">
        <v>486.61970000000002</v>
      </c>
      <c r="P473" s="81">
        <v>0.23622679999999999</v>
      </c>
      <c r="Q473" s="82">
        <f t="shared" si="15"/>
        <v>23.622679999999999</v>
      </c>
    </row>
    <row r="474" spans="11:17" x14ac:dyDescent="0.25">
      <c r="K474" s="80">
        <v>12.491820000000001</v>
      </c>
      <c r="L474" s="81">
        <v>0.1652769</v>
      </c>
      <c r="M474" s="82">
        <f t="shared" si="14"/>
        <v>16.52769</v>
      </c>
      <c r="O474" s="80">
        <v>484.39929999999998</v>
      </c>
      <c r="P474" s="81">
        <v>0.1881311</v>
      </c>
      <c r="Q474" s="82">
        <f t="shared" si="15"/>
        <v>18.813109999999998</v>
      </c>
    </row>
    <row r="475" spans="11:17" x14ac:dyDescent="0.25">
      <c r="K475" s="80">
        <v>12.549250000000001</v>
      </c>
      <c r="L475" s="81">
        <v>0.16501270000000001</v>
      </c>
      <c r="M475" s="82">
        <f t="shared" si="14"/>
        <v>16.501270000000002</v>
      </c>
      <c r="O475" s="80">
        <v>495.60300000000001</v>
      </c>
      <c r="P475" s="81">
        <v>0.16262180000000001</v>
      </c>
      <c r="Q475" s="82">
        <f t="shared" si="15"/>
        <v>16.262180000000001</v>
      </c>
    </row>
    <row r="476" spans="11:17" x14ac:dyDescent="0.25">
      <c r="K476" s="80">
        <v>12.899749999999999</v>
      </c>
      <c r="L476" s="81">
        <v>0.16289729999999999</v>
      </c>
      <c r="M476" s="82">
        <f t="shared" si="14"/>
        <v>16.289729999999999</v>
      </c>
      <c r="O476" s="80">
        <v>482.18920000000003</v>
      </c>
      <c r="P476" s="81">
        <v>0.20513729999999999</v>
      </c>
      <c r="Q476" s="82">
        <f t="shared" si="15"/>
        <v>20.513729999999999</v>
      </c>
    </row>
    <row r="477" spans="11:17" x14ac:dyDescent="0.25">
      <c r="K477" s="80">
        <v>12.95871</v>
      </c>
      <c r="L477" s="81">
        <v>0.16316310000000001</v>
      </c>
      <c r="M477" s="82">
        <f t="shared" si="14"/>
        <v>16.316310000000001</v>
      </c>
      <c r="O477" s="80">
        <v>491.0908</v>
      </c>
      <c r="P477" s="81">
        <v>0.203543</v>
      </c>
      <c r="Q477" s="82">
        <f t="shared" si="15"/>
        <v>20.354299999999999</v>
      </c>
    </row>
    <row r="478" spans="11:17" x14ac:dyDescent="0.25">
      <c r="K478" s="80">
        <v>13.017749999999999</v>
      </c>
      <c r="L478" s="81">
        <v>0.1636939</v>
      </c>
      <c r="M478" s="82">
        <f t="shared" si="14"/>
        <v>16.369389999999999</v>
      </c>
      <c r="O478" s="80">
        <v>509.39019999999999</v>
      </c>
      <c r="P478" s="81">
        <v>0.1881311</v>
      </c>
      <c r="Q478" s="82">
        <f t="shared" si="15"/>
        <v>18.813109999999998</v>
      </c>
    </row>
    <row r="479" spans="11:17" x14ac:dyDescent="0.25">
      <c r="K479" s="80">
        <v>13.076700000000001</v>
      </c>
      <c r="L479" s="81">
        <v>0.16475480000000001</v>
      </c>
      <c r="M479" s="82">
        <f t="shared" si="14"/>
        <v>16.475480000000001</v>
      </c>
      <c r="O479" s="80">
        <v>509.39019999999999</v>
      </c>
      <c r="P479" s="81">
        <v>0.234101</v>
      </c>
      <c r="Q479" s="82">
        <f t="shared" si="15"/>
        <v>23.4101</v>
      </c>
    </row>
    <row r="480" spans="11:17" x14ac:dyDescent="0.25">
      <c r="K480" s="80">
        <v>13.13664</v>
      </c>
      <c r="L480" s="81">
        <v>0.1647556</v>
      </c>
      <c r="M480" s="82">
        <f t="shared" si="14"/>
        <v>16.475560000000002</v>
      </c>
      <c r="O480" s="80">
        <v>509.39019999999999</v>
      </c>
      <c r="P480" s="81">
        <v>0.1883968</v>
      </c>
      <c r="Q480" s="82">
        <f t="shared" si="15"/>
        <v>18.839680000000001</v>
      </c>
    </row>
    <row r="481" spans="11:17" x14ac:dyDescent="0.25">
      <c r="K481" s="80">
        <v>13.196669999999999</v>
      </c>
      <c r="L481" s="81">
        <v>0.16502140000000001</v>
      </c>
      <c r="M481" s="82">
        <f t="shared" si="14"/>
        <v>16.502140000000001</v>
      </c>
      <c r="O481" s="80">
        <v>509.39019999999999</v>
      </c>
      <c r="P481" s="81">
        <v>0.20194860000000001</v>
      </c>
      <c r="Q481" s="82">
        <f t="shared" si="15"/>
        <v>20.194860000000002</v>
      </c>
    </row>
    <row r="482" spans="11:17" x14ac:dyDescent="0.25">
      <c r="K482" s="80">
        <v>13.257160000000001</v>
      </c>
      <c r="L482" s="81">
        <v>0.16502220000000001</v>
      </c>
      <c r="M482" s="82">
        <f t="shared" si="14"/>
        <v>16.502220000000001</v>
      </c>
      <c r="O482" s="80">
        <v>509.39019999999999</v>
      </c>
      <c r="P482" s="81">
        <v>0.23356950000000001</v>
      </c>
      <c r="Q482" s="82">
        <f t="shared" si="15"/>
        <v>23.356950000000001</v>
      </c>
    </row>
    <row r="483" spans="11:17" x14ac:dyDescent="0.25">
      <c r="K483" s="80">
        <v>13.31793</v>
      </c>
      <c r="L483" s="81">
        <v>0.165023</v>
      </c>
      <c r="M483" s="82">
        <f t="shared" si="14"/>
        <v>16.502300000000002</v>
      </c>
      <c r="O483" s="80">
        <v>521.17200000000003</v>
      </c>
      <c r="P483" s="81">
        <v>0.22798940000000001</v>
      </c>
      <c r="Q483" s="82">
        <f t="shared" si="15"/>
        <v>22.798940000000002</v>
      </c>
    </row>
    <row r="484" spans="11:17" x14ac:dyDescent="0.25">
      <c r="K484" s="80">
        <v>13.378970000000001</v>
      </c>
      <c r="L484" s="81">
        <v>0.1650238</v>
      </c>
      <c r="M484" s="82">
        <f t="shared" si="14"/>
        <v>16.502379999999999</v>
      </c>
      <c r="O484" s="80">
        <v>516.42700000000002</v>
      </c>
      <c r="P484" s="81">
        <v>0.16368469999999999</v>
      </c>
      <c r="Q484" s="82">
        <f t="shared" si="15"/>
        <v>16.368469999999999</v>
      </c>
    </row>
    <row r="485" spans="11:17" x14ac:dyDescent="0.25">
      <c r="K485" s="80">
        <v>13.440110000000001</v>
      </c>
      <c r="L485" s="81">
        <v>0.16528960000000001</v>
      </c>
      <c r="M485" s="82">
        <f t="shared" si="14"/>
        <v>16.528960000000001</v>
      </c>
      <c r="O485" s="80">
        <v>518.79390000000001</v>
      </c>
      <c r="P485" s="81">
        <v>0.2016829</v>
      </c>
      <c r="Q485" s="82">
        <f t="shared" si="15"/>
        <v>20.168289999999999</v>
      </c>
    </row>
    <row r="486" spans="11:17" x14ac:dyDescent="0.25">
      <c r="K486" s="80">
        <v>13.501720000000001</v>
      </c>
      <c r="L486" s="81">
        <v>0.1652904</v>
      </c>
      <c r="M486" s="82">
        <f t="shared" si="14"/>
        <v>16.529040000000002</v>
      </c>
      <c r="O486" s="80">
        <v>530.79330000000004</v>
      </c>
      <c r="P486" s="81">
        <v>0.2008858</v>
      </c>
      <c r="Q486" s="82">
        <f t="shared" si="15"/>
        <v>20.08858</v>
      </c>
    </row>
    <row r="487" spans="11:17" x14ac:dyDescent="0.25">
      <c r="K487" s="80">
        <v>13.563599999999999</v>
      </c>
      <c r="L487" s="81">
        <v>0.1652912</v>
      </c>
      <c r="M487" s="82">
        <f t="shared" si="14"/>
        <v>16.529119999999999</v>
      </c>
      <c r="O487" s="80">
        <v>538.12570000000005</v>
      </c>
      <c r="P487" s="81">
        <v>0.1998229</v>
      </c>
      <c r="Q487" s="82">
        <f t="shared" si="15"/>
        <v>19.982289999999999</v>
      </c>
    </row>
    <row r="488" spans="11:17" x14ac:dyDescent="0.25">
      <c r="K488" s="80">
        <v>13.625769999999999</v>
      </c>
      <c r="L488" s="81">
        <v>0.16529189999999999</v>
      </c>
      <c r="M488" s="82">
        <f t="shared" si="14"/>
        <v>16.52919</v>
      </c>
      <c r="O488" s="80">
        <v>553.09580000000005</v>
      </c>
      <c r="P488" s="81">
        <v>0.22798940000000001</v>
      </c>
      <c r="Q488" s="82">
        <f t="shared" si="15"/>
        <v>22.798940000000002</v>
      </c>
    </row>
    <row r="489" spans="11:17" x14ac:dyDescent="0.25">
      <c r="K489" s="80">
        <v>13.688230000000001</v>
      </c>
      <c r="L489" s="81">
        <v>0.16529269999999999</v>
      </c>
      <c r="M489" s="82">
        <f t="shared" si="14"/>
        <v>16.52927</v>
      </c>
      <c r="O489" s="80">
        <v>565.88850000000002</v>
      </c>
      <c r="P489" s="81">
        <v>0.22878660000000001</v>
      </c>
      <c r="Q489" s="82">
        <f t="shared" si="15"/>
        <v>22.87866</v>
      </c>
    </row>
    <row r="490" spans="11:17" x14ac:dyDescent="0.25">
      <c r="K490" s="80">
        <v>13.750970000000001</v>
      </c>
      <c r="L490" s="81">
        <v>0.16529350000000001</v>
      </c>
      <c r="M490" s="82">
        <f t="shared" si="14"/>
        <v>16.529350000000001</v>
      </c>
      <c r="O490" s="80">
        <v>584.29679999999996</v>
      </c>
      <c r="P490" s="81">
        <v>0.23064660000000001</v>
      </c>
      <c r="Q490" s="82">
        <f t="shared" si="15"/>
        <v>23.06466</v>
      </c>
    </row>
    <row r="491" spans="11:17" x14ac:dyDescent="0.25">
      <c r="K491" s="80">
        <v>13.814</v>
      </c>
      <c r="L491" s="81">
        <v>0.16529430000000001</v>
      </c>
      <c r="M491" s="82">
        <f t="shared" si="14"/>
        <v>16.529430000000001</v>
      </c>
      <c r="O491" s="80">
        <v>608.84739999999999</v>
      </c>
      <c r="P491" s="81">
        <v>0.23861830000000001</v>
      </c>
      <c r="Q491" s="82">
        <f t="shared" si="15"/>
        <v>23.861830000000001</v>
      </c>
    </row>
    <row r="492" spans="11:17" x14ac:dyDescent="0.25">
      <c r="K492" s="80">
        <v>13.877129999999999</v>
      </c>
      <c r="L492" s="81">
        <v>0.16556009999999999</v>
      </c>
      <c r="M492" s="82">
        <f t="shared" si="14"/>
        <v>16.556010000000001</v>
      </c>
      <c r="O492" s="80">
        <v>606.0693</v>
      </c>
      <c r="P492" s="81">
        <v>0.18334810000000001</v>
      </c>
      <c r="Q492" s="82">
        <f t="shared" si="15"/>
        <v>18.334810000000001</v>
      </c>
    </row>
    <row r="493" spans="11:17" x14ac:dyDescent="0.25">
      <c r="K493" s="80">
        <v>13.94073</v>
      </c>
      <c r="L493" s="81">
        <v>0.16556090000000001</v>
      </c>
      <c r="M493" s="82">
        <f t="shared" si="14"/>
        <v>16.556090000000001</v>
      </c>
      <c r="O493" s="80">
        <v>606.0693</v>
      </c>
      <c r="P493" s="81">
        <v>0.19211690000000001</v>
      </c>
      <c r="Q493" s="82">
        <f t="shared" si="15"/>
        <v>19.211690000000001</v>
      </c>
    </row>
    <row r="494" spans="11:17" x14ac:dyDescent="0.25">
      <c r="K494" s="80">
        <v>14.004630000000001</v>
      </c>
      <c r="L494" s="81">
        <v>0.16556170000000001</v>
      </c>
      <c r="M494" s="82">
        <f t="shared" si="14"/>
        <v>16.556170000000002</v>
      </c>
      <c r="O494" s="80">
        <v>617.25779999999997</v>
      </c>
      <c r="P494" s="81">
        <v>0.1820195</v>
      </c>
      <c r="Q494" s="82">
        <f t="shared" si="15"/>
        <v>18.20195</v>
      </c>
    </row>
    <row r="495" spans="11:17" x14ac:dyDescent="0.25">
      <c r="K495" s="80">
        <v>14.068820000000001</v>
      </c>
      <c r="L495" s="81">
        <v>0.1655625</v>
      </c>
      <c r="M495" s="82">
        <f t="shared" si="14"/>
        <v>16.556249999999999</v>
      </c>
      <c r="O495" s="80">
        <v>622.92960000000005</v>
      </c>
      <c r="P495" s="81">
        <v>0.18175379999999999</v>
      </c>
      <c r="Q495" s="82">
        <f t="shared" si="15"/>
        <v>18.175380000000001</v>
      </c>
    </row>
    <row r="496" spans="11:17" x14ac:dyDescent="0.25">
      <c r="K496" s="80">
        <v>14.13331</v>
      </c>
      <c r="L496" s="81">
        <v>0.1655633</v>
      </c>
      <c r="M496" s="82">
        <f t="shared" si="14"/>
        <v>16.556329999999999</v>
      </c>
      <c r="O496" s="80">
        <v>640.25850000000003</v>
      </c>
      <c r="P496" s="81">
        <v>0.18308240000000001</v>
      </c>
      <c r="Q496" s="82">
        <f t="shared" si="15"/>
        <v>18.308240000000001</v>
      </c>
    </row>
    <row r="497" spans="11:17" x14ac:dyDescent="0.25">
      <c r="K497" s="80">
        <v>14.198090000000001</v>
      </c>
      <c r="L497" s="81">
        <v>0.16556409999999999</v>
      </c>
      <c r="M497" s="82">
        <f t="shared" si="14"/>
        <v>16.55641</v>
      </c>
      <c r="O497" s="80">
        <v>634.42930000000001</v>
      </c>
      <c r="P497" s="81">
        <v>0.19397700000000001</v>
      </c>
      <c r="Q497" s="82">
        <f t="shared" si="15"/>
        <v>19.3977</v>
      </c>
    </row>
    <row r="498" spans="11:17" x14ac:dyDescent="0.25">
      <c r="K498" s="80">
        <v>14.263170000000001</v>
      </c>
      <c r="L498" s="81">
        <v>0.16556480000000001</v>
      </c>
      <c r="M498" s="82">
        <f t="shared" si="14"/>
        <v>16.556480000000001</v>
      </c>
      <c r="O498" s="80">
        <v>643.1934</v>
      </c>
      <c r="P498" s="81">
        <v>0.1838796</v>
      </c>
      <c r="Q498" s="82">
        <f t="shared" si="15"/>
        <v>18.38796</v>
      </c>
    </row>
    <row r="499" spans="11:17" x14ac:dyDescent="0.25">
      <c r="K499" s="80">
        <v>14.32855</v>
      </c>
      <c r="L499" s="81">
        <v>0.16556560000000001</v>
      </c>
      <c r="M499" s="82">
        <f t="shared" si="14"/>
        <v>16.556560000000001</v>
      </c>
      <c r="O499" s="80">
        <v>649.10310000000004</v>
      </c>
      <c r="P499" s="81">
        <v>0.19131980000000001</v>
      </c>
      <c r="Q499" s="82">
        <f t="shared" si="15"/>
        <v>19.131980000000002</v>
      </c>
    </row>
    <row r="500" spans="11:17" x14ac:dyDescent="0.25">
      <c r="K500" s="80">
        <v>14.394220000000001</v>
      </c>
      <c r="L500" s="81">
        <v>0.1655664</v>
      </c>
      <c r="M500" s="82">
        <f t="shared" si="14"/>
        <v>16.556640000000002</v>
      </c>
      <c r="O500" s="80">
        <v>649.10310000000004</v>
      </c>
      <c r="P500" s="81">
        <v>0.1926484</v>
      </c>
      <c r="Q500" s="82">
        <f t="shared" si="15"/>
        <v>19.26484</v>
      </c>
    </row>
    <row r="501" spans="11:17" x14ac:dyDescent="0.25">
      <c r="K501" s="80">
        <v>14.4602</v>
      </c>
      <c r="L501" s="81">
        <v>0.1655672</v>
      </c>
      <c r="M501" s="82">
        <f t="shared" si="14"/>
        <v>16.556719999999999</v>
      </c>
      <c r="O501" s="80">
        <v>652.07860000000005</v>
      </c>
      <c r="P501" s="81">
        <v>0.19211690000000001</v>
      </c>
      <c r="Q501" s="82">
        <f t="shared" si="15"/>
        <v>19.211690000000001</v>
      </c>
    </row>
    <row r="502" spans="11:17" x14ac:dyDescent="0.25">
      <c r="K502" s="80">
        <v>14.526479999999999</v>
      </c>
      <c r="L502" s="81">
        <v>0.16556799999999999</v>
      </c>
      <c r="M502" s="82">
        <f t="shared" si="14"/>
        <v>16.556799999999999</v>
      </c>
      <c r="O502" s="80">
        <v>708.02670000000001</v>
      </c>
      <c r="P502" s="81">
        <v>0.1846767</v>
      </c>
      <c r="Q502" s="82">
        <f t="shared" si="15"/>
        <v>18.467669999999998</v>
      </c>
    </row>
    <row r="503" spans="11:17" x14ac:dyDescent="0.25">
      <c r="K503" s="80">
        <v>14.593059999999999</v>
      </c>
      <c r="L503" s="81">
        <v>0.16556879999999999</v>
      </c>
      <c r="M503" s="82">
        <f t="shared" si="14"/>
        <v>16.55688</v>
      </c>
      <c r="O503" s="80">
        <v>714.53219999999999</v>
      </c>
      <c r="P503" s="81">
        <v>0.21284320000000001</v>
      </c>
      <c r="Q503" s="82">
        <f t="shared" si="15"/>
        <v>21.284320000000001</v>
      </c>
    </row>
    <row r="504" spans="11:17" x14ac:dyDescent="0.25">
      <c r="K504" s="80">
        <v>14.65995</v>
      </c>
      <c r="L504" s="81">
        <v>0.16556960000000001</v>
      </c>
      <c r="M504" s="82">
        <f t="shared" si="14"/>
        <v>16.55696</v>
      </c>
      <c r="O504" s="80">
        <v>734.40980000000002</v>
      </c>
      <c r="P504" s="81">
        <v>0.2367582</v>
      </c>
      <c r="Q504" s="82">
        <f t="shared" si="15"/>
        <v>23.675820000000002</v>
      </c>
    </row>
    <row r="505" spans="11:17" x14ac:dyDescent="0.25">
      <c r="K505" s="80">
        <v>14.72715</v>
      </c>
      <c r="L505" s="81">
        <v>0.16557040000000001</v>
      </c>
      <c r="M505" s="82">
        <f t="shared" si="14"/>
        <v>16.557040000000001</v>
      </c>
      <c r="O505" s="80">
        <v>737.77589999999998</v>
      </c>
      <c r="P505" s="81">
        <v>0.23728969999999999</v>
      </c>
      <c r="Q505" s="82">
        <f t="shared" si="15"/>
        <v>23.72897</v>
      </c>
    </row>
    <row r="506" spans="11:17" x14ac:dyDescent="0.25">
      <c r="K506" s="80">
        <v>14.794650000000001</v>
      </c>
      <c r="L506" s="81">
        <v>0.1655712</v>
      </c>
      <c r="M506" s="82">
        <f t="shared" si="14"/>
        <v>16.557120000000001</v>
      </c>
      <c r="O506" s="80">
        <v>768.77530000000002</v>
      </c>
      <c r="P506" s="81">
        <v>0.23994689999999999</v>
      </c>
      <c r="Q506" s="82">
        <f t="shared" si="15"/>
        <v>23.994689999999999</v>
      </c>
    </row>
    <row r="507" spans="11:17" x14ac:dyDescent="0.25">
      <c r="K507" s="80">
        <v>14.86246</v>
      </c>
      <c r="L507" s="81">
        <v>0.165572</v>
      </c>
      <c r="M507" s="82">
        <f t="shared" si="14"/>
        <v>16.557199999999998</v>
      </c>
      <c r="O507" s="80">
        <v>747.96759999999995</v>
      </c>
      <c r="P507" s="81">
        <v>0.20487159999999999</v>
      </c>
      <c r="Q507" s="82">
        <f t="shared" si="15"/>
        <v>20.487159999999999</v>
      </c>
    </row>
    <row r="508" spans="11:17" x14ac:dyDescent="0.25">
      <c r="K508" s="80">
        <v>14.930580000000001</v>
      </c>
      <c r="L508" s="81">
        <v>0.16557269999999999</v>
      </c>
      <c r="M508" s="82">
        <f t="shared" si="14"/>
        <v>16.557269999999999</v>
      </c>
      <c r="O508" s="80">
        <v>758.30010000000004</v>
      </c>
      <c r="P508" s="81">
        <v>0.21629760000000001</v>
      </c>
      <c r="Q508" s="82">
        <f t="shared" si="15"/>
        <v>21.629760000000001</v>
      </c>
    </row>
    <row r="509" spans="11:17" x14ac:dyDescent="0.25">
      <c r="K509" s="80">
        <v>14.99902</v>
      </c>
      <c r="L509" s="81">
        <v>0.16557350000000001</v>
      </c>
      <c r="M509" s="82">
        <f t="shared" si="14"/>
        <v>16.55735</v>
      </c>
      <c r="O509" s="80">
        <v>815.86540000000002</v>
      </c>
      <c r="P509" s="81">
        <v>0.17431360000000001</v>
      </c>
      <c r="Q509" s="82">
        <f t="shared" si="15"/>
        <v>17.431360000000002</v>
      </c>
    </row>
    <row r="510" spans="11:17" x14ac:dyDescent="0.25">
      <c r="K510" s="80">
        <v>17.681069999999998</v>
      </c>
      <c r="L510" s="81">
        <v>0.1679871</v>
      </c>
      <c r="M510" s="82">
        <f t="shared" si="14"/>
        <v>16.79871</v>
      </c>
      <c r="O510" s="80">
        <v>834.73609999999996</v>
      </c>
      <c r="P510" s="81">
        <v>0.2492471</v>
      </c>
      <c r="Q510" s="82">
        <f t="shared" si="15"/>
        <v>24.924710000000001</v>
      </c>
    </row>
    <row r="511" spans="11:17" x14ac:dyDescent="0.25">
      <c r="K511" s="80">
        <v>17.761869999999998</v>
      </c>
      <c r="L511" s="81">
        <v>0.16825290000000001</v>
      </c>
      <c r="M511" s="82">
        <f t="shared" si="14"/>
        <v>16.825290000000003</v>
      </c>
      <c r="O511" s="80">
        <v>808.43730000000005</v>
      </c>
      <c r="P511" s="81">
        <v>0.21550050000000001</v>
      </c>
      <c r="Q511" s="82">
        <f t="shared" si="15"/>
        <v>21.550050000000002</v>
      </c>
    </row>
    <row r="512" spans="11:17" x14ac:dyDescent="0.25">
      <c r="K512" s="80">
        <v>17.84207</v>
      </c>
      <c r="L512" s="81">
        <v>0.1695788</v>
      </c>
      <c r="M512" s="82">
        <f t="shared" si="14"/>
        <v>16.957879999999999</v>
      </c>
      <c r="O512" s="80">
        <v>812.1431</v>
      </c>
      <c r="P512" s="81">
        <v>0.22825509999999999</v>
      </c>
      <c r="Q512" s="82">
        <f t="shared" si="15"/>
        <v>22.825509999999998</v>
      </c>
    </row>
    <row r="513" spans="11:17" x14ac:dyDescent="0.25">
      <c r="K513" s="80">
        <v>17.923110000000001</v>
      </c>
      <c r="L513" s="81">
        <v>0.17037459999999999</v>
      </c>
      <c r="M513" s="82">
        <f t="shared" si="14"/>
        <v>17.037459999999999</v>
      </c>
      <c r="O513" s="80">
        <v>812.1431</v>
      </c>
      <c r="P513" s="81">
        <v>0.21762619999999999</v>
      </c>
      <c r="Q513" s="82">
        <f t="shared" si="15"/>
        <v>21.762619999999998</v>
      </c>
    </row>
    <row r="514" spans="11:17" x14ac:dyDescent="0.25">
      <c r="K514" s="80">
        <v>18.005269999999999</v>
      </c>
      <c r="L514" s="81">
        <v>0.17037540000000001</v>
      </c>
      <c r="M514" s="82">
        <f t="shared" si="14"/>
        <v>17.03754</v>
      </c>
      <c r="O514" s="80">
        <v>819.60519999999997</v>
      </c>
      <c r="P514" s="81">
        <v>0.23782110000000001</v>
      </c>
      <c r="Q514" s="82">
        <f t="shared" si="15"/>
        <v>23.782109999999999</v>
      </c>
    </row>
    <row r="515" spans="11:17" x14ac:dyDescent="0.25">
      <c r="K515" s="80">
        <v>18.08755</v>
      </c>
      <c r="L515" s="81">
        <v>0.17064119999999999</v>
      </c>
      <c r="M515" s="82">
        <f t="shared" si="14"/>
        <v>17.064119999999999</v>
      </c>
      <c r="O515" s="80">
        <v>842.4058</v>
      </c>
      <c r="P515" s="81">
        <v>0.22905229999999999</v>
      </c>
      <c r="Q515" s="82">
        <f t="shared" si="15"/>
        <v>22.90523</v>
      </c>
    </row>
    <row r="516" spans="11:17" x14ac:dyDescent="0.25">
      <c r="K516" s="80">
        <v>18.16996</v>
      </c>
      <c r="L516" s="81">
        <v>0.17117199999999999</v>
      </c>
      <c r="M516" s="82">
        <f t="shared" ref="M516:M579" si="16">L516*100</f>
        <v>17.1172</v>
      </c>
      <c r="O516" s="80">
        <v>842.4058</v>
      </c>
      <c r="P516" s="81">
        <v>0.22905229999999999</v>
      </c>
      <c r="Q516" s="82">
        <f t="shared" ref="Q516:Q579" si="17">P516*100</f>
        <v>22.90523</v>
      </c>
    </row>
    <row r="517" spans="11:17" x14ac:dyDescent="0.25">
      <c r="K517" s="80">
        <v>18.253</v>
      </c>
      <c r="L517" s="81">
        <v>0.1714378</v>
      </c>
      <c r="M517" s="82">
        <f t="shared" si="16"/>
        <v>17.14378</v>
      </c>
      <c r="O517" s="80">
        <v>861.89</v>
      </c>
      <c r="P517" s="81">
        <v>0.219752</v>
      </c>
      <c r="Q517" s="82">
        <f t="shared" si="17"/>
        <v>21.975200000000001</v>
      </c>
    </row>
    <row r="518" spans="11:17" x14ac:dyDescent="0.25">
      <c r="K518" s="80">
        <v>18.336659999999998</v>
      </c>
      <c r="L518" s="81">
        <v>0.1714386</v>
      </c>
      <c r="M518" s="82">
        <f t="shared" si="16"/>
        <v>17.14386</v>
      </c>
      <c r="O518" s="80">
        <v>873.7962</v>
      </c>
      <c r="P518" s="81">
        <v>0.22001770000000001</v>
      </c>
      <c r="Q518" s="82">
        <f t="shared" si="17"/>
        <v>22.00177</v>
      </c>
    </row>
    <row r="519" spans="11:17" x14ac:dyDescent="0.25">
      <c r="K519" s="80">
        <v>18.420459999999999</v>
      </c>
      <c r="L519" s="81">
        <v>0.17170440000000001</v>
      </c>
      <c r="M519" s="82">
        <f t="shared" si="16"/>
        <v>17.170439999999999</v>
      </c>
      <c r="O519" s="80">
        <v>923.0883</v>
      </c>
      <c r="P519" s="81">
        <v>0.1865368</v>
      </c>
      <c r="Q519" s="82">
        <f t="shared" si="17"/>
        <v>18.653680000000001</v>
      </c>
    </row>
    <row r="520" spans="11:17" x14ac:dyDescent="0.25">
      <c r="K520" s="80">
        <v>18.504639999999998</v>
      </c>
      <c r="L520" s="81">
        <v>0.17197019999999999</v>
      </c>
      <c r="M520" s="82">
        <f t="shared" si="16"/>
        <v>17.197019999999998</v>
      </c>
      <c r="O520" s="80">
        <v>894.00639999999999</v>
      </c>
      <c r="P520" s="81">
        <v>0.2115146</v>
      </c>
      <c r="Q520" s="82">
        <f t="shared" si="17"/>
        <v>21.15146</v>
      </c>
    </row>
    <row r="521" spans="11:17" x14ac:dyDescent="0.25">
      <c r="K521" s="80">
        <v>18.589459999999999</v>
      </c>
      <c r="L521" s="81">
        <v>0.17197100000000001</v>
      </c>
      <c r="M521" s="82">
        <f t="shared" si="16"/>
        <v>17.197100000000002</v>
      </c>
      <c r="O521" s="80">
        <v>935.84</v>
      </c>
      <c r="P521" s="81">
        <v>0.2107175</v>
      </c>
      <c r="Q521" s="82">
        <f t="shared" si="17"/>
        <v>21.071750000000002</v>
      </c>
    </row>
    <row r="522" spans="11:17" x14ac:dyDescent="0.25">
      <c r="K522" s="80">
        <v>18.674659999999999</v>
      </c>
      <c r="L522" s="81">
        <v>0.17197180000000001</v>
      </c>
      <c r="M522" s="82">
        <f t="shared" si="16"/>
        <v>17.197179999999999</v>
      </c>
      <c r="O522" s="80">
        <v>918.87630000000001</v>
      </c>
      <c r="P522" s="81">
        <v>0.21310899999999999</v>
      </c>
      <c r="Q522" s="82">
        <f t="shared" si="17"/>
        <v>21.3109</v>
      </c>
    </row>
    <row r="523" spans="11:17" x14ac:dyDescent="0.25">
      <c r="K523" s="80">
        <v>18.760259999999999</v>
      </c>
      <c r="L523" s="81">
        <v>0.1719726</v>
      </c>
      <c r="M523" s="82">
        <f t="shared" si="16"/>
        <v>17.19726</v>
      </c>
      <c r="O523" s="80">
        <v>948.76779999999997</v>
      </c>
      <c r="P523" s="81">
        <v>0.21204609999999999</v>
      </c>
      <c r="Q523" s="82">
        <f t="shared" si="17"/>
        <v>21.204609999999999</v>
      </c>
    </row>
    <row r="524" spans="11:17" x14ac:dyDescent="0.25">
      <c r="K524" s="80">
        <v>18.846499999999999</v>
      </c>
      <c r="L524" s="81">
        <v>0.17170840000000001</v>
      </c>
      <c r="M524" s="82">
        <f t="shared" si="16"/>
        <v>17.170840000000002</v>
      </c>
      <c r="O524" s="80">
        <v>940.12929999999994</v>
      </c>
      <c r="P524" s="81">
        <v>0.2412755</v>
      </c>
      <c r="Q524" s="82">
        <f t="shared" si="17"/>
        <v>24.127549999999999</v>
      </c>
    </row>
    <row r="525" spans="11:17" x14ac:dyDescent="0.25">
      <c r="K525" s="80">
        <v>18.933150000000001</v>
      </c>
      <c r="L525" s="81">
        <v>0.17144409999999999</v>
      </c>
      <c r="M525" s="82">
        <f t="shared" si="16"/>
        <v>17.144410000000001</v>
      </c>
      <c r="O525" s="80">
        <v>940.12929999999994</v>
      </c>
      <c r="P525" s="81">
        <v>0.22028339999999999</v>
      </c>
      <c r="Q525" s="82">
        <f t="shared" si="17"/>
        <v>22.02834</v>
      </c>
    </row>
    <row r="526" spans="11:17" x14ac:dyDescent="0.25">
      <c r="K526" s="80">
        <v>19.019929999999999</v>
      </c>
      <c r="L526" s="81">
        <v>0.17144490000000001</v>
      </c>
      <c r="M526" s="82">
        <f t="shared" si="16"/>
        <v>17.144490000000001</v>
      </c>
      <c r="O526" s="80">
        <v>948.76779999999997</v>
      </c>
      <c r="P526" s="81">
        <v>0.2322409</v>
      </c>
      <c r="Q526" s="82">
        <f t="shared" si="17"/>
        <v>23.22409</v>
      </c>
    </row>
    <row r="527" spans="11:17" x14ac:dyDescent="0.25">
      <c r="K527" s="80">
        <v>19.107109999999999</v>
      </c>
      <c r="L527" s="81">
        <v>0.17144570000000001</v>
      </c>
      <c r="M527" s="82">
        <f t="shared" si="16"/>
        <v>17.144570000000002</v>
      </c>
      <c r="O527" s="80">
        <v>953.11630000000002</v>
      </c>
      <c r="P527" s="81">
        <v>0.2205492</v>
      </c>
      <c r="Q527" s="82">
        <f t="shared" si="17"/>
        <v>22.054919999999999</v>
      </c>
    </row>
    <row r="528" spans="11:17" x14ac:dyDescent="0.25">
      <c r="K528" s="80">
        <v>19.194690000000001</v>
      </c>
      <c r="L528" s="81">
        <v>0.1714465</v>
      </c>
      <c r="M528" s="82">
        <f t="shared" si="16"/>
        <v>17.144649999999999</v>
      </c>
      <c r="O528" s="80">
        <v>1039.6369999999999</v>
      </c>
      <c r="P528" s="81">
        <v>0.24791850000000001</v>
      </c>
      <c r="Q528" s="82">
        <f t="shared" si="17"/>
        <v>24.79185</v>
      </c>
    </row>
    <row r="529" spans="11:17" x14ac:dyDescent="0.25">
      <c r="K529" s="80">
        <v>19.28267</v>
      </c>
      <c r="L529" s="81">
        <v>0.1714473</v>
      </c>
      <c r="M529" s="82">
        <f t="shared" si="16"/>
        <v>17.144729999999999</v>
      </c>
      <c r="O529" s="80">
        <v>1073.4570000000001</v>
      </c>
      <c r="P529" s="81">
        <v>0.20221439999999999</v>
      </c>
      <c r="Q529" s="82">
        <f t="shared" si="17"/>
        <v>20.221439999999998</v>
      </c>
    </row>
    <row r="530" spans="11:17" x14ac:dyDescent="0.25">
      <c r="K530" s="80">
        <v>19.37106</v>
      </c>
      <c r="L530" s="81">
        <v>0.17144809999999999</v>
      </c>
      <c r="M530" s="82">
        <f t="shared" si="16"/>
        <v>17.14481</v>
      </c>
      <c r="O530" s="80">
        <v>1078.377</v>
      </c>
      <c r="P530" s="81">
        <v>0.2008858</v>
      </c>
      <c r="Q530" s="82">
        <f t="shared" si="17"/>
        <v>20.08858</v>
      </c>
    </row>
    <row r="531" spans="11:17" x14ac:dyDescent="0.25">
      <c r="K531" s="80">
        <v>19.45984</v>
      </c>
      <c r="L531" s="81">
        <v>0.17144889999999999</v>
      </c>
      <c r="M531" s="82">
        <f t="shared" si="16"/>
        <v>17.14489</v>
      </c>
      <c r="O531" s="80">
        <v>1083.32</v>
      </c>
      <c r="P531" s="81">
        <v>0.20327729999999999</v>
      </c>
      <c r="Q531" s="82">
        <f t="shared" si="17"/>
        <v>20.327729999999999</v>
      </c>
    </row>
    <row r="532" spans="11:17" x14ac:dyDescent="0.25">
      <c r="K532" s="80">
        <v>19.549040000000002</v>
      </c>
      <c r="L532" s="81">
        <v>0.17144970000000001</v>
      </c>
      <c r="M532" s="82">
        <f t="shared" si="16"/>
        <v>17.144970000000001</v>
      </c>
      <c r="O532" s="80">
        <v>1088.2850000000001</v>
      </c>
      <c r="P532" s="81">
        <v>0.20566870000000001</v>
      </c>
      <c r="Q532" s="82">
        <f t="shared" si="17"/>
        <v>20.566870000000002</v>
      </c>
    </row>
    <row r="533" spans="11:17" x14ac:dyDescent="0.25">
      <c r="K533" s="80">
        <v>19.638639999999999</v>
      </c>
      <c r="L533" s="81">
        <v>0.17145050000000001</v>
      </c>
      <c r="M533" s="82">
        <f t="shared" si="16"/>
        <v>17.145050000000001</v>
      </c>
      <c r="O533" s="80">
        <v>1093.2729999999999</v>
      </c>
      <c r="P533" s="81">
        <v>0.20673159999999999</v>
      </c>
      <c r="Q533" s="82">
        <f t="shared" si="17"/>
        <v>20.673159999999999</v>
      </c>
    </row>
    <row r="534" spans="11:17" x14ac:dyDescent="0.25">
      <c r="K534" s="80">
        <v>19.728929999999998</v>
      </c>
      <c r="L534" s="81">
        <v>0.17118620000000001</v>
      </c>
      <c r="M534" s="82">
        <f t="shared" si="16"/>
        <v>17.11862</v>
      </c>
      <c r="O534" s="80">
        <v>1108.376</v>
      </c>
      <c r="P534" s="81">
        <v>0.20726310000000001</v>
      </c>
      <c r="Q534" s="82">
        <f t="shared" si="17"/>
        <v>20.726310000000002</v>
      </c>
    </row>
    <row r="535" spans="11:17" x14ac:dyDescent="0.25">
      <c r="K535" s="80">
        <v>19.81936</v>
      </c>
      <c r="L535" s="81">
        <v>0.17118700000000001</v>
      </c>
      <c r="M535" s="82">
        <f t="shared" si="16"/>
        <v>17.1187</v>
      </c>
      <c r="O535" s="80">
        <v>1118.56</v>
      </c>
      <c r="P535" s="81">
        <v>0.20008860000000001</v>
      </c>
      <c r="Q535" s="82">
        <f t="shared" si="17"/>
        <v>20.008860000000002</v>
      </c>
    </row>
    <row r="536" spans="11:17" x14ac:dyDescent="0.25">
      <c r="K536" s="80">
        <v>19.9102</v>
      </c>
      <c r="L536" s="81">
        <v>0.1711878</v>
      </c>
      <c r="M536" s="82">
        <f t="shared" si="16"/>
        <v>17.118780000000001</v>
      </c>
      <c r="O536" s="80">
        <v>1128.838</v>
      </c>
      <c r="P536" s="81">
        <v>0.22267500000000001</v>
      </c>
      <c r="Q536" s="82">
        <f t="shared" si="17"/>
        <v>22.267500000000002</v>
      </c>
    </row>
    <row r="537" spans="11:17" x14ac:dyDescent="0.25">
      <c r="K537" s="80">
        <v>20.001460000000002</v>
      </c>
      <c r="L537" s="81">
        <v>0.1711886</v>
      </c>
      <c r="M537" s="82">
        <f t="shared" si="16"/>
        <v>17.118859999999998</v>
      </c>
      <c r="O537" s="80">
        <v>1144.431</v>
      </c>
      <c r="P537" s="81">
        <v>0.24871570000000001</v>
      </c>
      <c r="Q537" s="82">
        <f t="shared" si="17"/>
        <v>24.871570000000002</v>
      </c>
    </row>
    <row r="538" spans="11:17" x14ac:dyDescent="0.25">
      <c r="K538" s="80">
        <v>20.092860000000002</v>
      </c>
      <c r="L538" s="81">
        <v>0.17145440000000001</v>
      </c>
      <c r="M538" s="82">
        <f t="shared" si="16"/>
        <v>17.145440000000001</v>
      </c>
      <c r="O538" s="80">
        <v>1170.9010000000001</v>
      </c>
      <c r="P538" s="81">
        <v>0.23436670000000001</v>
      </c>
      <c r="Q538" s="82">
        <f t="shared" si="17"/>
        <v>23.436669999999999</v>
      </c>
    </row>
    <row r="539" spans="11:17" x14ac:dyDescent="0.25">
      <c r="K539" s="80">
        <v>20.18496</v>
      </c>
      <c r="L539" s="81">
        <v>0.1714552</v>
      </c>
      <c r="M539" s="82">
        <f t="shared" si="16"/>
        <v>17.145520000000001</v>
      </c>
      <c r="O539" s="80">
        <v>1181.6600000000001</v>
      </c>
      <c r="P539" s="81">
        <v>0.21550050000000001</v>
      </c>
      <c r="Q539" s="82">
        <f t="shared" si="17"/>
        <v>21.550050000000002</v>
      </c>
    </row>
    <row r="540" spans="11:17" x14ac:dyDescent="0.25">
      <c r="K540" s="80">
        <v>20.277480000000001</v>
      </c>
      <c r="L540" s="81">
        <v>0.171456</v>
      </c>
      <c r="M540" s="82">
        <f t="shared" si="16"/>
        <v>17.145599999999998</v>
      </c>
      <c r="O540" s="80">
        <v>1208.991</v>
      </c>
      <c r="P540" s="81">
        <v>0.23542959999999999</v>
      </c>
      <c r="Q540" s="82">
        <f t="shared" si="17"/>
        <v>23.542959999999997</v>
      </c>
    </row>
    <row r="541" spans="11:17" x14ac:dyDescent="0.25">
      <c r="K541" s="80">
        <v>20.370149999999999</v>
      </c>
      <c r="L541" s="81">
        <v>0.17172180000000001</v>
      </c>
      <c r="M541" s="82">
        <f t="shared" si="16"/>
        <v>17.172180000000001</v>
      </c>
      <c r="O541" s="80">
        <v>1187.076</v>
      </c>
      <c r="P541" s="81">
        <v>0.24712139999999999</v>
      </c>
      <c r="Q541" s="82">
        <f t="shared" si="17"/>
        <v>24.712139999999998</v>
      </c>
    </row>
    <row r="542" spans="11:17" x14ac:dyDescent="0.25">
      <c r="K542" s="80">
        <v>20.463519999999999</v>
      </c>
      <c r="L542" s="81">
        <v>0.1717226</v>
      </c>
      <c r="M542" s="82">
        <f t="shared" si="16"/>
        <v>17.172260000000001</v>
      </c>
      <c r="O542" s="80">
        <v>1192.5170000000001</v>
      </c>
      <c r="P542" s="81">
        <v>0.20407439999999999</v>
      </c>
      <c r="Q542" s="82">
        <f t="shared" si="17"/>
        <v>20.407439999999998</v>
      </c>
    </row>
    <row r="543" spans="11:17" x14ac:dyDescent="0.25">
      <c r="K543" s="80">
        <v>20.557310000000001</v>
      </c>
      <c r="L543" s="81">
        <v>0.1717234</v>
      </c>
      <c r="M543" s="82">
        <f t="shared" si="16"/>
        <v>17.172339999999998</v>
      </c>
      <c r="O543" s="80">
        <v>1192.5170000000001</v>
      </c>
      <c r="P543" s="81">
        <v>0.20566870000000001</v>
      </c>
      <c r="Q543" s="82">
        <f t="shared" si="17"/>
        <v>20.566870000000002</v>
      </c>
    </row>
    <row r="544" spans="11:17" x14ac:dyDescent="0.25">
      <c r="K544" s="80">
        <v>20.651540000000001</v>
      </c>
      <c r="L544" s="81">
        <v>0.17172419999999999</v>
      </c>
      <c r="M544" s="82">
        <f t="shared" si="16"/>
        <v>17.172419999999999</v>
      </c>
      <c r="O544" s="80">
        <v>1271.364</v>
      </c>
      <c r="P544" s="81">
        <v>0.15943309999999999</v>
      </c>
      <c r="Q544" s="82">
        <f t="shared" si="17"/>
        <v>15.94331</v>
      </c>
    </row>
    <row r="545" spans="11:17" x14ac:dyDescent="0.25">
      <c r="K545" s="80">
        <v>20.746200000000002</v>
      </c>
      <c r="L545" s="81">
        <v>0.17172490000000001</v>
      </c>
      <c r="M545" s="82">
        <f t="shared" si="16"/>
        <v>17.17249</v>
      </c>
      <c r="O545" s="80">
        <v>1294.835</v>
      </c>
      <c r="P545" s="81">
        <v>0.26147029999999999</v>
      </c>
      <c r="Q545" s="82">
        <f t="shared" si="17"/>
        <v>26.147029999999997</v>
      </c>
    </row>
    <row r="546" spans="11:17" x14ac:dyDescent="0.25">
      <c r="K546" s="80">
        <v>20.841290000000001</v>
      </c>
      <c r="L546" s="81">
        <v>0.17172570000000001</v>
      </c>
      <c r="M546" s="82">
        <f t="shared" si="16"/>
        <v>17.17257</v>
      </c>
      <c r="O546" s="80">
        <v>1330.856</v>
      </c>
      <c r="P546" s="81">
        <v>0.24366699999999999</v>
      </c>
      <c r="Q546" s="82">
        <f t="shared" si="17"/>
        <v>24.366699999999998</v>
      </c>
    </row>
    <row r="547" spans="11:17" x14ac:dyDescent="0.25">
      <c r="K547" s="80">
        <v>20.936820000000001</v>
      </c>
      <c r="L547" s="81">
        <v>0.1717265</v>
      </c>
      <c r="M547" s="82">
        <f t="shared" si="16"/>
        <v>17.172650000000001</v>
      </c>
      <c r="O547" s="80">
        <v>1386.7750000000001</v>
      </c>
      <c r="P547" s="81">
        <v>0.2500443</v>
      </c>
      <c r="Q547" s="82">
        <f t="shared" si="17"/>
        <v>25.004429999999999</v>
      </c>
    </row>
    <row r="548" spans="11:17" x14ac:dyDescent="0.25">
      <c r="K548" s="80">
        <v>21.032779999999999</v>
      </c>
      <c r="L548" s="81">
        <v>0.1717273</v>
      </c>
      <c r="M548" s="82">
        <f t="shared" si="16"/>
        <v>17.172730000000001</v>
      </c>
      <c r="O548" s="80">
        <v>1386.7750000000001</v>
      </c>
      <c r="P548" s="81">
        <v>0.25243579999999999</v>
      </c>
      <c r="Q548" s="82">
        <f t="shared" si="17"/>
        <v>25.243579999999998</v>
      </c>
    </row>
    <row r="549" spans="11:17" x14ac:dyDescent="0.25">
      <c r="K549" s="80">
        <v>21.129190000000001</v>
      </c>
      <c r="L549" s="81">
        <v>0.17172809999999999</v>
      </c>
      <c r="M549" s="82">
        <f t="shared" si="16"/>
        <v>17.172809999999998</v>
      </c>
      <c r="O549" s="80">
        <v>1445.0429999999999</v>
      </c>
      <c r="P549" s="81">
        <v>0.25243579999999999</v>
      </c>
      <c r="Q549" s="82">
        <f t="shared" si="17"/>
        <v>25.243579999999998</v>
      </c>
    </row>
    <row r="550" spans="11:17" x14ac:dyDescent="0.25">
      <c r="K550" s="80">
        <v>21.226030000000002</v>
      </c>
      <c r="L550" s="81">
        <v>0.17172889999999999</v>
      </c>
      <c r="M550" s="82">
        <f t="shared" si="16"/>
        <v>17.172889999999999</v>
      </c>
      <c r="O550" s="80">
        <v>1438.45</v>
      </c>
      <c r="P550" s="81">
        <v>0.2189548</v>
      </c>
      <c r="Q550" s="82">
        <f t="shared" si="17"/>
        <v>21.895479999999999</v>
      </c>
    </row>
    <row r="551" spans="11:17" x14ac:dyDescent="0.25">
      <c r="K551" s="80">
        <v>21.323329999999999</v>
      </c>
      <c r="L551" s="81">
        <v>0.17172970000000001</v>
      </c>
      <c r="M551" s="82">
        <f t="shared" si="16"/>
        <v>17.172970000000003</v>
      </c>
      <c r="O551" s="80">
        <v>1431.886</v>
      </c>
      <c r="P551" s="81">
        <v>0.18759970000000001</v>
      </c>
      <c r="Q551" s="82">
        <f t="shared" si="17"/>
        <v>18.759969999999999</v>
      </c>
    </row>
    <row r="552" spans="11:17" x14ac:dyDescent="0.25">
      <c r="K552" s="80">
        <v>21.421060000000001</v>
      </c>
      <c r="L552" s="81">
        <v>0.17173050000000001</v>
      </c>
      <c r="M552" s="82">
        <f t="shared" si="16"/>
        <v>17.17305</v>
      </c>
      <c r="O552" s="80">
        <v>1471.72</v>
      </c>
      <c r="P552" s="81">
        <v>0.18972539999999999</v>
      </c>
      <c r="Q552" s="82">
        <f t="shared" si="17"/>
        <v>18.972539999999999</v>
      </c>
    </row>
    <row r="553" spans="11:17" x14ac:dyDescent="0.25">
      <c r="K553" s="80">
        <v>21.51925</v>
      </c>
      <c r="L553" s="81">
        <v>0.1717312</v>
      </c>
      <c r="M553" s="82">
        <f t="shared" si="16"/>
        <v>17.173120000000001</v>
      </c>
      <c r="O553" s="80">
        <v>1445.0429999999999</v>
      </c>
      <c r="P553" s="81">
        <v>0.24233840000000001</v>
      </c>
      <c r="Q553" s="82">
        <f t="shared" si="17"/>
        <v>24.233840000000001</v>
      </c>
    </row>
    <row r="554" spans="11:17" x14ac:dyDescent="0.25">
      <c r="K554" s="80">
        <v>21.61788</v>
      </c>
      <c r="L554" s="81">
        <v>0.171732</v>
      </c>
      <c r="M554" s="82">
        <f t="shared" si="16"/>
        <v>17.173200000000001</v>
      </c>
      <c r="O554" s="80">
        <v>1471.72</v>
      </c>
      <c r="P554" s="81">
        <v>0.18892829999999999</v>
      </c>
      <c r="Q554" s="82">
        <f t="shared" si="17"/>
        <v>18.89283</v>
      </c>
    </row>
    <row r="555" spans="11:17" x14ac:dyDescent="0.25">
      <c r="K555" s="80">
        <v>21.71697</v>
      </c>
      <c r="L555" s="81">
        <v>0.17173279999999999</v>
      </c>
      <c r="M555" s="82">
        <f t="shared" si="16"/>
        <v>17.173279999999998</v>
      </c>
      <c r="O555" s="80">
        <v>1498.8889999999999</v>
      </c>
      <c r="P555" s="81">
        <v>0.2096546</v>
      </c>
      <c r="Q555" s="82">
        <f t="shared" si="17"/>
        <v>20.96546</v>
      </c>
    </row>
    <row r="556" spans="11:17" x14ac:dyDescent="0.25">
      <c r="K556" s="80">
        <v>21.816520000000001</v>
      </c>
      <c r="L556" s="81">
        <v>0.17173359999999999</v>
      </c>
      <c r="M556" s="82">
        <f t="shared" si="16"/>
        <v>17.173359999999999</v>
      </c>
      <c r="O556" s="80">
        <v>1458.3209999999999</v>
      </c>
      <c r="P556" s="81">
        <v>0.24871570000000001</v>
      </c>
      <c r="Q556" s="82">
        <f t="shared" si="17"/>
        <v>24.871570000000002</v>
      </c>
    </row>
    <row r="557" spans="11:17" x14ac:dyDescent="0.25">
      <c r="K557" s="80">
        <v>21.916519999999998</v>
      </c>
      <c r="L557" s="81">
        <v>0.17173440000000001</v>
      </c>
      <c r="M557" s="82">
        <f t="shared" si="16"/>
        <v>17.173439999999999</v>
      </c>
      <c r="O557" s="80">
        <v>1465.0050000000001</v>
      </c>
      <c r="P557" s="81">
        <v>0.24233840000000001</v>
      </c>
      <c r="Q557" s="82">
        <f t="shared" si="17"/>
        <v>24.233840000000001</v>
      </c>
    </row>
    <row r="558" spans="11:17" x14ac:dyDescent="0.25">
      <c r="K558" s="80">
        <v>22.01577</v>
      </c>
      <c r="L558" s="81">
        <v>0.17279530000000001</v>
      </c>
      <c r="M558" s="82">
        <f t="shared" si="16"/>
        <v>17.279530000000001</v>
      </c>
      <c r="O558" s="80">
        <v>1471.72</v>
      </c>
      <c r="P558" s="81">
        <v>0.24951290000000001</v>
      </c>
      <c r="Q558" s="82">
        <f t="shared" si="17"/>
        <v>24.95129</v>
      </c>
    </row>
    <row r="559" spans="11:17" x14ac:dyDescent="0.25">
      <c r="K559" s="80">
        <v>22.116379999999999</v>
      </c>
      <c r="L559" s="81">
        <v>0.1730611</v>
      </c>
      <c r="M559" s="82">
        <f t="shared" si="16"/>
        <v>17.30611</v>
      </c>
      <c r="O559" s="80">
        <v>1526.56</v>
      </c>
      <c r="P559" s="81">
        <v>0.21736050000000001</v>
      </c>
      <c r="Q559" s="82">
        <f t="shared" si="17"/>
        <v>21.736050000000002</v>
      </c>
    </row>
    <row r="560" spans="11:17" x14ac:dyDescent="0.25">
      <c r="K560" s="80">
        <v>22.218050000000002</v>
      </c>
      <c r="L560" s="81">
        <v>0.1727968</v>
      </c>
      <c r="M560" s="82">
        <f t="shared" si="16"/>
        <v>17.279679999999999</v>
      </c>
      <c r="O560" s="80">
        <v>1554.742</v>
      </c>
      <c r="P560" s="81">
        <v>0.2266608</v>
      </c>
      <c r="Q560" s="82">
        <f t="shared" si="17"/>
        <v>22.666080000000001</v>
      </c>
    </row>
    <row r="561" spans="11:17" x14ac:dyDescent="0.25">
      <c r="K561" s="80">
        <v>22.320499999999999</v>
      </c>
      <c r="L561" s="81">
        <v>0.17226759999999999</v>
      </c>
      <c r="M561" s="82">
        <f t="shared" si="16"/>
        <v>17.226759999999999</v>
      </c>
      <c r="O561" s="80">
        <v>1540.587</v>
      </c>
      <c r="P561" s="81">
        <v>0.21364040000000001</v>
      </c>
      <c r="Q561" s="82">
        <f t="shared" si="17"/>
        <v>21.364039999999999</v>
      </c>
    </row>
    <row r="562" spans="11:17" x14ac:dyDescent="0.25">
      <c r="K562" s="80">
        <v>22.422809999999998</v>
      </c>
      <c r="L562" s="81">
        <v>0.17226839999999999</v>
      </c>
      <c r="M562" s="82">
        <f t="shared" si="16"/>
        <v>17.226839999999999</v>
      </c>
      <c r="O562" s="80">
        <v>1561.8689999999999</v>
      </c>
      <c r="P562" s="81">
        <v>0.21762619999999999</v>
      </c>
      <c r="Q562" s="82">
        <f t="shared" si="17"/>
        <v>21.762619999999998</v>
      </c>
    </row>
    <row r="563" spans="11:17" x14ac:dyDescent="0.25">
      <c r="K563" s="80">
        <v>22.525279999999999</v>
      </c>
      <c r="L563" s="81">
        <v>0.1725342</v>
      </c>
      <c r="M563" s="82">
        <f t="shared" si="16"/>
        <v>17.253419999999998</v>
      </c>
      <c r="O563" s="80">
        <v>1569.027</v>
      </c>
      <c r="P563" s="81">
        <v>0.21364040000000001</v>
      </c>
      <c r="Q563" s="82">
        <f t="shared" si="17"/>
        <v>21.364039999999999</v>
      </c>
    </row>
    <row r="564" spans="11:17" x14ac:dyDescent="0.25">
      <c r="K564" s="80">
        <v>22.628520000000002</v>
      </c>
      <c r="L564" s="81">
        <v>0.17253499999999999</v>
      </c>
      <c r="M564" s="82">
        <f t="shared" si="16"/>
        <v>17.253499999999999</v>
      </c>
      <c r="O564" s="80">
        <v>1627.4939999999999</v>
      </c>
      <c r="P564" s="81">
        <v>0.25110719999999997</v>
      </c>
      <c r="Q564" s="82">
        <f t="shared" si="17"/>
        <v>25.110719999999997</v>
      </c>
    </row>
    <row r="565" spans="11:17" x14ac:dyDescent="0.25">
      <c r="K565" s="80">
        <v>22.732250000000001</v>
      </c>
      <c r="L565" s="81">
        <v>0.17253579999999999</v>
      </c>
      <c r="M565" s="82">
        <f t="shared" si="16"/>
        <v>17.253579999999999</v>
      </c>
      <c r="O565" s="80">
        <v>1576.2190000000001</v>
      </c>
      <c r="P565" s="81">
        <v>0.23968120000000001</v>
      </c>
      <c r="Q565" s="82">
        <f t="shared" si="17"/>
        <v>23.968120000000003</v>
      </c>
    </row>
    <row r="566" spans="11:17" x14ac:dyDescent="0.25">
      <c r="K566" s="80">
        <v>22.836130000000001</v>
      </c>
      <c r="L566" s="81">
        <v>0.1728016</v>
      </c>
      <c r="M566" s="82">
        <f t="shared" si="16"/>
        <v>17.280159999999999</v>
      </c>
      <c r="O566" s="80">
        <v>1590.702</v>
      </c>
      <c r="P566" s="81">
        <v>0.2295837</v>
      </c>
      <c r="Q566" s="82">
        <f t="shared" si="17"/>
        <v>22.958369999999999</v>
      </c>
    </row>
    <row r="567" spans="11:17" x14ac:dyDescent="0.25">
      <c r="K567" s="80">
        <v>22.94049</v>
      </c>
      <c r="L567" s="81">
        <v>0.17306740000000001</v>
      </c>
      <c r="M567" s="82">
        <f t="shared" si="16"/>
        <v>17.306740000000001</v>
      </c>
      <c r="O567" s="80">
        <v>1672.769</v>
      </c>
      <c r="P567" s="81">
        <v>0.24340129999999999</v>
      </c>
      <c r="Q567" s="82">
        <f t="shared" si="17"/>
        <v>24.340129999999998</v>
      </c>
    </row>
    <row r="568" spans="11:17" x14ac:dyDescent="0.25">
      <c r="K568" s="80">
        <v>23.044699999999999</v>
      </c>
      <c r="L568" s="81">
        <v>0.1738632</v>
      </c>
      <c r="M568" s="82">
        <f t="shared" si="16"/>
        <v>17.386319999999998</v>
      </c>
      <c r="O568" s="80">
        <v>1688.1379999999999</v>
      </c>
      <c r="P568" s="81">
        <v>0.24951290000000001</v>
      </c>
      <c r="Q568" s="82">
        <f t="shared" si="17"/>
        <v>24.95129</v>
      </c>
    </row>
    <row r="569" spans="11:17" x14ac:dyDescent="0.25">
      <c r="K569" s="80">
        <v>23.150320000000001</v>
      </c>
      <c r="L569" s="81">
        <v>0.17386399999999999</v>
      </c>
      <c r="M569" s="82">
        <f t="shared" si="16"/>
        <v>17.386399999999998</v>
      </c>
      <c r="O569" s="80">
        <v>1703.6489999999999</v>
      </c>
      <c r="P569" s="81">
        <v>0.2295837</v>
      </c>
      <c r="Q569" s="82">
        <f t="shared" si="17"/>
        <v>22.958369999999999</v>
      </c>
    </row>
    <row r="570" spans="11:17" x14ac:dyDescent="0.25">
      <c r="K570" s="80">
        <v>23.256440000000001</v>
      </c>
      <c r="L570" s="81">
        <v>0.17386480000000001</v>
      </c>
      <c r="M570" s="82">
        <f t="shared" si="16"/>
        <v>17.386480000000002</v>
      </c>
      <c r="O570" s="80">
        <v>1695.877</v>
      </c>
      <c r="P570" s="81">
        <v>0.24898139999999999</v>
      </c>
      <c r="Q570" s="82">
        <f t="shared" si="17"/>
        <v>24.898139999999998</v>
      </c>
    </row>
    <row r="571" spans="11:17" x14ac:dyDescent="0.25">
      <c r="K571" s="80">
        <v>23.36271</v>
      </c>
      <c r="L571" s="81">
        <v>0.1741306</v>
      </c>
      <c r="M571" s="82">
        <f t="shared" si="16"/>
        <v>17.413059999999998</v>
      </c>
      <c r="O571" s="80">
        <v>1703.6489999999999</v>
      </c>
      <c r="P571" s="81">
        <v>0.24845</v>
      </c>
      <c r="Q571" s="82">
        <f t="shared" si="17"/>
        <v>24.844999999999999</v>
      </c>
    </row>
    <row r="572" spans="11:17" x14ac:dyDescent="0.25">
      <c r="K572" s="80">
        <v>23.469799999999999</v>
      </c>
      <c r="L572" s="81">
        <v>0.17413139999999999</v>
      </c>
      <c r="M572" s="82">
        <f t="shared" si="16"/>
        <v>17.413139999999999</v>
      </c>
      <c r="O572" s="80">
        <v>1719.3030000000001</v>
      </c>
      <c r="P572" s="81">
        <v>0.24765280000000001</v>
      </c>
      <c r="Q572" s="82">
        <f t="shared" si="17"/>
        <v>24.765280000000001</v>
      </c>
    </row>
    <row r="573" spans="11:17" x14ac:dyDescent="0.25">
      <c r="K573" s="80">
        <v>23.577380000000002</v>
      </c>
      <c r="L573" s="81">
        <v>0.17413219999999999</v>
      </c>
      <c r="M573" s="82">
        <f t="shared" si="16"/>
        <v>17.413219999999999</v>
      </c>
      <c r="O573" s="80">
        <v>1727.184</v>
      </c>
      <c r="P573" s="81">
        <v>0.24712139999999999</v>
      </c>
      <c r="Q573" s="82">
        <f t="shared" si="17"/>
        <v>24.712139999999998</v>
      </c>
    </row>
    <row r="574" spans="11:17" x14ac:dyDescent="0.25">
      <c r="K574" s="80">
        <v>23.685449999999999</v>
      </c>
      <c r="L574" s="81">
        <v>0.17413300000000001</v>
      </c>
      <c r="M574" s="82">
        <f t="shared" si="16"/>
        <v>17.4133</v>
      </c>
      <c r="O574" s="80">
        <v>1783.3689999999999</v>
      </c>
      <c r="P574" s="81">
        <v>0.21656329999999999</v>
      </c>
      <c r="Q574" s="82">
        <f t="shared" si="17"/>
        <v>21.656329999999997</v>
      </c>
    </row>
    <row r="575" spans="11:17" x14ac:dyDescent="0.25">
      <c r="K575" s="80">
        <v>23.79401</v>
      </c>
      <c r="L575" s="81">
        <v>0.17413380000000001</v>
      </c>
      <c r="M575" s="82">
        <f t="shared" si="16"/>
        <v>17.41338</v>
      </c>
      <c r="O575" s="80">
        <v>1783.3689999999999</v>
      </c>
      <c r="P575" s="81">
        <v>0.2170948</v>
      </c>
      <c r="Q575" s="82">
        <f t="shared" si="17"/>
        <v>21.709479999999999</v>
      </c>
    </row>
    <row r="576" spans="11:17" x14ac:dyDescent="0.25">
      <c r="K576" s="80">
        <v>23.902750000000001</v>
      </c>
      <c r="L576" s="81">
        <v>0.17439959999999999</v>
      </c>
      <c r="M576" s="82">
        <f t="shared" si="16"/>
        <v>17.439959999999999</v>
      </c>
      <c r="O576" s="80">
        <v>1816.2919999999999</v>
      </c>
      <c r="P576" s="81">
        <v>0.24047830000000001</v>
      </c>
      <c r="Q576" s="82">
        <f t="shared" si="17"/>
        <v>24.047830000000001</v>
      </c>
    </row>
    <row r="577" spans="11:17" x14ac:dyDescent="0.25">
      <c r="K577" s="80">
        <v>24.012309999999999</v>
      </c>
      <c r="L577" s="81">
        <v>0.17440040000000001</v>
      </c>
      <c r="M577" s="82">
        <f t="shared" si="16"/>
        <v>17.44004</v>
      </c>
      <c r="O577" s="80">
        <v>1892.607</v>
      </c>
      <c r="P577" s="81">
        <v>0.24765280000000001</v>
      </c>
      <c r="Q577" s="82">
        <f t="shared" si="17"/>
        <v>24.765280000000001</v>
      </c>
    </row>
    <row r="578" spans="11:17" x14ac:dyDescent="0.25">
      <c r="K578" s="80">
        <v>24.12237</v>
      </c>
      <c r="L578" s="81">
        <v>0.1744011</v>
      </c>
      <c r="M578" s="82">
        <f t="shared" si="16"/>
        <v>17.440110000000001</v>
      </c>
      <c r="O578" s="80">
        <v>1936.3820000000001</v>
      </c>
      <c r="P578" s="81">
        <v>0.24074400000000001</v>
      </c>
      <c r="Q578" s="82">
        <f t="shared" si="17"/>
        <v>24.074400000000001</v>
      </c>
    </row>
    <row r="579" spans="11:17" x14ac:dyDescent="0.25">
      <c r="K579" s="80">
        <v>24.23293</v>
      </c>
      <c r="L579" s="81">
        <v>0.1744019</v>
      </c>
      <c r="M579" s="82">
        <f t="shared" si="16"/>
        <v>17.440190000000001</v>
      </c>
      <c r="O579" s="80">
        <v>2008.537</v>
      </c>
      <c r="P579" s="81">
        <v>0.24685560000000001</v>
      </c>
      <c r="Q579" s="82">
        <f t="shared" si="17"/>
        <v>24.685560000000002</v>
      </c>
    </row>
    <row r="580" spans="11:17" x14ac:dyDescent="0.25">
      <c r="K580" s="80">
        <v>24.343679999999999</v>
      </c>
      <c r="L580" s="81">
        <v>0.17466770000000001</v>
      </c>
      <c r="M580" s="82">
        <f t="shared" ref="M580:M643" si="18">L580*100</f>
        <v>17.46677</v>
      </c>
      <c r="O580" s="80">
        <v>2017.7429999999999</v>
      </c>
      <c r="P580" s="81">
        <v>0.2160319</v>
      </c>
      <c r="Q580" s="82">
        <f t="shared" ref="Q580:Q643" si="19">P580*100</f>
        <v>21.603190000000001</v>
      </c>
    </row>
    <row r="581" spans="11:17" x14ac:dyDescent="0.25">
      <c r="K581" s="80">
        <v>24.455259999999999</v>
      </c>
      <c r="L581" s="81">
        <v>0.1746685</v>
      </c>
      <c r="M581" s="82">
        <f t="shared" si="18"/>
        <v>17.466850000000001</v>
      </c>
      <c r="O581" s="80">
        <v>2008.537</v>
      </c>
      <c r="P581" s="81">
        <v>0.2447299</v>
      </c>
      <c r="Q581" s="82">
        <f t="shared" si="19"/>
        <v>24.472989999999999</v>
      </c>
    </row>
    <row r="582" spans="11:17" x14ac:dyDescent="0.25">
      <c r="K582" s="80">
        <v>24.567350000000001</v>
      </c>
      <c r="L582" s="81">
        <v>0.1746693</v>
      </c>
      <c r="M582" s="82">
        <f t="shared" si="18"/>
        <v>17.466930000000001</v>
      </c>
      <c r="O582" s="80">
        <v>2064.4119999999998</v>
      </c>
      <c r="P582" s="81">
        <v>0.24074400000000001</v>
      </c>
      <c r="Q582" s="82">
        <f t="shared" si="19"/>
        <v>24.074400000000001</v>
      </c>
    </row>
    <row r="583" spans="11:17" x14ac:dyDescent="0.25">
      <c r="K583" s="80">
        <v>24.67962</v>
      </c>
      <c r="L583" s="81">
        <v>0.17493510000000001</v>
      </c>
      <c r="M583" s="82">
        <f t="shared" si="18"/>
        <v>17.493510000000001</v>
      </c>
      <c r="O583" s="80">
        <v>2131.567</v>
      </c>
      <c r="P583" s="81">
        <v>0.2160319</v>
      </c>
      <c r="Q583" s="82">
        <f t="shared" si="19"/>
        <v>21.603190000000001</v>
      </c>
    </row>
    <row r="584" spans="11:17" x14ac:dyDescent="0.25">
      <c r="K584" s="80">
        <v>24.792739999999998</v>
      </c>
      <c r="L584" s="81">
        <v>0.17493590000000001</v>
      </c>
      <c r="M584" s="82">
        <f t="shared" si="18"/>
        <v>17.493590000000001</v>
      </c>
      <c r="O584" s="80">
        <v>2282.9189999999999</v>
      </c>
      <c r="P584" s="81">
        <v>0.2269265</v>
      </c>
      <c r="Q584" s="82">
        <f t="shared" si="19"/>
        <v>22.69265</v>
      </c>
    </row>
    <row r="585" spans="11:17" x14ac:dyDescent="0.25">
      <c r="K585" s="80">
        <v>24.906040000000001</v>
      </c>
      <c r="L585" s="81">
        <v>0.17520169999999999</v>
      </c>
      <c r="M585" s="82">
        <f t="shared" si="18"/>
        <v>17.52017</v>
      </c>
      <c r="O585" s="80">
        <v>2335.721</v>
      </c>
      <c r="P585" s="81">
        <v>0.24446409999999999</v>
      </c>
      <c r="Q585" s="82">
        <f t="shared" si="19"/>
        <v>24.44641</v>
      </c>
    </row>
    <row r="586" spans="11:17" x14ac:dyDescent="0.25">
      <c r="K586" s="80">
        <v>25.020199999999999</v>
      </c>
      <c r="L586" s="81">
        <v>0.17520250000000001</v>
      </c>
      <c r="M586" s="82">
        <f t="shared" si="18"/>
        <v>17.520250000000001</v>
      </c>
      <c r="O586" s="80">
        <v>2571.16</v>
      </c>
      <c r="P586" s="81">
        <v>0.21842339999999999</v>
      </c>
      <c r="Q586" s="82">
        <f t="shared" si="19"/>
        <v>21.84234</v>
      </c>
    </row>
    <row r="587" spans="11:17" x14ac:dyDescent="0.25">
      <c r="K587" s="80">
        <v>25.134889999999999</v>
      </c>
      <c r="L587" s="81">
        <v>0.17520330000000001</v>
      </c>
      <c r="M587" s="82">
        <f t="shared" si="18"/>
        <v>17.520330000000001</v>
      </c>
      <c r="O587" s="80">
        <v>2976.35</v>
      </c>
      <c r="P587" s="81">
        <v>0.22559789999999999</v>
      </c>
      <c r="Q587" s="82">
        <f t="shared" si="19"/>
        <v>22.55979</v>
      </c>
    </row>
    <row r="588" spans="11:17" x14ac:dyDescent="0.25">
      <c r="K588" s="80">
        <v>25.25009</v>
      </c>
      <c r="L588" s="81">
        <v>0.1752041</v>
      </c>
      <c r="M588" s="82">
        <f t="shared" si="18"/>
        <v>17.520410000000002</v>
      </c>
      <c r="O588" s="80">
        <v>3059.15</v>
      </c>
      <c r="P588" s="81">
        <v>0.15544730000000001</v>
      </c>
      <c r="Q588" s="82">
        <f t="shared" si="19"/>
        <v>15.544730000000001</v>
      </c>
    </row>
    <row r="589" spans="11:17" x14ac:dyDescent="0.25">
      <c r="K589" s="80">
        <v>25.365829999999999</v>
      </c>
      <c r="L589" s="81">
        <v>0.1752049</v>
      </c>
      <c r="M589" s="82">
        <f t="shared" si="18"/>
        <v>17.520489999999999</v>
      </c>
      <c r="O589" s="80">
        <v>27.41161</v>
      </c>
      <c r="P589" s="81">
        <v>7.1479189999999998E-2</v>
      </c>
      <c r="Q589" s="82">
        <f t="shared" si="19"/>
        <v>7.1479189999999999</v>
      </c>
    </row>
    <row r="590" spans="11:17" x14ac:dyDescent="0.25">
      <c r="K590" s="80">
        <v>25.482099999999999</v>
      </c>
      <c r="L590" s="81">
        <v>0.17520569999999999</v>
      </c>
      <c r="M590" s="82">
        <f t="shared" si="18"/>
        <v>17.520569999999999</v>
      </c>
      <c r="O590" s="80">
        <v>40.806080000000001</v>
      </c>
      <c r="P590" s="81">
        <v>7.8387960000000007E-2</v>
      </c>
      <c r="Q590" s="82">
        <f t="shared" si="19"/>
        <v>7.8387960000000003</v>
      </c>
    </row>
    <row r="591" spans="11:17" x14ac:dyDescent="0.25">
      <c r="K591" s="80">
        <v>25.598549999999999</v>
      </c>
      <c r="L591" s="81">
        <v>0.1754715</v>
      </c>
      <c r="M591" s="82">
        <f t="shared" si="18"/>
        <v>17.547150000000002</v>
      </c>
      <c r="O591" s="80">
        <v>108.58</v>
      </c>
      <c r="P591" s="81">
        <v>0.1206377</v>
      </c>
      <c r="Q591" s="82">
        <f t="shared" si="19"/>
        <v>12.06377</v>
      </c>
    </row>
    <row r="592" spans="11:17" x14ac:dyDescent="0.25">
      <c r="K592" s="80">
        <v>25.715879999999999</v>
      </c>
      <c r="L592" s="81">
        <v>0.1754723</v>
      </c>
      <c r="M592" s="82">
        <f t="shared" si="18"/>
        <v>17.547229999999999</v>
      </c>
      <c r="O592" s="80">
        <v>148.185</v>
      </c>
      <c r="P592" s="81">
        <v>0.1578388</v>
      </c>
      <c r="Q592" s="82">
        <f t="shared" si="19"/>
        <v>15.78388</v>
      </c>
    </row>
    <row r="593" spans="11:17" x14ac:dyDescent="0.25">
      <c r="K593" s="80">
        <v>25.833749999999998</v>
      </c>
      <c r="L593" s="81">
        <v>0.17547309999999999</v>
      </c>
      <c r="M593" s="82">
        <f t="shared" si="18"/>
        <v>17.54731</v>
      </c>
      <c r="O593" s="80">
        <v>128.01150000000001</v>
      </c>
      <c r="P593" s="81">
        <v>0.1525244</v>
      </c>
      <c r="Q593" s="82">
        <f t="shared" si="19"/>
        <v>15.25244</v>
      </c>
    </row>
    <row r="594" spans="11:17" x14ac:dyDescent="0.25">
      <c r="K594" s="80">
        <v>25.952159999999999</v>
      </c>
      <c r="L594" s="81">
        <v>0.17547389999999999</v>
      </c>
      <c r="M594" s="82">
        <f t="shared" si="18"/>
        <v>17.54739</v>
      </c>
      <c r="O594" s="80">
        <v>19.452570000000001</v>
      </c>
      <c r="P594" s="81">
        <v>0.1379097</v>
      </c>
      <c r="Q594" s="82">
        <f t="shared" si="19"/>
        <v>13.79097</v>
      </c>
    </row>
    <row r="595" spans="11:17" x14ac:dyDescent="0.25">
      <c r="K595" s="80">
        <v>26.071120000000001</v>
      </c>
      <c r="L595" s="81">
        <v>0.17547460000000001</v>
      </c>
      <c r="M595" s="82">
        <f t="shared" si="18"/>
        <v>17.547460000000001</v>
      </c>
      <c r="O595" s="80">
        <v>5.3567049999999998</v>
      </c>
      <c r="P595" s="81">
        <v>7.4933570000000005E-2</v>
      </c>
      <c r="Q595" s="82">
        <f t="shared" si="19"/>
        <v>7.4933570000000005</v>
      </c>
    </row>
    <row r="596" spans="11:17" x14ac:dyDescent="0.25">
      <c r="K596" s="80">
        <v>26.19061</v>
      </c>
      <c r="L596" s="81">
        <v>0.1754754</v>
      </c>
      <c r="M596" s="82">
        <f t="shared" si="18"/>
        <v>17.547540000000001</v>
      </c>
      <c r="O596" s="80">
        <v>4.8885019999999999</v>
      </c>
      <c r="P596" s="81">
        <v>0.15943309999999999</v>
      </c>
      <c r="Q596" s="82">
        <f t="shared" si="19"/>
        <v>15.94331</v>
      </c>
    </row>
    <row r="597" spans="11:17" x14ac:dyDescent="0.25">
      <c r="K597" s="80">
        <v>26.310659999999999</v>
      </c>
      <c r="L597" s="81">
        <v>0.1754762</v>
      </c>
      <c r="M597" s="82">
        <f t="shared" si="18"/>
        <v>17.547619999999998</v>
      </c>
      <c r="O597" s="80">
        <v>4.9787480000000004</v>
      </c>
      <c r="P597" s="81">
        <v>0.15943309999999999</v>
      </c>
      <c r="Q597" s="82">
        <f t="shared" si="19"/>
        <v>15.94331</v>
      </c>
    </row>
    <row r="598" spans="11:17" x14ac:dyDescent="0.25">
      <c r="K598" s="80">
        <v>26.431260000000002</v>
      </c>
      <c r="L598" s="81">
        <v>0.17547699999999999</v>
      </c>
      <c r="M598" s="82">
        <f t="shared" si="18"/>
        <v>17.547699999999999</v>
      </c>
      <c r="O598" s="80">
        <v>5.7633539999999996</v>
      </c>
      <c r="P598" s="81">
        <v>0.1620904</v>
      </c>
      <c r="Q598" s="82">
        <f t="shared" si="19"/>
        <v>16.209039999999998</v>
      </c>
    </row>
    <row r="599" spans="11:17" x14ac:dyDescent="0.25">
      <c r="K599" s="80">
        <v>26.552769999999999</v>
      </c>
      <c r="L599" s="81">
        <v>0.1752128</v>
      </c>
      <c r="M599" s="82">
        <f t="shared" si="18"/>
        <v>17.521280000000001</v>
      </c>
      <c r="O599" s="80">
        <v>6.4025869999999996</v>
      </c>
      <c r="P599" s="81">
        <v>0.1578388</v>
      </c>
      <c r="Q599" s="82">
        <f t="shared" si="19"/>
        <v>15.78388</v>
      </c>
    </row>
    <row r="600" spans="11:17" x14ac:dyDescent="0.25">
      <c r="K600" s="80">
        <v>26.67484</v>
      </c>
      <c r="L600" s="81">
        <v>0.17494850000000001</v>
      </c>
      <c r="M600" s="82">
        <f t="shared" si="18"/>
        <v>17.49485</v>
      </c>
      <c r="O600" s="80">
        <v>5.7633539999999996</v>
      </c>
      <c r="P600" s="81">
        <v>0.1713906</v>
      </c>
      <c r="Q600" s="82">
        <f t="shared" si="19"/>
        <v>17.139060000000001</v>
      </c>
    </row>
    <row r="601" spans="11:17" x14ac:dyDescent="0.25">
      <c r="K601" s="80">
        <v>26.79748</v>
      </c>
      <c r="L601" s="81">
        <v>0.17468429999999999</v>
      </c>
      <c r="M601" s="82">
        <f t="shared" si="18"/>
        <v>17.468429999999998</v>
      </c>
      <c r="O601" s="80">
        <v>5.9508359999999998</v>
      </c>
      <c r="P601" s="81">
        <v>0.17325070000000001</v>
      </c>
      <c r="Q601" s="82">
        <f t="shared" si="19"/>
        <v>17.32507</v>
      </c>
    </row>
    <row r="602" spans="11:17" x14ac:dyDescent="0.25">
      <c r="K602" s="80">
        <v>26.920670000000001</v>
      </c>
      <c r="L602" s="81">
        <v>0.17442009999999999</v>
      </c>
      <c r="M602" s="82">
        <f t="shared" si="18"/>
        <v>17.44201</v>
      </c>
      <c r="O602" s="80">
        <v>26.914729999999999</v>
      </c>
      <c r="P602" s="81">
        <v>0.19211690000000001</v>
      </c>
      <c r="Q602" s="82">
        <f t="shared" si="19"/>
        <v>19.211690000000001</v>
      </c>
    </row>
    <row r="603" spans="11:17" x14ac:dyDescent="0.25">
      <c r="K603" s="80">
        <v>27.042960000000001</v>
      </c>
      <c r="L603" s="81">
        <v>0.17521590000000001</v>
      </c>
      <c r="M603" s="82">
        <f t="shared" si="18"/>
        <v>17.52159</v>
      </c>
      <c r="O603" s="80">
        <v>25.361260000000001</v>
      </c>
      <c r="P603" s="81">
        <v>0.18706819999999999</v>
      </c>
      <c r="Q603" s="82">
        <f t="shared" si="19"/>
        <v>18.70682</v>
      </c>
    </row>
    <row r="604" spans="11:17" x14ac:dyDescent="0.25">
      <c r="K604" s="80">
        <v>27.166910000000001</v>
      </c>
      <c r="L604" s="81">
        <v>0.1752167</v>
      </c>
      <c r="M604" s="82">
        <f t="shared" si="18"/>
        <v>17.52167</v>
      </c>
      <c r="O604" s="80">
        <v>16.499759999999998</v>
      </c>
      <c r="P604" s="81">
        <v>0.17245350000000001</v>
      </c>
      <c r="Q604" s="82">
        <f t="shared" si="19"/>
        <v>17.245350000000002</v>
      </c>
    </row>
    <row r="605" spans="11:17" x14ac:dyDescent="0.25">
      <c r="K605" s="80">
        <v>29.226459999999999</v>
      </c>
      <c r="L605" s="81">
        <v>0.17708450000000001</v>
      </c>
      <c r="M605" s="82">
        <f t="shared" si="18"/>
        <v>17.708449999999999</v>
      </c>
      <c r="O605" s="80">
        <v>23.571819999999999</v>
      </c>
      <c r="P605" s="81">
        <v>0.174845</v>
      </c>
      <c r="Q605" s="82">
        <f t="shared" si="19"/>
        <v>17.484500000000001</v>
      </c>
    </row>
    <row r="606" spans="11:17" x14ac:dyDescent="0.25">
      <c r="K606" s="80">
        <v>29.36082</v>
      </c>
      <c r="L606" s="81">
        <v>0.17682020000000001</v>
      </c>
      <c r="M606" s="82">
        <f t="shared" si="18"/>
        <v>17.682020000000001</v>
      </c>
      <c r="O606" s="80">
        <v>24.338619999999999</v>
      </c>
      <c r="P606" s="81">
        <v>0.174845</v>
      </c>
      <c r="Q606" s="82">
        <f t="shared" si="19"/>
        <v>17.484500000000001</v>
      </c>
    </row>
    <row r="607" spans="11:17" x14ac:dyDescent="0.25">
      <c r="K607" s="80">
        <v>29.4954</v>
      </c>
      <c r="L607" s="81">
        <v>0.17682100000000001</v>
      </c>
      <c r="M607" s="82">
        <f t="shared" si="18"/>
        <v>17.682100000000002</v>
      </c>
      <c r="O607" s="80">
        <v>25.829450000000001</v>
      </c>
      <c r="P607" s="81">
        <v>0.1740478</v>
      </c>
      <c r="Q607" s="82">
        <f t="shared" si="19"/>
        <v>17.404779999999999</v>
      </c>
    </row>
    <row r="608" spans="11:17" x14ac:dyDescent="0.25">
      <c r="K608" s="80">
        <v>29.630990000000001</v>
      </c>
      <c r="L608" s="81">
        <v>0.17655680000000001</v>
      </c>
      <c r="M608" s="82">
        <f t="shared" si="18"/>
        <v>17.65568</v>
      </c>
      <c r="O608" s="80">
        <v>27.41161</v>
      </c>
      <c r="P608" s="81">
        <v>0.174845</v>
      </c>
      <c r="Q608" s="82">
        <f t="shared" si="19"/>
        <v>17.484500000000001</v>
      </c>
    </row>
    <row r="609" spans="11:17" x14ac:dyDescent="0.25">
      <c r="K609" s="80">
        <v>29.76681</v>
      </c>
      <c r="L609" s="81">
        <v>0.17655760000000001</v>
      </c>
      <c r="M609" s="82">
        <f t="shared" si="18"/>
        <v>17.655760000000001</v>
      </c>
      <c r="O609" s="80">
        <v>34.140279999999997</v>
      </c>
      <c r="P609" s="81">
        <v>0.1801594</v>
      </c>
      <c r="Q609" s="82">
        <f t="shared" si="19"/>
        <v>18.015940000000001</v>
      </c>
    </row>
    <row r="610" spans="11:17" x14ac:dyDescent="0.25">
      <c r="K610" s="80">
        <v>29.90325</v>
      </c>
      <c r="L610" s="81">
        <v>0.1765584</v>
      </c>
      <c r="M610" s="82">
        <f t="shared" si="18"/>
        <v>17.655840000000001</v>
      </c>
      <c r="O610" s="80">
        <v>37.926900000000003</v>
      </c>
      <c r="P610" s="81">
        <v>0.1775022</v>
      </c>
      <c r="Q610" s="82">
        <f t="shared" si="19"/>
        <v>17.750219999999999</v>
      </c>
    </row>
    <row r="611" spans="11:17" x14ac:dyDescent="0.25">
      <c r="K611" s="80">
        <v>30.040310000000002</v>
      </c>
      <c r="L611" s="81">
        <v>0.1765592</v>
      </c>
      <c r="M611" s="82">
        <f t="shared" si="18"/>
        <v>17.655919999999998</v>
      </c>
      <c r="O611" s="80">
        <v>47.45326</v>
      </c>
      <c r="P611" s="81">
        <v>0.1713906</v>
      </c>
      <c r="Q611" s="82">
        <f t="shared" si="19"/>
        <v>17.139060000000001</v>
      </c>
    </row>
    <row r="612" spans="11:17" x14ac:dyDescent="0.25">
      <c r="K612" s="80">
        <v>30.177589999999999</v>
      </c>
      <c r="L612" s="81">
        <v>0.17682500000000001</v>
      </c>
      <c r="M612" s="82">
        <f t="shared" si="18"/>
        <v>17.682500000000001</v>
      </c>
      <c r="O612" s="80">
        <v>51.760910000000003</v>
      </c>
      <c r="P612" s="81">
        <v>0.174845</v>
      </c>
      <c r="Q612" s="82">
        <f t="shared" si="19"/>
        <v>17.484500000000001</v>
      </c>
    </row>
    <row r="613" spans="11:17" x14ac:dyDescent="0.25">
      <c r="K613" s="80">
        <v>30.315919999999998</v>
      </c>
      <c r="L613" s="81">
        <v>0.17682580000000001</v>
      </c>
      <c r="M613" s="82">
        <f t="shared" si="18"/>
        <v>17.682580000000002</v>
      </c>
      <c r="O613" s="80">
        <v>45.958240000000004</v>
      </c>
      <c r="P613" s="81">
        <v>0.19211690000000001</v>
      </c>
      <c r="Q613" s="82">
        <f t="shared" si="19"/>
        <v>19.211690000000001</v>
      </c>
    </row>
    <row r="614" spans="11:17" x14ac:dyDescent="0.25">
      <c r="K614" s="80">
        <v>30.454460000000001</v>
      </c>
      <c r="L614" s="81">
        <v>0.17709159999999999</v>
      </c>
      <c r="M614" s="82">
        <f t="shared" si="18"/>
        <v>17.709159999999997</v>
      </c>
      <c r="O614" s="80">
        <v>108.58</v>
      </c>
      <c r="P614" s="81">
        <v>0.20673159999999999</v>
      </c>
      <c r="Q614" s="82">
        <f t="shared" si="19"/>
        <v>20.673159999999999</v>
      </c>
    </row>
    <row r="615" spans="11:17" x14ac:dyDescent="0.25">
      <c r="K615" s="80">
        <v>30.593630000000001</v>
      </c>
      <c r="L615" s="81">
        <v>0.1773574</v>
      </c>
      <c r="M615" s="82">
        <f t="shared" si="18"/>
        <v>17.73574</v>
      </c>
      <c r="O615" s="80">
        <v>105.6412</v>
      </c>
      <c r="P615" s="81">
        <v>0.2008858</v>
      </c>
      <c r="Q615" s="82">
        <f t="shared" si="19"/>
        <v>20.08858</v>
      </c>
    </row>
    <row r="616" spans="11:17" x14ac:dyDescent="0.25">
      <c r="K616" s="80">
        <v>30.733440000000002</v>
      </c>
      <c r="L616" s="81">
        <v>0.17762320000000001</v>
      </c>
      <c r="M616" s="82">
        <f t="shared" si="18"/>
        <v>17.762320000000003</v>
      </c>
      <c r="O616" s="80">
        <v>102.3129</v>
      </c>
      <c r="P616" s="81">
        <v>0.1955713</v>
      </c>
      <c r="Q616" s="82">
        <f t="shared" si="19"/>
        <v>19.557130000000001</v>
      </c>
    </row>
    <row r="617" spans="11:17" x14ac:dyDescent="0.25">
      <c r="K617" s="80">
        <v>30.873889999999999</v>
      </c>
      <c r="L617" s="81">
        <v>0.17788899999999999</v>
      </c>
      <c r="M617" s="82">
        <f t="shared" si="18"/>
        <v>17.788899999999998</v>
      </c>
      <c r="O617" s="80">
        <v>169.97579999999999</v>
      </c>
      <c r="P617" s="81">
        <v>0.20593449999999999</v>
      </c>
      <c r="Q617" s="82">
        <f t="shared" si="19"/>
        <v>20.593450000000001</v>
      </c>
    </row>
    <row r="618" spans="11:17" x14ac:dyDescent="0.25">
      <c r="K618" s="80">
        <v>31.014980000000001</v>
      </c>
      <c r="L618" s="81">
        <v>0.1781548</v>
      </c>
      <c r="M618" s="82">
        <f t="shared" si="18"/>
        <v>17.815480000000001</v>
      </c>
      <c r="O618" s="80">
        <v>157.2619</v>
      </c>
      <c r="P618" s="81">
        <v>0.2016829</v>
      </c>
      <c r="Q618" s="82">
        <f t="shared" si="19"/>
        <v>20.168289999999999</v>
      </c>
    </row>
    <row r="619" spans="11:17" x14ac:dyDescent="0.25">
      <c r="K619" s="80">
        <v>31.15671</v>
      </c>
      <c r="L619" s="81">
        <v>0.17842060000000001</v>
      </c>
      <c r="M619" s="82">
        <f t="shared" si="18"/>
        <v>17.84206</v>
      </c>
      <c r="O619" s="80">
        <v>366.48110000000003</v>
      </c>
      <c r="P619" s="81">
        <v>0.21815770000000001</v>
      </c>
      <c r="Q619" s="82">
        <f t="shared" si="19"/>
        <v>21.815770000000001</v>
      </c>
    </row>
    <row r="620" spans="11:17" x14ac:dyDescent="0.25">
      <c r="K620" s="80">
        <v>31.299530000000001</v>
      </c>
      <c r="L620" s="81">
        <v>0.17842140000000001</v>
      </c>
      <c r="M620" s="82">
        <f t="shared" si="18"/>
        <v>17.842140000000001</v>
      </c>
      <c r="O620" s="80">
        <v>412.75290000000001</v>
      </c>
      <c r="P620" s="81">
        <v>0.2240036</v>
      </c>
      <c r="Q620" s="82">
        <f t="shared" si="19"/>
        <v>22.400359999999999</v>
      </c>
    </row>
    <row r="621" spans="11:17" x14ac:dyDescent="0.25">
      <c r="K621" s="80">
        <v>31.442990000000002</v>
      </c>
      <c r="L621" s="81">
        <v>0.1784222</v>
      </c>
      <c r="M621" s="82">
        <f t="shared" si="18"/>
        <v>17.842220000000001</v>
      </c>
      <c r="O621" s="80">
        <v>438.03559999999999</v>
      </c>
      <c r="P621" s="81">
        <v>0.2205492</v>
      </c>
      <c r="Q621" s="82">
        <f t="shared" si="19"/>
        <v>22.054919999999999</v>
      </c>
    </row>
    <row r="622" spans="11:17" x14ac:dyDescent="0.25">
      <c r="K622" s="80">
        <v>31.587109999999999</v>
      </c>
      <c r="L622" s="81">
        <v>0.178423</v>
      </c>
      <c r="M622" s="82">
        <f t="shared" si="18"/>
        <v>17.842300000000002</v>
      </c>
      <c r="O622" s="80">
        <v>458.53269999999998</v>
      </c>
      <c r="P622" s="81">
        <v>0.22161210000000001</v>
      </c>
      <c r="Q622" s="82">
        <f t="shared" si="19"/>
        <v>22.161210000000001</v>
      </c>
    </row>
    <row r="623" spans="11:17" x14ac:dyDescent="0.25">
      <c r="K623" s="80">
        <v>31.7319</v>
      </c>
      <c r="L623" s="81">
        <v>0.17842369999999999</v>
      </c>
      <c r="M623" s="82">
        <f t="shared" si="18"/>
        <v>17.842369999999999</v>
      </c>
      <c r="O623" s="80">
        <v>479.98899999999998</v>
      </c>
      <c r="P623" s="81">
        <v>0.2170948</v>
      </c>
      <c r="Q623" s="82">
        <f t="shared" si="19"/>
        <v>21.709479999999999</v>
      </c>
    </row>
    <row r="624" spans="11:17" x14ac:dyDescent="0.25">
      <c r="K624" s="80">
        <v>31.87734</v>
      </c>
      <c r="L624" s="81">
        <v>0.17842450000000001</v>
      </c>
      <c r="M624" s="82">
        <f t="shared" si="18"/>
        <v>17.842450000000003</v>
      </c>
      <c r="O624" s="80">
        <v>509.39019999999999</v>
      </c>
      <c r="P624" s="81">
        <v>0.20779449999999999</v>
      </c>
      <c r="Q624" s="82">
        <f t="shared" si="19"/>
        <v>20.779450000000001</v>
      </c>
    </row>
    <row r="625" spans="11:17" x14ac:dyDescent="0.25">
      <c r="K625" s="80">
        <v>32.023449999999997</v>
      </c>
      <c r="L625" s="81">
        <v>0.17842530000000001</v>
      </c>
      <c r="M625" s="82">
        <f t="shared" si="18"/>
        <v>17.84253</v>
      </c>
      <c r="O625" s="80">
        <v>540.59230000000002</v>
      </c>
      <c r="P625" s="81">
        <v>0.203543</v>
      </c>
      <c r="Q625" s="82">
        <f t="shared" si="19"/>
        <v>20.354299999999999</v>
      </c>
    </row>
    <row r="626" spans="11:17" x14ac:dyDescent="0.25">
      <c r="K626" s="80">
        <v>32.170229999999997</v>
      </c>
      <c r="L626" s="81">
        <v>0.1784261</v>
      </c>
      <c r="M626" s="82">
        <f t="shared" si="18"/>
        <v>17.842610000000001</v>
      </c>
      <c r="O626" s="80">
        <v>589.66539999999998</v>
      </c>
      <c r="P626" s="81">
        <v>0.2024801</v>
      </c>
      <c r="Q626" s="82">
        <f t="shared" si="19"/>
        <v>20.248010000000001</v>
      </c>
    </row>
    <row r="627" spans="11:17" x14ac:dyDescent="0.25">
      <c r="K627" s="80">
        <v>32.317689999999999</v>
      </c>
      <c r="L627" s="81">
        <v>0.1784269</v>
      </c>
      <c r="M627" s="82">
        <f t="shared" si="18"/>
        <v>17.842690000000001</v>
      </c>
      <c r="O627" s="80">
        <v>523.56100000000004</v>
      </c>
      <c r="P627" s="81">
        <v>0.21204609999999999</v>
      </c>
      <c r="Q627" s="82">
        <f t="shared" si="19"/>
        <v>21.204609999999999</v>
      </c>
    </row>
    <row r="628" spans="11:17" x14ac:dyDescent="0.25">
      <c r="K628" s="80">
        <v>32.465820000000001</v>
      </c>
      <c r="L628" s="81">
        <v>0.17842769999999999</v>
      </c>
      <c r="M628" s="82">
        <f t="shared" si="18"/>
        <v>17.842769999999998</v>
      </c>
      <c r="O628" s="80">
        <v>643.1934</v>
      </c>
      <c r="P628" s="81">
        <v>0.21364040000000001</v>
      </c>
      <c r="Q628" s="82">
        <f t="shared" si="19"/>
        <v>21.364039999999999</v>
      </c>
    </row>
    <row r="629" spans="11:17" x14ac:dyDescent="0.25">
      <c r="K629" s="80">
        <v>32.614190000000001</v>
      </c>
      <c r="L629" s="81">
        <v>0.17869350000000001</v>
      </c>
      <c r="M629" s="82">
        <f t="shared" si="18"/>
        <v>17.869350000000001</v>
      </c>
      <c r="O629" s="80">
        <v>655.06730000000005</v>
      </c>
      <c r="P629" s="81">
        <v>0.23011519999999999</v>
      </c>
      <c r="Q629" s="82">
        <f t="shared" si="19"/>
        <v>23.011520000000001</v>
      </c>
    </row>
    <row r="630" spans="11:17" x14ac:dyDescent="0.25">
      <c r="K630" s="80">
        <v>32.763680000000001</v>
      </c>
      <c r="L630" s="81">
        <v>0.1786943</v>
      </c>
      <c r="M630" s="82">
        <f t="shared" si="18"/>
        <v>17.869430000000001</v>
      </c>
      <c r="O630" s="80">
        <v>606.0693</v>
      </c>
      <c r="P630" s="81">
        <v>0.2266608</v>
      </c>
      <c r="Q630" s="82">
        <f t="shared" si="19"/>
        <v>22.666080000000001</v>
      </c>
    </row>
    <row r="631" spans="11:17" x14ac:dyDescent="0.25">
      <c r="K631" s="80">
        <v>32.913409999999999</v>
      </c>
      <c r="L631" s="81">
        <v>0.17896010000000001</v>
      </c>
      <c r="M631" s="82">
        <f t="shared" si="18"/>
        <v>17.89601</v>
      </c>
      <c r="O631" s="80">
        <v>1049.19</v>
      </c>
      <c r="P631" s="81">
        <v>0.24047830000000001</v>
      </c>
      <c r="Q631" s="82">
        <f t="shared" si="19"/>
        <v>24.047830000000001</v>
      </c>
    </row>
    <row r="632" spans="11:17" x14ac:dyDescent="0.25">
      <c r="K632" s="80">
        <v>33.06427</v>
      </c>
      <c r="L632" s="81">
        <v>0.17896090000000001</v>
      </c>
      <c r="M632" s="82">
        <f t="shared" si="18"/>
        <v>17.896090000000001</v>
      </c>
      <c r="O632" s="80">
        <v>1330.856</v>
      </c>
      <c r="P632" s="81">
        <v>0.23622679999999999</v>
      </c>
      <c r="Q632" s="82">
        <f t="shared" si="19"/>
        <v>23.622679999999999</v>
      </c>
    </row>
    <row r="633" spans="11:17" x14ac:dyDescent="0.25">
      <c r="K633" s="80">
        <v>33.215820000000001</v>
      </c>
      <c r="L633" s="81">
        <v>0.1789617</v>
      </c>
      <c r="M633" s="82">
        <f t="shared" si="18"/>
        <v>17.896170000000001</v>
      </c>
      <c r="O633" s="80">
        <v>1236.954</v>
      </c>
      <c r="P633" s="81">
        <v>0.23011519999999999</v>
      </c>
      <c r="Q633" s="82">
        <f t="shared" si="19"/>
        <v>23.011520000000001</v>
      </c>
    </row>
    <row r="634" spans="11:17" x14ac:dyDescent="0.25">
      <c r="K634" s="80">
        <v>33.36806</v>
      </c>
      <c r="L634" s="81">
        <v>0.1789625</v>
      </c>
      <c r="M634" s="82">
        <f t="shared" si="18"/>
        <v>17.896249999999998</v>
      </c>
      <c r="O634" s="80">
        <v>1181.6600000000001</v>
      </c>
      <c r="P634" s="81">
        <v>0.22745789999999999</v>
      </c>
      <c r="Q634" s="82">
        <f t="shared" si="19"/>
        <v>22.74579</v>
      </c>
    </row>
    <row r="635" spans="11:17" x14ac:dyDescent="0.25">
      <c r="K635" s="80">
        <v>33.520560000000003</v>
      </c>
      <c r="L635" s="81">
        <v>0.17922830000000001</v>
      </c>
      <c r="M635" s="82">
        <f t="shared" si="18"/>
        <v>17.922830000000001</v>
      </c>
      <c r="O635" s="80">
        <v>15.834440000000001</v>
      </c>
      <c r="P635" s="81">
        <v>0.18361379999999999</v>
      </c>
      <c r="Q635" s="82">
        <f t="shared" si="19"/>
        <v>18.36138</v>
      </c>
    </row>
    <row r="636" spans="11:17" x14ac:dyDescent="0.25">
      <c r="K636" s="80">
        <v>33.674199999999999</v>
      </c>
      <c r="L636" s="81">
        <v>0.1792291</v>
      </c>
      <c r="M636" s="82">
        <f t="shared" si="18"/>
        <v>17.922910000000002</v>
      </c>
      <c r="O636" s="80">
        <v>16.804359999999999</v>
      </c>
      <c r="P636" s="81">
        <v>0.18706819999999999</v>
      </c>
      <c r="Q636" s="82">
        <f t="shared" si="19"/>
        <v>18.70682</v>
      </c>
    </row>
    <row r="637" spans="11:17" x14ac:dyDescent="0.25">
      <c r="K637" s="80">
        <v>33.828090000000003</v>
      </c>
      <c r="L637" s="81">
        <v>0.17949490000000001</v>
      </c>
      <c r="M637" s="82">
        <f t="shared" si="18"/>
        <v>17.949490000000001</v>
      </c>
      <c r="O637" s="80">
        <v>14.920500000000001</v>
      </c>
      <c r="P637" s="81">
        <v>0.18866250000000001</v>
      </c>
      <c r="Q637" s="82">
        <f t="shared" si="19"/>
        <v>18.866250000000001</v>
      </c>
    </row>
    <row r="638" spans="11:17" x14ac:dyDescent="0.25">
      <c r="K638" s="80">
        <v>33.983139999999999</v>
      </c>
      <c r="L638" s="81">
        <v>0.17949560000000001</v>
      </c>
      <c r="M638" s="82">
        <f t="shared" si="18"/>
        <v>17.949560000000002</v>
      </c>
      <c r="O638" s="80">
        <v>6.1163809999999996</v>
      </c>
      <c r="P638" s="81">
        <v>0.16634189999999999</v>
      </c>
      <c r="Q638" s="82">
        <f t="shared" si="19"/>
        <v>16.63419</v>
      </c>
    </row>
    <row r="639" spans="11:17" x14ac:dyDescent="0.25">
      <c r="K639" s="80">
        <v>34.138910000000003</v>
      </c>
      <c r="L639" s="81">
        <v>0.1794964</v>
      </c>
      <c r="M639" s="82">
        <f t="shared" si="18"/>
        <v>17.949639999999999</v>
      </c>
      <c r="O639" s="80">
        <v>6.4025869999999996</v>
      </c>
      <c r="P639" s="81">
        <v>0.16288749999999999</v>
      </c>
      <c r="Q639" s="82">
        <f t="shared" si="19"/>
        <v>16.28875</v>
      </c>
    </row>
    <row r="640" spans="11:17" x14ac:dyDescent="0.25">
      <c r="K640" s="80">
        <v>34.295389999999998</v>
      </c>
      <c r="L640" s="81">
        <v>0.1794972</v>
      </c>
      <c r="M640" s="82">
        <f t="shared" si="18"/>
        <v>17.949719999999999</v>
      </c>
      <c r="O640" s="80">
        <v>2.8759969999999999</v>
      </c>
      <c r="P640" s="81">
        <v>0.13020370000000001</v>
      </c>
      <c r="Q640" s="82">
        <f t="shared" si="19"/>
        <v>13.02037</v>
      </c>
    </row>
    <row r="641" spans="11:17" x14ac:dyDescent="0.25">
      <c r="K641" s="80">
        <v>34.452579999999998</v>
      </c>
      <c r="L641" s="81">
        <v>0.17949799999999999</v>
      </c>
      <c r="M641" s="82">
        <f t="shared" si="18"/>
        <v>17.9498</v>
      </c>
      <c r="O641" s="80">
        <v>2.8238660000000002</v>
      </c>
      <c r="P641" s="81">
        <v>0.1371125</v>
      </c>
      <c r="Q641" s="82">
        <f t="shared" si="19"/>
        <v>13.71125</v>
      </c>
    </row>
    <row r="642" spans="11:17" x14ac:dyDescent="0.25">
      <c r="K642" s="80">
        <v>34.610030000000002</v>
      </c>
      <c r="L642" s="81">
        <v>0.1797638</v>
      </c>
      <c r="M642" s="82">
        <f t="shared" si="18"/>
        <v>17.976379999999999</v>
      </c>
      <c r="O642" s="80">
        <v>1.8969400000000001</v>
      </c>
      <c r="P642" s="81">
        <v>0.15172720000000001</v>
      </c>
      <c r="Q642" s="82">
        <f t="shared" si="19"/>
        <v>15.17272</v>
      </c>
    </row>
    <row r="643" spans="11:17" x14ac:dyDescent="0.25">
      <c r="K643" s="80">
        <v>34.76867</v>
      </c>
      <c r="L643" s="81">
        <v>0.1797646</v>
      </c>
      <c r="M643" s="82">
        <f t="shared" si="18"/>
        <v>17.976459999999999</v>
      </c>
      <c r="O643" s="80">
        <v>1.3710100000000001</v>
      </c>
      <c r="P643" s="81">
        <v>0.13950399999999999</v>
      </c>
      <c r="Q643" s="82">
        <f t="shared" si="19"/>
        <v>13.950399999999998</v>
      </c>
    </row>
    <row r="644" spans="11:17" x14ac:dyDescent="0.25">
      <c r="K644" s="80">
        <v>34.92803</v>
      </c>
      <c r="L644" s="81">
        <v>0.17976539999999999</v>
      </c>
      <c r="M644" s="82">
        <f t="shared" ref="M644:M707" si="20">L644*100</f>
        <v>17.97654</v>
      </c>
      <c r="O644" s="80">
        <v>1.2918780000000001</v>
      </c>
      <c r="P644" s="81">
        <v>0.14295840000000001</v>
      </c>
      <c r="Q644" s="82">
        <f t="shared" ref="Q644:Q660" si="21">P644*100</f>
        <v>14.295840000000002</v>
      </c>
    </row>
    <row r="645" spans="11:17" x14ac:dyDescent="0.25">
      <c r="K645" s="80">
        <v>35.088120000000004</v>
      </c>
      <c r="L645" s="81">
        <v>0.17976619999999999</v>
      </c>
      <c r="M645" s="82">
        <f t="shared" si="20"/>
        <v>17.976619999999997</v>
      </c>
      <c r="O645" s="80">
        <v>1.4286160000000001</v>
      </c>
      <c r="P645" s="81">
        <v>0.1612932</v>
      </c>
      <c r="Q645" s="82">
        <f t="shared" si="21"/>
        <v>16.12932</v>
      </c>
    </row>
    <row r="646" spans="11:17" x14ac:dyDescent="0.25">
      <c r="K646" s="80">
        <v>35.248950000000001</v>
      </c>
      <c r="L646" s="81">
        <v>0.17976700000000001</v>
      </c>
      <c r="M646" s="82">
        <f t="shared" si="20"/>
        <v>17.976700000000001</v>
      </c>
      <c r="O646" s="80">
        <v>4.8218920000000001</v>
      </c>
      <c r="P646" s="81">
        <v>0.18866250000000001</v>
      </c>
      <c r="Q646" s="82">
        <f t="shared" si="21"/>
        <v>18.866250000000001</v>
      </c>
    </row>
    <row r="647" spans="11:17" x14ac:dyDescent="0.25">
      <c r="K647" s="80">
        <v>35.410519999999998</v>
      </c>
      <c r="L647" s="81">
        <v>0.17976780000000001</v>
      </c>
      <c r="M647" s="82">
        <f t="shared" si="20"/>
        <v>17.976780000000002</v>
      </c>
      <c r="O647" s="80">
        <v>4.420604</v>
      </c>
      <c r="P647" s="81">
        <v>0.2043401</v>
      </c>
      <c r="Q647" s="82">
        <f t="shared" si="21"/>
        <v>20.434010000000001</v>
      </c>
    </row>
    <row r="648" spans="11:17" x14ac:dyDescent="0.25">
      <c r="K648" s="80">
        <v>35.57235</v>
      </c>
      <c r="L648" s="81">
        <v>0.18003359999999999</v>
      </c>
      <c r="M648" s="82">
        <f t="shared" si="20"/>
        <v>18.003359999999997</v>
      </c>
      <c r="O648" s="80">
        <v>8.9810409999999994</v>
      </c>
      <c r="P648" s="81">
        <v>0.18786539999999999</v>
      </c>
      <c r="Q648" s="82">
        <f t="shared" si="21"/>
        <v>18.786539999999999</v>
      </c>
    </row>
    <row r="649" spans="11:17" x14ac:dyDescent="0.25">
      <c r="K649" s="80">
        <v>35.735390000000002</v>
      </c>
      <c r="L649" s="81">
        <v>0.18003440000000001</v>
      </c>
      <c r="M649" s="82">
        <f t="shared" si="20"/>
        <v>18.003440000000001</v>
      </c>
      <c r="O649" s="80">
        <v>52.475940000000001</v>
      </c>
      <c r="P649" s="81">
        <v>0.1955713</v>
      </c>
      <c r="Q649" s="82">
        <f t="shared" si="21"/>
        <v>19.557130000000001</v>
      </c>
    </row>
    <row r="650" spans="11:17" x14ac:dyDescent="0.25">
      <c r="K650" s="80">
        <v>35.899189999999997</v>
      </c>
      <c r="L650" s="81">
        <v>0.18003520000000001</v>
      </c>
      <c r="M650" s="82">
        <f t="shared" si="20"/>
        <v>18.003520000000002</v>
      </c>
      <c r="O650" s="80">
        <v>80.659099999999995</v>
      </c>
      <c r="P650" s="81">
        <v>0.203543</v>
      </c>
      <c r="Q650" s="82">
        <f t="shared" si="21"/>
        <v>20.354299999999999</v>
      </c>
    </row>
    <row r="651" spans="11:17" x14ac:dyDescent="0.25">
      <c r="K651" s="80">
        <v>36.063740000000003</v>
      </c>
      <c r="L651" s="81">
        <v>0.1800359</v>
      </c>
      <c r="M651" s="82">
        <f t="shared" si="20"/>
        <v>18.003589999999999</v>
      </c>
      <c r="O651" s="80">
        <v>87.180019999999999</v>
      </c>
      <c r="P651" s="81">
        <v>0.20593449999999999</v>
      </c>
      <c r="Q651" s="82">
        <f t="shared" si="21"/>
        <v>20.593450000000001</v>
      </c>
    </row>
    <row r="652" spans="11:17" x14ac:dyDescent="0.25">
      <c r="K652" s="80">
        <v>36.229039999999998</v>
      </c>
      <c r="L652" s="81">
        <v>0.18003669999999999</v>
      </c>
      <c r="M652" s="82">
        <f t="shared" si="20"/>
        <v>18.00367</v>
      </c>
      <c r="O652" s="80">
        <v>70.640979999999999</v>
      </c>
      <c r="P652" s="81">
        <v>0.20859169999999999</v>
      </c>
      <c r="Q652" s="82">
        <f t="shared" si="21"/>
        <v>20.859169999999999</v>
      </c>
    </row>
    <row r="653" spans="11:17" x14ac:dyDescent="0.25">
      <c r="K653" s="80">
        <v>36.394599999999997</v>
      </c>
      <c r="L653" s="81">
        <v>0.1803025</v>
      </c>
      <c r="M653" s="82">
        <f t="shared" si="20"/>
        <v>18.030249999999999</v>
      </c>
      <c r="O653" s="80">
        <v>105.6412</v>
      </c>
      <c r="P653" s="81">
        <v>0.1862711</v>
      </c>
      <c r="Q653" s="82">
        <f t="shared" si="21"/>
        <v>18.627109999999998</v>
      </c>
    </row>
    <row r="654" spans="11:17" x14ac:dyDescent="0.25">
      <c r="K654" s="80">
        <v>36.561419999999998</v>
      </c>
      <c r="L654" s="81">
        <v>0.1803033</v>
      </c>
      <c r="M654" s="82">
        <f t="shared" si="20"/>
        <v>18.030329999999999</v>
      </c>
      <c r="O654" s="80">
        <v>108.58</v>
      </c>
      <c r="P654" s="81">
        <v>0.19131980000000001</v>
      </c>
      <c r="Q654" s="82">
        <f t="shared" si="21"/>
        <v>19.131980000000002</v>
      </c>
    </row>
    <row r="655" spans="11:17" x14ac:dyDescent="0.25">
      <c r="K655" s="80">
        <v>36.728999999999999</v>
      </c>
      <c r="L655" s="81">
        <v>0.18030409999999999</v>
      </c>
      <c r="M655" s="82">
        <f t="shared" si="20"/>
        <v>18.03041</v>
      </c>
      <c r="O655" s="80">
        <v>174.70439999999999</v>
      </c>
      <c r="P655" s="81">
        <v>0.19743140000000001</v>
      </c>
      <c r="Q655" s="82">
        <f t="shared" si="21"/>
        <v>19.74314</v>
      </c>
    </row>
    <row r="656" spans="11:17" x14ac:dyDescent="0.25">
      <c r="K656" s="80">
        <v>36.897350000000003</v>
      </c>
      <c r="L656" s="81">
        <v>0.18030489999999999</v>
      </c>
      <c r="M656" s="82">
        <f t="shared" si="20"/>
        <v>18.03049</v>
      </c>
      <c r="O656" s="80">
        <v>199.48060000000001</v>
      </c>
      <c r="P656" s="81">
        <v>0.1955713</v>
      </c>
      <c r="Q656" s="82">
        <f t="shared" si="21"/>
        <v>19.557130000000001</v>
      </c>
    </row>
    <row r="657" spans="11:17" x14ac:dyDescent="0.25">
      <c r="K657" s="80">
        <v>37.066470000000002</v>
      </c>
      <c r="L657" s="81">
        <v>0.18030570000000001</v>
      </c>
      <c r="M657" s="82">
        <f t="shared" si="20"/>
        <v>18.030570000000001</v>
      </c>
      <c r="O657" s="80">
        <v>146.16589999999999</v>
      </c>
      <c r="P657" s="81">
        <v>0.18972539999999999</v>
      </c>
      <c r="Q657" s="82">
        <f t="shared" si="21"/>
        <v>18.972539999999999</v>
      </c>
    </row>
    <row r="658" spans="11:17" x14ac:dyDescent="0.25">
      <c r="K658" s="80">
        <v>37.236370000000001</v>
      </c>
      <c r="L658" s="81">
        <v>0.18030650000000001</v>
      </c>
      <c r="M658" s="82">
        <f t="shared" si="20"/>
        <v>18.030650000000001</v>
      </c>
      <c r="O658" s="80">
        <v>366.48110000000003</v>
      </c>
      <c r="P658" s="81">
        <v>0.21018600000000001</v>
      </c>
      <c r="Q658" s="82">
        <f t="shared" si="21"/>
        <v>21.018600000000003</v>
      </c>
    </row>
    <row r="659" spans="11:17" x14ac:dyDescent="0.25">
      <c r="K659" s="80">
        <v>37.407049999999998</v>
      </c>
      <c r="L659" s="81">
        <v>0.1803073</v>
      </c>
      <c r="M659" s="82">
        <f t="shared" si="20"/>
        <v>18.030730000000002</v>
      </c>
      <c r="O659" s="80">
        <v>366.48110000000003</v>
      </c>
      <c r="P659" s="81">
        <v>0.20779449999999999</v>
      </c>
      <c r="Q659" s="82">
        <f t="shared" si="21"/>
        <v>20.779450000000001</v>
      </c>
    </row>
    <row r="660" spans="11:17" x14ac:dyDescent="0.25">
      <c r="K660" s="80">
        <v>37.578499999999998</v>
      </c>
      <c r="L660" s="81">
        <v>0.1803081</v>
      </c>
      <c r="M660" s="82">
        <f t="shared" si="20"/>
        <v>18.030809999999999</v>
      </c>
      <c r="O660" s="83">
        <v>383.62990000000002</v>
      </c>
      <c r="P660" s="84">
        <v>0.21629760000000001</v>
      </c>
      <c r="Q660" s="85">
        <f t="shared" si="21"/>
        <v>21.629760000000001</v>
      </c>
    </row>
    <row r="661" spans="11:17" x14ac:dyDescent="0.25">
      <c r="K661" s="80">
        <v>37.750749999999996</v>
      </c>
      <c r="L661" s="81">
        <v>0.18030889999999999</v>
      </c>
      <c r="M661" s="82">
        <f t="shared" si="20"/>
        <v>18.030889999999999</v>
      </c>
    </row>
    <row r="662" spans="11:17" x14ac:dyDescent="0.25">
      <c r="K662" s="80">
        <v>37.923780000000001</v>
      </c>
      <c r="L662" s="81">
        <v>0.18030969999999999</v>
      </c>
      <c r="M662" s="82">
        <f t="shared" si="20"/>
        <v>18.03097</v>
      </c>
    </row>
    <row r="663" spans="11:17" x14ac:dyDescent="0.25">
      <c r="K663" s="80">
        <v>38.097610000000003</v>
      </c>
      <c r="L663" s="81">
        <v>0.18031040000000001</v>
      </c>
      <c r="M663" s="82">
        <f t="shared" si="20"/>
        <v>18.031040000000001</v>
      </c>
    </row>
    <row r="664" spans="11:17" x14ac:dyDescent="0.25">
      <c r="K664" s="80">
        <v>38.272239999999996</v>
      </c>
      <c r="L664" s="81">
        <v>0.1803112</v>
      </c>
      <c r="M664" s="82">
        <f t="shared" si="20"/>
        <v>18.031120000000001</v>
      </c>
    </row>
    <row r="665" spans="11:17" x14ac:dyDescent="0.25">
      <c r="K665" s="80">
        <v>38.447670000000002</v>
      </c>
      <c r="L665" s="81">
        <v>0.180312</v>
      </c>
      <c r="M665" s="82">
        <f t="shared" si="20"/>
        <v>18.031199999999998</v>
      </c>
    </row>
    <row r="666" spans="11:17" x14ac:dyDescent="0.25">
      <c r="K666" s="80">
        <v>38.623890000000003</v>
      </c>
      <c r="L666" s="81">
        <v>0.1803128</v>
      </c>
      <c r="M666" s="82">
        <f t="shared" si="20"/>
        <v>18.031279999999999</v>
      </c>
    </row>
    <row r="667" spans="11:17" x14ac:dyDescent="0.25">
      <c r="K667" s="80">
        <v>38.800930000000001</v>
      </c>
      <c r="L667" s="81">
        <v>0.18031359999999999</v>
      </c>
      <c r="M667" s="82">
        <f t="shared" si="20"/>
        <v>18.031359999999999</v>
      </c>
    </row>
    <row r="668" spans="11:17" x14ac:dyDescent="0.25">
      <c r="K668" s="80">
        <v>38.976120000000002</v>
      </c>
      <c r="L668" s="81">
        <v>0.18163950000000001</v>
      </c>
      <c r="M668" s="82">
        <f t="shared" si="20"/>
        <v>18.16395</v>
      </c>
    </row>
    <row r="669" spans="11:17" x14ac:dyDescent="0.25">
      <c r="K669" s="80">
        <v>39.153700000000001</v>
      </c>
      <c r="L669" s="81">
        <v>0.18217030000000001</v>
      </c>
      <c r="M669" s="82">
        <f t="shared" si="20"/>
        <v>18.217030000000001</v>
      </c>
    </row>
    <row r="670" spans="11:17" x14ac:dyDescent="0.25">
      <c r="K670" s="80">
        <v>39.333170000000003</v>
      </c>
      <c r="L670" s="81">
        <v>0.1821711</v>
      </c>
      <c r="M670" s="82">
        <f t="shared" si="20"/>
        <v>18.217110000000002</v>
      </c>
    </row>
    <row r="671" spans="11:17" x14ac:dyDescent="0.25">
      <c r="K671" s="80">
        <v>39.513449999999999</v>
      </c>
      <c r="L671" s="81">
        <v>0.1821719</v>
      </c>
      <c r="M671" s="82">
        <f t="shared" si="20"/>
        <v>18.217189999999999</v>
      </c>
    </row>
    <row r="672" spans="11:17" x14ac:dyDescent="0.25">
      <c r="K672" s="80">
        <v>39.694569999999999</v>
      </c>
      <c r="L672" s="81">
        <v>0.18217269999999999</v>
      </c>
      <c r="M672" s="82">
        <f t="shared" si="20"/>
        <v>18.217269999999999</v>
      </c>
    </row>
    <row r="673" spans="11:13" x14ac:dyDescent="0.25">
      <c r="K673" s="80">
        <v>39.876510000000003</v>
      </c>
      <c r="L673" s="81">
        <v>0.18217340000000001</v>
      </c>
      <c r="M673" s="82">
        <f t="shared" si="20"/>
        <v>18.21734</v>
      </c>
    </row>
    <row r="674" spans="11:13" x14ac:dyDescent="0.25">
      <c r="K674" s="80">
        <v>40.059289999999997</v>
      </c>
      <c r="L674" s="81">
        <v>0.18217420000000001</v>
      </c>
      <c r="M674" s="82">
        <f t="shared" si="20"/>
        <v>18.217420000000001</v>
      </c>
    </row>
    <row r="675" spans="11:13" x14ac:dyDescent="0.25">
      <c r="K675" s="80">
        <v>40.242899999999999</v>
      </c>
      <c r="L675" s="81">
        <v>0.182175</v>
      </c>
      <c r="M675" s="82">
        <f t="shared" si="20"/>
        <v>18.217500000000001</v>
      </c>
    </row>
    <row r="676" spans="11:13" x14ac:dyDescent="0.25">
      <c r="K676" s="80">
        <v>40.42736</v>
      </c>
      <c r="L676" s="81">
        <v>0.1821758</v>
      </c>
      <c r="M676" s="82">
        <f t="shared" si="20"/>
        <v>18.217579999999998</v>
      </c>
    </row>
    <row r="677" spans="11:13" x14ac:dyDescent="0.25">
      <c r="K677" s="80">
        <v>40.612659999999998</v>
      </c>
      <c r="L677" s="81">
        <v>0.18217659999999999</v>
      </c>
      <c r="M677" s="82">
        <f t="shared" si="20"/>
        <v>18.217659999999999</v>
      </c>
    </row>
    <row r="678" spans="11:13" x14ac:dyDescent="0.25">
      <c r="K678" s="80">
        <v>40.798810000000003</v>
      </c>
      <c r="L678" s="81">
        <v>0.18217739999999999</v>
      </c>
      <c r="M678" s="82">
        <f t="shared" si="20"/>
        <v>18.217739999999999</v>
      </c>
    </row>
    <row r="679" spans="11:13" x14ac:dyDescent="0.25">
      <c r="K679" s="80">
        <v>40.985819999999997</v>
      </c>
      <c r="L679" s="81">
        <v>0.18217820000000001</v>
      </c>
      <c r="M679" s="82">
        <f t="shared" si="20"/>
        <v>18.21782</v>
      </c>
    </row>
    <row r="680" spans="11:13" x14ac:dyDescent="0.25">
      <c r="K680" s="80">
        <v>41.173679999999997</v>
      </c>
      <c r="L680" s="81">
        <v>0.18217900000000001</v>
      </c>
      <c r="M680" s="82">
        <f t="shared" si="20"/>
        <v>18.2179</v>
      </c>
    </row>
    <row r="681" spans="11:13" x14ac:dyDescent="0.25">
      <c r="K681" s="80">
        <v>41.362400000000001</v>
      </c>
      <c r="L681" s="81">
        <v>0.1821797</v>
      </c>
      <c r="M681" s="82">
        <f t="shared" si="20"/>
        <v>18.217970000000001</v>
      </c>
    </row>
    <row r="682" spans="11:13" x14ac:dyDescent="0.25">
      <c r="K682" s="80">
        <v>41.551990000000004</v>
      </c>
      <c r="L682" s="81">
        <v>0.1821806</v>
      </c>
      <c r="M682" s="82">
        <f t="shared" si="20"/>
        <v>18.218060000000001</v>
      </c>
    </row>
    <row r="683" spans="11:13" x14ac:dyDescent="0.25">
      <c r="K683" s="80">
        <v>41.742449999999998</v>
      </c>
      <c r="L683" s="81">
        <v>0.18218129999999999</v>
      </c>
      <c r="M683" s="82">
        <f t="shared" si="20"/>
        <v>18.218129999999999</v>
      </c>
    </row>
    <row r="684" spans="11:13" x14ac:dyDescent="0.25">
      <c r="K684" s="80">
        <v>41.933779999999999</v>
      </c>
      <c r="L684" s="81">
        <v>0.18218210000000001</v>
      </c>
      <c r="M684" s="82">
        <f t="shared" si="20"/>
        <v>18.218210000000003</v>
      </c>
    </row>
    <row r="685" spans="11:13" x14ac:dyDescent="0.25">
      <c r="K685" s="80">
        <v>42.125979999999998</v>
      </c>
      <c r="L685" s="81">
        <v>0.18218290000000001</v>
      </c>
      <c r="M685" s="82">
        <f t="shared" si="20"/>
        <v>18.21829</v>
      </c>
    </row>
    <row r="686" spans="11:13" x14ac:dyDescent="0.25">
      <c r="K686" s="80">
        <v>42.31908</v>
      </c>
      <c r="L686" s="81">
        <v>0.1821837</v>
      </c>
      <c r="M686" s="82">
        <f t="shared" si="20"/>
        <v>18.21837</v>
      </c>
    </row>
    <row r="687" spans="11:13" x14ac:dyDescent="0.25">
      <c r="K687" s="80">
        <v>42.51305</v>
      </c>
      <c r="L687" s="81">
        <v>0.1821845</v>
      </c>
      <c r="M687" s="82">
        <f t="shared" si="20"/>
        <v>18.218450000000001</v>
      </c>
    </row>
    <row r="688" spans="11:13" x14ac:dyDescent="0.25">
      <c r="K688" s="80">
        <v>42.707920000000001</v>
      </c>
      <c r="L688" s="81">
        <v>0.18218529999999999</v>
      </c>
      <c r="M688" s="82">
        <f t="shared" si="20"/>
        <v>18.218530000000001</v>
      </c>
    </row>
    <row r="689" spans="11:13" x14ac:dyDescent="0.25">
      <c r="K689" s="80">
        <v>42.904249999999998</v>
      </c>
      <c r="L689" s="81">
        <v>0.1819211</v>
      </c>
      <c r="M689" s="82">
        <f t="shared" si="20"/>
        <v>18.19211</v>
      </c>
    </row>
    <row r="690" spans="11:13" x14ac:dyDescent="0.25">
      <c r="K690" s="80">
        <v>43.100320000000004</v>
      </c>
      <c r="L690" s="81">
        <v>0.18218690000000001</v>
      </c>
      <c r="M690" s="82">
        <f t="shared" si="20"/>
        <v>18.218690000000002</v>
      </c>
    </row>
    <row r="691" spans="11:13" x14ac:dyDescent="0.25">
      <c r="K691" s="80">
        <v>43.297289999999997</v>
      </c>
      <c r="L691" s="81">
        <v>0.1824527</v>
      </c>
      <c r="M691" s="82">
        <f t="shared" si="20"/>
        <v>18.245269999999998</v>
      </c>
    </row>
    <row r="692" spans="11:13" x14ac:dyDescent="0.25">
      <c r="K692" s="80">
        <v>43.492780000000003</v>
      </c>
      <c r="L692" s="81">
        <v>0.18377850000000001</v>
      </c>
      <c r="M692" s="82">
        <f t="shared" si="20"/>
        <v>18.377850000000002</v>
      </c>
    </row>
    <row r="693" spans="11:13" x14ac:dyDescent="0.25">
      <c r="K693" s="80">
        <v>43.691540000000003</v>
      </c>
      <c r="L693" s="81">
        <v>0.18404429999999999</v>
      </c>
      <c r="M693" s="82">
        <f t="shared" si="20"/>
        <v>18.404429999999998</v>
      </c>
    </row>
    <row r="694" spans="11:13" x14ac:dyDescent="0.25">
      <c r="K694" s="80">
        <v>43.891199999999998</v>
      </c>
      <c r="L694" s="81">
        <v>0.18431020000000001</v>
      </c>
      <c r="M694" s="82">
        <f t="shared" si="20"/>
        <v>18.43102</v>
      </c>
    </row>
    <row r="695" spans="11:13" x14ac:dyDescent="0.25">
      <c r="K695" s="80">
        <v>44.092379999999999</v>
      </c>
      <c r="L695" s="81">
        <v>0.1843109</v>
      </c>
      <c r="M695" s="82">
        <f t="shared" si="20"/>
        <v>18.431090000000001</v>
      </c>
    </row>
    <row r="696" spans="11:13" x14ac:dyDescent="0.25">
      <c r="K696" s="80">
        <v>44.29448</v>
      </c>
      <c r="L696" s="81">
        <v>0.18431169999999999</v>
      </c>
      <c r="M696" s="82">
        <f t="shared" si="20"/>
        <v>18.431169999999998</v>
      </c>
    </row>
    <row r="697" spans="11:13" x14ac:dyDescent="0.25">
      <c r="K697" s="80">
        <v>44.497509999999998</v>
      </c>
      <c r="L697" s="81">
        <v>0.18431249999999999</v>
      </c>
      <c r="M697" s="82">
        <f t="shared" si="20"/>
        <v>18.431249999999999</v>
      </c>
    </row>
    <row r="698" spans="11:13" x14ac:dyDescent="0.25">
      <c r="K698" s="80">
        <v>44.70147</v>
      </c>
      <c r="L698" s="81">
        <v>0.18431330000000001</v>
      </c>
      <c r="M698" s="82">
        <f t="shared" si="20"/>
        <v>18.431330000000003</v>
      </c>
    </row>
    <row r="699" spans="11:13" x14ac:dyDescent="0.25">
      <c r="K699" s="80">
        <v>44.904530000000001</v>
      </c>
      <c r="L699" s="81">
        <v>0.1851091</v>
      </c>
      <c r="M699" s="82">
        <f t="shared" si="20"/>
        <v>18.510909999999999</v>
      </c>
    </row>
    <row r="700" spans="11:13" x14ac:dyDescent="0.25">
      <c r="K700" s="80">
        <v>45.109119999999997</v>
      </c>
      <c r="L700" s="81">
        <v>0.18564</v>
      </c>
      <c r="M700" s="82">
        <f t="shared" si="20"/>
        <v>18.564</v>
      </c>
    </row>
    <row r="701" spans="11:13" x14ac:dyDescent="0.25">
      <c r="K701" s="80">
        <v>45.315269999999998</v>
      </c>
      <c r="L701" s="81">
        <v>0.18590580000000001</v>
      </c>
      <c r="M701" s="82">
        <f t="shared" si="20"/>
        <v>18.590580000000003</v>
      </c>
    </row>
    <row r="702" spans="11:13" x14ac:dyDescent="0.25">
      <c r="K702" s="80">
        <v>45.522970000000001</v>
      </c>
      <c r="L702" s="81">
        <v>0.1859065</v>
      </c>
      <c r="M702" s="82">
        <f t="shared" si="20"/>
        <v>18.59065</v>
      </c>
    </row>
    <row r="703" spans="11:13" x14ac:dyDescent="0.25">
      <c r="K703" s="80">
        <v>45.731630000000003</v>
      </c>
      <c r="L703" s="81">
        <v>0.1859073</v>
      </c>
      <c r="M703" s="82">
        <f t="shared" si="20"/>
        <v>18.590730000000001</v>
      </c>
    </row>
    <row r="704" spans="11:13" x14ac:dyDescent="0.25">
      <c r="K704" s="80">
        <v>45.941240000000001</v>
      </c>
      <c r="L704" s="81">
        <v>0.18590809999999999</v>
      </c>
      <c r="M704" s="82">
        <f t="shared" si="20"/>
        <v>18.590809999999998</v>
      </c>
    </row>
    <row r="705" spans="11:13" x14ac:dyDescent="0.25">
      <c r="K705" s="80">
        <v>46.151820000000001</v>
      </c>
      <c r="L705" s="81">
        <v>0.18590889999999999</v>
      </c>
      <c r="M705" s="82">
        <f t="shared" si="20"/>
        <v>18.590889999999998</v>
      </c>
    </row>
    <row r="706" spans="11:13" x14ac:dyDescent="0.25">
      <c r="K706" s="80">
        <v>46.36336</v>
      </c>
      <c r="L706" s="81">
        <v>0.18590970000000001</v>
      </c>
      <c r="M706" s="82">
        <f t="shared" si="20"/>
        <v>18.590970000000002</v>
      </c>
    </row>
    <row r="707" spans="11:13" x14ac:dyDescent="0.25">
      <c r="K707" s="80">
        <v>46.575870000000002</v>
      </c>
      <c r="L707" s="81">
        <v>0.18591050000000001</v>
      </c>
      <c r="M707" s="82">
        <f t="shared" si="20"/>
        <v>18.591049999999999</v>
      </c>
    </row>
    <row r="708" spans="11:13" x14ac:dyDescent="0.25">
      <c r="K708" s="80">
        <v>46.789360000000002</v>
      </c>
      <c r="L708" s="81">
        <v>0.1859113</v>
      </c>
      <c r="M708" s="82">
        <f t="shared" ref="M708:M771" si="22">L708*100</f>
        <v>18.59113</v>
      </c>
    </row>
    <row r="709" spans="11:13" x14ac:dyDescent="0.25">
      <c r="K709" s="80">
        <v>47.00318</v>
      </c>
      <c r="L709" s="81">
        <v>0.18617710000000001</v>
      </c>
      <c r="M709" s="82">
        <f t="shared" si="22"/>
        <v>18.617710000000002</v>
      </c>
    </row>
    <row r="710" spans="11:13" x14ac:dyDescent="0.25">
      <c r="K710" s="80">
        <v>47.219270000000002</v>
      </c>
      <c r="L710" s="81">
        <v>0.18591289999999999</v>
      </c>
      <c r="M710" s="82">
        <f t="shared" si="22"/>
        <v>18.591290000000001</v>
      </c>
    </row>
    <row r="711" spans="11:13" x14ac:dyDescent="0.25">
      <c r="K711" s="80">
        <v>47.43571</v>
      </c>
      <c r="L711" s="81">
        <v>0.18591369999999999</v>
      </c>
      <c r="M711" s="82">
        <f t="shared" si="22"/>
        <v>18.591369999999998</v>
      </c>
    </row>
    <row r="712" spans="11:13" x14ac:dyDescent="0.25">
      <c r="K712" s="80">
        <v>47.653129999999997</v>
      </c>
      <c r="L712" s="81">
        <v>0.18591440000000001</v>
      </c>
      <c r="M712" s="82">
        <f t="shared" si="22"/>
        <v>18.591440000000002</v>
      </c>
    </row>
    <row r="713" spans="11:13" x14ac:dyDescent="0.25">
      <c r="K713" s="80">
        <v>47.871549999999999</v>
      </c>
      <c r="L713" s="81">
        <v>0.1859152</v>
      </c>
      <c r="M713" s="82">
        <f t="shared" si="22"/>
        <v>18.591519999999999</v>
      </c>
    </row>
    <row r="714" spans="11:13" x14ac:dyDescent="0.25">
      <c r="K714" s="80">
        <v>48.090980000000002</v>
      </c>
      <c r="L714" s="81">
        <v>0.185916</v>
      </c>
      <c r="M714" s="82">
        <f t="shared" si="22"/>
        <v>18.5916</v>
      </c>
    </row>
    <row r="715" spans="11:13" x14ac:dyDescent="0.25">
      <c r="K715" s="80">
        <v>48.310749999999999</v>
      </c>
      <c r="L715" s="81">
        <v>0.18618180000000001</v>
      </c>
      <c r="M715" s="82">
        <f t="shared" si="22"/>
        <v>18.618180000000002</v>
      </c>
    </row>
    <row r="716" spans="11:13" x14ac:dyDescent="0.25">
      <c r="K716" s="80">
        <v>48.532179999999997</v>
      </c>
      <c r="L716" s="81">
        <v>0.1861826</v>
      </c>
      <c r="M716" s="82">
        <f t="shared" si="22"/>
        <v>18.618259999999999</v>
      </c>
    </row>
    <row r="717" spans="11:13" x14ac:dyDescent="0.25">
      <c r="K717" s="80">
        <v>48.754629999999999</v>
      </c>
      <c r="L717" s="81">
        <v>0.1861834</v>
      </c>
      <c r="M717" s="82">
        <f t="shared" si="22"/>
        <v>18.61834</v>
      </c>
    </row>
    <row r="718" spans="11:13" x14ac:dyDescent="0.25">
      <c r="K718" s="80">
        <v>48.978110000000001</v>
      </c>
      <c r="L718" s="81">
        <v>0.18618419999999999</v>
      </c>
      <c r="M718" s="82">
        <f t="shared" si="22"/>
        <v>18.61842</v>
      </c>
    </row>
    <row r="719" spans="11:13" x14ac:dyDescent="0.25">
      <c r="K719" s="80">
        <v>49.202599999999997</v>
      </c>
      <c r="L719" s="81">
        <v>0.18618499999999999</v>
      </c>
      <c r="M719" s="82">
        <f t="shared" si="22"/>
        <v>18.618499999999997</v>
      </c>
    </row>
    <row r="720" spans="11:13" x14ac:dyDescent="0.25">
      <c r="K720" s="80">
        <v>49.428130000000003</v>
      </c>
      <c r="L720" s="81">
        <v>0.18618580000000001</v>
      </c>
      <c r="M720" s="82">
        <f t="shared" si="22"/>
        <v>18.618580000000001</v>
      </c>
    </row>
    <row r="721" spans="11:13" x14ac:dyDescent="0.25">
      <c r="K721" s="80">
        <v>49.65401</v>
      </c>
      <c r="L721" s="81">
        <v>0.1864516</v>
      </c>
      <c r="M721" s="82">
        <f t="shared" si="22"/>
        <v>18.645160000000001</v>
      </c>
    </row>
    <row r="722" spans="11:13" x14ac:dyDescent="0.25">
      <c r="K722" s="80">
        <v>49.881599999999999</v>
      </c>
      <c r="L722" s="81">
        <v>0.18645239999999999</v>
      </c>
      <c r="M722" s="82">
        <f t="shared" si="22"/>
        <v>18.645239999999998</v>
      </c>
    </row>
    <row r="723" spans="11:13" x14ac:dyDescent="0.25">
      <c r="K723" s="80">
        <v>50.110239999999997</v>
      </c>
      <c r="L723" s="81">
        <v>0.18645320000000001</v>
      </c>
      <c r="M723" s="82">
        <f t="shared" si="22"/>
        <v>18.645320000000002</v>
      </c>
    </row>
    <row r="724" spans="11:13" x14ac:dyDescent="0.25">
      <c r="K724" s="80">
        <v>50.339919999999999</v>
      </c>
      <c r="L724" s="81">
        <v>0.18645400000000001</v>
      </c>
      <c r="M724" s="82">
        <f t="shared" si="22"/>
        <v>18.645400000000002</v>
      </c>
    </row>
    <row r="725" spans="11:13" x14ac:dyDescent="0.25">
      <c r="K725" s="80">
        <v>50.569969999999998</v>
      </c>
      <c r="L725" s="81">
        <v>0.18671979999999999</v>
      </c>
      <c r="M725" s="82">
        <f t="shared" si="22"/>
        <v>18.671979999999998</v>
      </c>
    </row>
    <row r="726" spans="11:13" x14ac:dyDescent="0.25">
      <c r="K726" s="80">
        <v>50.798990000000003</v>
      </c>
      <c r="L726" s="81">
        <v>0.18778059999999999</v>
      </c>
      <c r="M726" s="82">
        <f t="shared" si="22"/>
        <v>18.77806</v>
      </c>
    </row>
    <row r="727" spans="11:13" x14ac:dyDescent="0.25">
      <c r="K727" s="80">
        <v>51.031829999999999</v>
      </c>
      <c r="L727" s="81">
        <v>0.18778139999999999</v>
      </c>
      <c r="M727" s="82">
        <f t="shared" si="22"/>
        <v>18.77814</v>
      </c>
    </row>
    <row r="728" spans="11:13" x14ac:dyDescent="0.25">
      <c r="K728" s="80">
        <v>51.265740000000001</v>
      </c>
      <c r="L728" s="81">
        <v>0.18778220000000001</v>
      </c>
      <c r="M728" s="82">
        <f t="shared" si="22"/>
        <v>18.778220000000001</v>
      </c>
    </row>
    <row r="729" spans="11:13" x14ac:dyDescent="0.25">
      <c r="K729" s="80">
        <v>51.501429999999999</v>
      </c>
      <c r="L729" s="81">
        <v>0.18751799999999999</v>
      </c>
      <c r="M729" s="82">
        <f t="shared" si="22"/>
        <v>18.751799999999999</v>
      </c>
    </row>
    <row r="730" spans="11:13" x14ac:dyDescent="0.25">
      <c r="K730" s="80">
        <v>51.740310000000001</v>
      </c>
      <c r="L730" s="81">
        <v>0.1864587</v>
      </c>
      <c r="M730" s="82">
        <f t="shared" si="22"/>
        <v>18.645870000000002</v>
      </c>
    </row>
    <row r="731" spans="11:13" x14ac:dyDescent="0.25">
      <c r="K731" s="80">
        <v>51.978169999999999</v>
      </c>
      <c r="L731" s="81">
        <v>0.18619450000000001</v>
      </c>
      <c r="M731" s="82">
        <f t="shared" si="22"/>
        <v>18.619450000000001</v>
      </c>
    </row>
    <row r="732" spans="11:13" x14ac:dyDescent="0.25">
      <c r="K732" s="80">
        <v>52.220680000000002</v>
      </c>
      <c r="L732" s="81">
        <v>0.1846052</v>
      </c>
      <c r="M732" s="82">
        <f t="shared" si="22"/>
        <v>18.460519999999999</v>
      </c>
    </row>
    <row r="733" spans="11:13" x14ac:dyDescent="0.25">
      <c r="K733" s="80">
        <v>52.460039999999999</v>
      </c>
      <c r="L733" s="81">
        <v>0.18460589999999999</v>
      </c>
      <c r="M733" s="82">
        <f t="shared" si="22"/>
        <v>18.46059</v>
      </c>
    </row>
    <row r="734" spans="11:13" x14ac:dyDescent="0.25">
      <c r="K734" s="80">
        <v>52.700499999999998</v>
      </c>
      <c r="L734" s="81">
        <v>0.18460670000000001</v>
      </c>
      <c r="M734" s="82">
        <f t="shared" si="22"/>
        <v>18.46067</v>
      </c>
    </row>
    <row r="735" spans="11:13" x14ac:dyDescent="0.25">
      <c r="K735" s="80">
        <v>52.942050000000002</v>
      </c>
      <c r="L735" s="81">
        <v>0.18460750000000001</v>
      </c>
      <c r="M735" s="82">
        <f t="shared" si="22"/>
        <v>18.460750000000001</v>
      </c>
    </row>
    <row r="736" spans="11:13" x14ac:dyDescent="0.25">
      <c r="K736" s="80">
        <v>53.184719999999999</v>
      </c>
      <c r="L736" s="81">
        <v>0.1846083</v>
      </c>
      <c r="M736" s="82">
        <f t="shared" si="22"/>
        <v>18.460830000000001</v>
      </c>
    </row>
    <row r="737" spans="11:13" x14ac:dyDescent="0.25">
      <c r="K737" s="80">
        <v>53.428510000000003</v>
      </c>
      <c r="L737" s="81">
        <v>0.1846091</v>
      </c>
      <c r="M737" s="82">
        <f t="shared" si="22"/>
        <v>18.460909999999998</v>
      </c>
    </row>
    <row r="738" spans="11:13" x14ac:dyDescent="0.25">
      <c r="K738" s="80">
        <v>53.67266</v>
      </c>
      <c r="L738" s="81">
        <v>0.18487490000000001</v>
      </c>
      <c r="M738" s="82">
        <f t="shared" si="22"/>
        <v>18.487490000000001</v>
      </c>
    </row>
    <row r="739" spans="11:13" x14ac:dyDescent="0.25">
      <c r="K739" s="80">
        <v>53.918669999999999</v>
      </c>
      <c r="L739" s="81">
        <v>0.1848757</v>
      </c>
      <c r="M739" s="82">
        <f t="shared" si="22"/>
        <v>18.487570000000002</v>
      </c>
    </row>
    <row r="740" spans="11:13" x14ac:dyDescent="0.25">
      <c r="K740" s="80">
        <v>54.165819999999997</v>
      </c>
      <c r="L740" s="81">
        <v>0.1848765</v>
      </c>
      <c r="M740" s="82">
        <f t="shared" si="22"/>
        <v>18.487649999999999</v>
      </c>
    </row>
    <row r="741" spans="11:13" x14ac:dyDescent="0.25">
      <c r="K741" s="80">
        <v>54.413350000000001</v>
      </c>
      <c r="L741" s="81">
        <v>0.18514230000000001</v>
      </c>
      <c r="M741" s="82">
        <f t="shared" si="22"/>
        <v>18.514230000000001</v>
      </c>
    </row>
    <row r="742" spans="11:13" x14ac:dyDescent="0.25">
      <c r="K742" s="80">
        <v>54.662750000000003</v>
      </c>
      <c r="L742" s="81">
        <v>0.1851431</v>
      </c>
      <c r="M742" s="82">
        <f t="shared" si="22"/>
        <v>18.514310000000002</v>
      </c>
    </row>
    <row r="743" spans="11:13" x14ac:dyDescent="0.25">
      <c r="K743" s="80">
        <v>54.912559999999999</v>
      </c>
      <c r="L743" s="81">
        <v>0.18540889999999999</v>
      </c>
      <c r="M743" s="82">
        <f t="shared" si="22"/>
        <v>18.540889999999997</v>
      </c>
    </row>
    <row r="744" spans="11:13" x14ac:dyDescent="0.25">
      <c r="K744" s="80">
        <v>55.164270000000002</v>
      </c>
      <c r="L744" s="81">
        <v>0.18540970000000001</v>
      </c>
      <c r="M744" s="82">
        <f t="shared" si="22"/>
        <v>18.540970000000002</v>
      </c>
    </row>
    <row r="745" spans="11:13" x14ac:dyDescent="0.25">
      <c r="K745" s="80">
        <v>55.416359999999997</v>
      </c>
      <c r="L745" s="81">
        <v>0.18567549999999999</v>
      </c>
      <c r="M745" s="82">
        <f t="shared" si="22"/>
        <v>18.567550000000001</v>
      </c>
    </row>
    <row r="746" spans="11:13" x14ac:dyDescent="0.25">
      <c r="K746" s="80">
        <v>55.669609999999999</v>
      </c>
      <c r="L746" s="81">
        <v>0.1859413</v>
      </c>
      <c r="M746" s="82">
        <f t="shared" si="22"/>
        <v>18.59413</v>
      </c>
    </row>
    <row r="747" spans="11:13" x14ac:dyDescent="0.25">
      <c r="K747" s="80">
        <v>55.924019999999999</v>
      </c>
      <c r="L747" s="81">
        <v>0.18620709999999999</v>
      </c>
      <c r="M747" s="82">
        <f t="shared" si="22"/>
        <v>18.620709999999999</v>
      </c>
    </row>
    <row r="748" spans="11:13" x14ac:dyDescent="0.25">
      <c r="K748" s="80">
        <v>56.180340000000001</v>
      </c>
      <c r="L748" s="81">
        <v>0.18620790000000001</v>
      </c>
      <c r="M748" s="82">
        <f t="shared" si="22"/>
        <v>18.62079</v>
      </c>
    </row>
    <row r="749" spans="11:13" x14ac:dyDescent="0.25">
      <c r="K749" s="80">
        <v>56.437080000000002</v>
      </c>
      <c r="L749" s="81">
        <v>0.18647369999999999</v>
      </c>
      <c r="M749" s="82">
        <f t="shared" si="22"/>
        <v>18.647369999999999</v>
      </c>
    </row>
    <row r="750" spans="11:13" x14ac:dyDescent="0.25">
      <c r="K750" s="80">
        <v>56.695770000000003</v>
      </c>
      <c r="L750" s="81">
        <v>0.18647449999999999</v>
      </c>
      <c r="M750" s="82">
        <f t="shared" si="22"/>
        <v>18.647449999999999</v>
      </c>
    </row>
    <row r="751" spans="11:13" x14ac:dyDescent="0.25">
      <c r="K751" s="80">
        <v>56.955629999999999</v>
      </c>
      <c r="L751" s="81">
        <v>0.18647530000000001</v>
      </c>
      <c r="M751" s="82">
        <f t="shared" si="22"/>
        <v>18.64753</v>
      </c>
    </row>
    <row r="752" spans="11:13" x14ac:dyDescent="0.25">
      <c r="K752" s="80">
        <v>57.215919999999997</v>
      </c>
      <c r="L752" s="81">
        <v>0.18674109999999999</v>
      </c>
      <c r="M752" s="82">
        <f t="shared" si="22"/>
        <v>18.674109999999999</v>
      </c>
    </row>
    <row r="753" spans="11:13" x14ac:dyDescent="0.25">
      <c r="K753" s="80">
        <v>57.47739</v>
      </c>
      <c r="L753" s="81">
        <v>0.1870069</v>
      </c>
      <c r="M753" s="82">
        <f t="shared" si="22"/>
        <v>18.700690000000002</v>
      </c>
    </row>
    <row r="754" spans="11:13" x14ac:dyDescent="0.25">
      <c r="K754" s="80">
        <v>57.74006</v>
      </c>
      <c r="L754" s="81">
        <v>0.18727269999999999</v>
      </c>
      <c r="M754" s="82">
        <f t="shared" si="22"/>
        <v>18.727269999999997</v>
      </c>
    </row>
    <row r="755" spans="11:13" x14ac:dyDescent="0.25">
      <c r="K755" s="80">
        <v>58.003920000000001</v>
      </c>
      <c r="L755" s="81">
        <v>0.1875385</v>
      </c>
      <c r="M755" s="82">
        <f t="shared" si="22"/>
        <v>18.75385</v>
      </c>
    </row>
    <row r="756" spans="11:13" x14ac:dyDescent="0.25">
      <c r="K756" s="80">
        <v>58.268999999999998</v>
      </c>
      <c r="L756" s="81">
        <v>0.18780430000000001</v>
      </c>
      <c r="M756" s="82">
        <f t="shared" si="22"/>
        <v>18.780429999999999</v>
      </c>
    </row>
    <row r="757" spans="11:13" x14ac:dyDescent="0.25">
      <c r="K757" s="80">
        <v>58.536059999999999</v>
      </c>
      <c r="L757" s="81">
        <v>0.1878051</v>
      </c>
      <c r="M757" s="82">
        <f t="shared" si="22"/>
        <v>18.78051</v>
      </c>
    </row>
    <row r="758" spans="11:13" x14ac:dyDescent="0.25">
      <c r="K758" s="80">
        <v>58.804380000000002</v>
      </c>
      <c r="L758" s="81">
        <v>0.1878059</v>
      </c>
      <c r="M758" s="82">
        <f t="shared" si="22"/>
        <v>18.78059</v>
      </c>
    </row>
    <row r="759" spans="11:13" x14ac:dyDescent="0.25">
      <c r="K759" s="80">
        <v>59.073900000000002</v>
      </c>
      <c r="L759" s="81">
        <v>0.18780669999999999</v>
      </c>
      <c r="M759" s="82">
        <f t="shared" si="22"/>
        <v>18.780670000000001</v>
      </c>
    </row>
    <row r="760" spans="11:13" x14ac:dyDescent="0.25">
      <c r="K760" s="80">
        <v>59.344679999999997</v>
      </c>
      <c r="L760" s="81">
        <v>0.18780740000000001</v>
      </c>
      <c r="M760" s="82">
        <f t="shared" si="22"/>
        <v>18.780740000000002</v>
      </c>
    </row>
    <row r="761" spans="11:13" x14ac:dyDescent="0.25">
      <c r="K761" s="80">
        <v>59.61589</v>
      </c>
      <c r="L761" s="81">
        <v>0.1880733</v>
      </c>
      <c r="M761" s="82">
        <f t="shared" si="22"/>
        <v>18.80733</v>
      </c>
    </row>
    <row r="762" spans="11:13" x14ac:dyDescent="0.25">
      <c r="K762" s="80">
        <v>59.889130000000002</v>
      </c>
      <c r="L762" s="81">
        <v>0.18807409999999999</v>
      </c>
      <c r="M762" s="82">
        <f t="shared" si="22"/>
        <v>18.807410000000001</v>
      </c>
    </row>
    <row r="763" spans="11:13" x14ac:dyDescent="0.25">
      <c r="K763" s="80">
        <v>60.162820000000004</v>
      </c>
      <c r="L763" s="81">
        <v>0.1883399</v>
      </c>
      <c r="M763" s="82">
        <f t="shared" si="22"/>
        <v>18.83399</v>
      </c>
    </row>
    <row r="764" spans="11:13" x14ac:dyDescent="0.25">
      <c r="K764" s="80">
        <v>60.438589999999998</v>
      </c>
      <c r="L764" s="81">
        <v>0.1883406</v>
      </c>
      <c r="M764" s="82">
        <f t="shared" si="22"/>
        <v>18.834060000000001</v>
      </c>
    </row>
    <row r="765" spans="11:13" x14ac:dyDescent="0.25">
      <c r="K765" s="80">
        <v>60.715600000000002</v>
      </c>
      <c r="L765" s="81">
        <v>0.18834139999999999</v>
      </c>
      <c r="M765" s="82">
        <f t="shared" si="22"/>
        <v>18.834139999999998</v>
      </c>
    </row>
    <row r="766" spans="11:13" x14ac:dyDescent="0.25">
      <c r="K766" s="80">
        <v>60.99391</v>
      </c>
      <c r="L766" s="81">
        <v>0.18834219999999999</v>
      </c>
      <c r="M766" s="82">
        <f t="shared" si="22"/>
        <v>18.834219999999998</v>
      </c>
    </row>
    <row r="767" spans="11:13" x14ac:dyDescent="0.25">
      <c r="K767" s="80">
        <v>61.27431</v>
      </c>
      <c r="L767" s="81">
        <v>0.188078</v>
      </c>
      <c r="M767" s="82">
        <f t="shared" si="22"/>
        <v>18.8078</v>
      </c>
    </row>
    <row r="768" spans="11:13" x14ac:dyDescent="0.25">
      <c r="K768" s="80">
        <v>61.55518</v>
      </c>
      <c r="L768" s="81">
        <v>0.18807879999999999</v>
      </c>
      <c r="M768" s="82">
        <f t="shared" si="22"/>
        <v>18.807879999999997</v>
      </c>
    </row>
    <row r="769" spans="11:13" x14ac:dyDescent="0.25">
      <c r="K769" s="80">
        <v>61.837310000000002</v>
      </c>
      <c r="L769" s="81">
        <v>0.18807960000000001</v>
      </c>
      <c r="M769" s="82">
        <f t="shared" si="22"/>
        <v>18.807960000000001</v>
      </c>
    </row>
    <row r="770" spans="11:13" x14ac:dyDescent="0.25">
      <c r="K770" s="80">
        <v>62.119900000000001</v>
      </c>
      <c r="L770" s="81">
        <v>0.1883454</v>
      </c>
      <c r="M770" s="82">
        <f t="shared" si="22"/>
        <v>18.834540000000001</v>
      </c>
    </row>
    <row r="771" spans="11:13" x14ac:dyDescent="0.25">
      <c r="K771" s="80">
        <v>62.404649999999997</v>
      </c>
      <c r="L771" s="81">
        <v>0.18834619999999999</v>
      </c>
      <c r="M771" s="82">
        <f t="shared" si="22"/>
        <v>18.834619999999997</v>
      </c>
    </row>
    <row r="772" spans="11:13" x14ac:dyDescent="0.25">
      <c r="K772" s="80">
        <v>62.690669999999997</v>
      </c>
      <c r="L772" s="81">
        <v>0.18834699999999999</v>
      </c>
      <c r="M772" s="82">
        <f t="shared" ref="M772:M835" si="23">L772*100</f>
        <v>18.834699999999998</v>
      </c>
    </row>
    <row r="773" spans="11:13" x14ac:dyDescent="0.25">
      <c r="K773" s="80">
        <v>62.978879999999997</v>
      </c>
      <c r="L773" s="81">
        <v>0.18808269999999999</v>
      </c>
      <c r="M773" s="82">
        <f t="shared" si="23"/>
        <v>18.80827</v>
      </c>
    </row>
    <row r="774" spans="11:13" x14ac:dyDescent="0.25">
      <c r="K774" s="80">
        <v>63.267560000000003</v>
      </c>
      <c r="L774" s="81">
        <v>0.18808349999999999</v>
      </c>
      <c r="M774" s="82">
        <f t="shared" si="23"/>
        <v>18.808349999999997</v>
      </c>
    </row>
    <row r="775" spans="11:13" x14ac:dyDescent="0.25">
      <c r="K775" s="80">
        <v>63.557540000000003</v>
      </c>
      <c r="L775" s="81">
        <v>0.18808430000000001</v>
      </c>
      <c r="M775" s="82">
        <f t="shared" si="23"/>
        <v>18.808430000000001</v>
      </c>
    </row>
    <row r="776" spans="11:13" x14ac:dyDescent="0.25">
      <c r="K776" s="80">
        <v>63.847990000000003</v>
      </c>
      <c r="L776" s="81">
        <v>0.18835009999999999</v>
      </c>
      <c r="M776" s="82">
        <f t="shared" si="23"/>
        <v>18.83501</v>
      </c>
    </row>
    <row r="777" spans="11:13" x14ac:dyDescent="0.25">
      <c r="K777" s="80">
        <v>64.140659999999997</v>
      </c>
      <c r="L777" s="81">
        <v>0.18835089999999999</v>
      </c>
      <c r="M777" s="82">
        <f t="shared" si="23"/>
        <v>18.835089999999997</v>
      </c>
    </row>
    <row r="778" spans="11:13" x14ac:dyDescent="0.25">
      <c r="K778" s="80">
        <v>64.434640000000002</v>
      </c>
      <c r="L778" s="81">
        <v>0.18835170000000001</v>
      </c>
      <c r="M778" s="82">
        <f t="shared" si="23"/>
        <v>18.835170000000002</v>
      </c>
    </row>
    <row r="779" spans="11:13" x14ac:dyDescent="0.25">
      <c r="K779" s="80">
        <v>64.73</v>
      </c>
      <c r="L779" s="81">
        <v>0.18835250000000001</v>
      </c>
      <c r="M779" s="82">
        <f t="shared" si="23"/>
        <v>18.835250000000002</v>
      </c>
    </row>
    <row r="780" spans="11:13" x14ac:dyDescent="0.25">
      <c r="K780" s="80">
        <v>65.025800000000004</v>
      </c>
      <c r="L780" s="81">
        <v>0.18861829999999999</v>
      </c>
      <c r="M780" s="82">
        <f t="shared" si="23"/>
        <v>18.861829999999998</v>
      </c>
    </row>
    <row r="781" spans="11:13" x14ac:dyDescent="0.25">
      <c r="K781" s="80">
        <v>65.323840000000004</v>
      </c>
      <c r="L781" s="81">
        <v>0.18861910000000001</v>
      </c>
      <c r="M781" s="82">
        <f t="shared" si="23"/>
        <v>18.861910000000002</v>
      </c>
    </row>
    <row r="782" spans="11:13" x14ac:dyDescent="0.25">
      <c r="K782" s="80">
        <v>65.622370000000004</v>
      </c>
      <c r="L782" s="81">
        <v>0.18888489999999999</v>
      </c>
      <c r="M782" s="82">
        <f t="shared" si="23"/>
        <v>18.888490000000001</v>
      </c>
    </row>
    <row r="783" spans="11:13" x14ac:dyDescent="0.25">
      <c r="K783" s="80">
        <v>65.922259999999994</v>
      </c>
      <c r="L783" s="81">
        <v>0.1891507</v>
      </c>
      <c r="M783" s="82">
        <f t="shared" si="23"/>
        <v>18.91507</v>
      </c>
    </row>
    <row r="784" spans="11:13" x14ac:dyDescent="0.25">
      <c r="K784" s="80">
        <v>66.224429999999998</v>
      </c>
      <c r="L784" s="81">
        <v>0.1891515</v>
      </c>
      <c r="M784" s="82">
        <f t="shared" si="23"/>
        <v>18.915150000000001</v>
      </c>
    </row>
    <row r="785" spans="11:13" x14ac:dyDescent="0.25">
      <c r="K785" s="80">
        <v>66.527959999999993</v>
      </c>
      <c r="L785" s="81">
        <v>0.1891523</v>
      </c>
      <c r="M785" s="82">
        <f t="shared" si="23"/>
        <v>18.915230000000001</v>
      </c>
    </row>
    <row r="786" spans="11:13" x14ac:dyDescent="0.25">
      <c r="K786" s="80">
        <v>66.832909999999998</v>
      </c>
      <c r="L786" s="81">
        <v>0.18915299999999999</v>
      </c>
      <c r="M786" s="82">
        <f t="shared" si="23"/>
        <v>18.915299999999998</v>
      </c>
    </row>
    <row r="787" spans="11:13" x14ac:dyDescent="0.25">
      <c r="K787" s="80">
        <v>67.139229999999998</v>
      </c>
      <c r="L787" s="81">
        <v>0.18915390000000001</v>
      </c>
      <c r="M787" s="82">
        <f t="shared" si="23"/>
        <v>18.915390000000002</v>
      </c>
    </row>
    <row r="788" spans="11:13" x14ac:dyDescent="0.25">
      <c r="K788" s="80">
        <v>67.446979999999996</v>
      </c>
      <c r="L788" s="81">
        <v>0.18915460000000001</v>
      </c>
      <c r="M788" s="82">
        <f t="shared" si="23"/>
        <v>18.915459999999999</v>
      </c>
    </row>
    <row r="789" spans="11:13" x14ac:dyDescent="0.25">
      <c r="K789" s="80">
        <v>67.756119999999996</v>
      </c>
      <c r="L789" s="81">
        <v>0.1891554</v>
      </c>
      <c r="M789" s="82">
        <f t="shared" si="23"/>
        <v>18.91554</v>
      </c>
    </row>
    <row r="790" spans="11:13" x14ac:dyDescent="0.25">
      <c r="K790" s="80">
        <v>68.066699999999997</v>
      </c>
      <c r="L790" s="81">
        <v>0.1891562</v>
      </c>
      <c r="M790" s="82">
        <f t="shared" si="23"/>
        <v>18.915620000000001</v>
      </c>
    </row>
    <row r="791" spans="11:13" x14ac:dyDescent="0.25">
      <c r="K791" s="80">
        <v>68.37867</v>
      </c>
      <c r="L791" s="81">
        <v>0.18915699999999999</v>
      </c>
      <c r="M791" s="82">
        <f t="shared" si="23"/>
        <v>18.915699999999998</v>
      </c>
    </row>
    <row r="792" spans="11:13" x14ac:dyDescent="0.25">
      <c r="K792" s="80">
        <v>68.691149999999993</v>
      </c>
      <c r="L792" s="81">
        <v>0.1894228</v>
      </c>
      <c r="M792" s="82">
        <f t="shared" si="23"/>
        <v>18.94228</v>
      </c>
    </row>
    <row r="793" spans="11:13" x14ac:dyDescent="0.25">
      <c r="K793" s="80">
        <v>69.006029999999996</v>
      </c>
      <c r="L793" s="81">
        <v>0.1894236</v>
      </c>
      <c r="M793" s="82">
        <f t="shared" si="23"/>
        <v>18.942360000000001</v>
      </c>
    </row>
    <row r="794" spans="11:13" x14ac:dyDescent="0.25">
      <c r="K794" s="80">
        <v>69.321370000000002</v>
      </c>
      <c r="L794" s="81">
        <v>0.18968940000000001</v>
      </c>
      <c r="M794" s="82">
        <f t="shared" si="23"/>
        <v>18.96894</v>
      </c>
    </row>
    <row r="795" spans="11:13" x14ac:dyDescent="0.25">
      <c r="K795" s="80">
        <v>69.640060000000005</v>
      </c>
      <c r="L795" s="81">
        <v>0.18942519999999999</v>
      </c>
      <c r="M795" s="82">
        <f t="shared" si="23"/>
        <v>18.942519999999998</v>
      </c>
    </row>
    <row r="796" spans="11:13" x14ac:dyDescent="0.25">
      <c r="K796" s="80">
        <v>69.960210000000004</v>
      </c>
      <c r="L796" s="81">
        <v>0.18916089999999999</v>
      </c>
      <c r="M796" s="82">
        <f t="shared" si="23"/>
        <v>18.916090000000001</v>
      </c>
    </row>
    <row r="797" spans="11:13" x14ac:dyDescent="0.25">
      <c r="K797" s="80">
        <v>70.281840000000003</v>
      </c>
      <c r="L797" s="81">
        <v>0.1888967</v>
      </c>
      <c r="M797" s="82">
        <f t="shared" si="23"/>
        <v>18.889669999999999</v>
      </c>
    </row>
    <row r="798" spans="11:13" x14ac:dyDescent="0.25">
      <c r="K798" s="80">
        <v>70.604939999999999</v>
      </c>
      <c r="L798" s="81">
        <v>0.18863250000000001</v>
      </c>
      <c r="M798" s="82">
        <f t="shared" si="23"/>
        <v>18.863250000000001</v>
      </c>
    </row>
    <row r="799" spans="11:13" x14ac:dyDescent="0.25">
      <c r="K799" s="80">
        <v>70.928579999999997</v>
      </c>
      <c r="L799" s="81">
        <v>0.1886333</v>
      </c>
      <c r="M799" s="82">
        <f t="shared" si="23"/>
        <v>18.863330000000001</v>
      </c>
    </row>
    <row r="800" spans="11:13" x14ac:dyDescent="0.25">
      <c r="K800" s="80">
        <v>71.25367</v>
      </c>
      <c r="L800" s="81">
        <v>0.1886341</v>
      </c>
      <c r="M800" s="82">
        <f t="shared" si="23"/>
        <v>18.863409999999998</v>
      </c>
    </row>
    <row r="801" spans="11:13" x14ac:dyDescent="0.25">
      <c r="K801" s="80">
        <v>71.580280000000002</v>
      </c>
      <c r="L801" s="81">
        <v>0.18863489999999999</v>
      </c>
      <c r="M801" s="82">
        <f t="shared" si="23"/>
        <v>18.863489999999999</v>
      </c>
    </row>
    <row r="802" spans="11:13" x14ac:dyDescent="0.25">
      <c r="K802" s="80">
        <v>71.907399999999996</v>
      </c>
      <c r="L802" s="81">
        <v>0.1889007</v>
      </c>
      <c r="M802" s="82">
        <f t="shared" si="23"/>
        <v>18.890070000000001</v>
      </c>
    </row>
    <row r="803" spans="11:13" x14ac:dyDescent="0.25">
      <c r="K803" s="80">
        <v>72.236980000000003</v>
      </c>
      <c r="L803" s="81">
        <v>0.1889015</v>
      </c>
      <c r="M803" s="82">
        <f t="shared" si="23"/>
        <v>18.890149999999998</v>
      </c>
    </row>
    <row r="804" spans="11:13" x14ac:dyDescent="0.25">
      <c r="K804" s="80">
        <v>72.568100000000001</v>
      </c>
      <c r="L804" s="81">
        <v>0.1889023</v>
      </c>
      <c r="M804" s="82">
        <f t="shared" si="23"/>
        <v>18.890229999999999</v>
      </c>
    </row>
    <row r="805" spans="11:13" x14ac:dyDescent="0.25">
      <c r="K805" s="80">
        <v>72.899730000000005</v>
      </c>
      <c r="L805" s="81">
        <v>0.18916810000000001</v>
      </c>
      <c r="M805" s="82">
        <f t="shared" si="23"/>
        <v>18.916810000000002</v>
      </c>
    </row>
    <row r="806" spans="11:13" x14ac:dyDescent="0.25">
      <c r="K806" s="80">
        <v>73.233860000000007</v>
      </c>
      <c r="L806" s="81">
        <v>0.1891689</v>
      </c>
      <c r="M806" s="82">
        <f t="shared" si="23"/>
        <v>18.916889999999999</v>
      </c>
    </row>
    <row r="807" spans="11:13" x14ac:dyDescent="0.25">
      <c r="K807" s="80">
        <v>73.569540000000003</v>
      </c>
      <c r="L807" s="81">
        <v>0.18916959999999999</v>
      </c>
      <c r="M807" s="82">
        <f t="shared" si="23"/>
        <v>18.91696</v>
      </c>
    </row>
    <row r="808" spans="11:13" x14ac:dyDescent="0.25">
      <c r="K808" s="80">
        <v>73.906739999999999</v>
      </c>
      <c r="L808" s="81">
        <v>0.18917039999999999</v>
      </c>
      <c r="M808" s="82">
        <f t="shared" si="23"/>
        <v>18.91704</v>
      </c>
    </row>
    <row r="809" spans="11:13" x14ac:dyDescent="0.25">
      <c r="K809" s="80">
        <v>74.243489999999994</v>
      </c>
      <c r="L809" s="81">
        <v>0.18970119999999999</v>
      </c>
      <c r="M809" s="82">
        <f t="shared" si="23"/>
        <v>18.970119999999998</v>
      </c>
    </row>
    <row r="810" spans="11:13" x14ac:dyDescent="0.25">
      <c r="K810" s="80">
        <v>74.582750000000004</v>
      </c>
      <c r="L810" s="81">
        <v>0.1899671</v>
      </c>
      <c r="M810" s="82">
        <f t="shared" si="23"/>
        <v>18.99671</v>
      </c>
    </row>
    <row r="811" spans="11:13" x14ac:dyDescent="0.25">
      <c r="K811" s="80">
        <v>74.922579999999996</v>
      </c>
      <c r="L811" s="81">
        <v>0.1904979</v>
      </c>
      <c r="M811" s="82">
        <f t="shared" si="23"/>
        <v>19.049790000000002</v>
      </c>
    </row>
    <row r="812" spans="11:13" x14ac:dyDescent="0.25">
      <c r="K812" s="80">
        <v>75.264979999999994</v>
      </c>
      <c r="L812" s="81">
        <v>0.19076370000000001</v>
      </c>
      <c r="M812" s="82">
        <f t="shared" si="23"/>
        <v>19.076370000000001</v>
      </c>
    </row>
    <row r="813" spans="11:13" x14ac:dyDescent="0.25">
      <c r="K813" s="80">
        <v>75.609939999999995</v>
      </c>
      <c r="L813" s="81">
        <v>0.1907645</v>
      </c>
      <c r="M813" s="82">
        <f t="shared" si="23"/>
        <v>19.076450000000001</v>
      </c>
    </row>
    <row r="814" spans="11:13" x14ac:dyDescent="0.25">
      <c r="K814" s="80">
        <v>75.955470000000005</v>
      </c>
      <c r="L814" s="81">
        <v>0.19103029999999999</v>
      </c>
      <c r="M814" s="82">
        <f t="shared" si="23"/>
        <v>19.103029999999997</v>
      </c>
    </row>
    <row r="815" spans="11:13" x14ac:dyDescent="0.25">
      <c r="K815" s="80">
        <v>76.302580000000006</v>
      </c>
      <c r="L815" s="81">
        <v>0.1912961</v>
      </c>
      <c r="M815" s="82">
        <f t="shared" si="23"/>
        <v>19.12961</v>
      </c>
    </row>
    <row r="816" spans="11:13" x14ac:dyDescent="0.25">
      <c r="K816" s="80">
        <v>76.652339999999995</v>
      </c>
      <c r="L816" s="81">
        <v>0.19129689999999999</v>
      </c>
      <c r="M816" s="82">
        <f t="shared" si="23"/>
        <v>19.12969</v>
      </c>
    </row>
    <row r="817" spans="11:13" x14ac:dyDescent="0.25">
      <c r="K817" s="80">
        <v>77.002629999999996</v>
      </c>
      <c r="L817" s="81">
        <v>0.1915627</v>
      </c>
      <c r="M817" s="82">
        <f t="shared" si="23"/>
        <v>19.156269999999999</v>
      </c>
    </row>
    <row r="818" spans="11:13" x14ac:dyDescent="0.25">
      <c r="K818" s="80">
        <v>77.35557</v>
      </c>
      <c r="L818" s="81">
        <v>0.1915635</v>
      </c>
      <c r="M818" s="82">
        <f t="shared" si="23"/>
        <v>19.15635</v>
      </c>
    </row>
    <row r="819" spans="11:13" x14ac:dyDescent="0.25">
      <c r="K819" s="80">
        <v>77.710149999999999</v>
      </c>
      <c r="L819" s="81">
        <v>0.19156419999999999</v>
      </c>
      <c r="M819" s="82">
        <f t="shared" si="23"/>
        <v>19.156420000000001</v>
      </c>
    </row>
    <row r="820" spans="11:13" x14ac:dyDescent="0.25">
      <c r="K820" s="80">
        <v>78.066320000000005</v>
      </c>
      <c r="L820" s="81">
        <v>0.19156500000000001</v>
      </c>
      <c r="M820" s="82">
        <f t="shared" si="23"/>
        <v>19.156500000000001</v>
      </c>
    </row>
    <row r="821" spans="11:13" x14ac:dyDescent="0.25">
      <c r="K821" s="80">
        <v>78.425210000000007</v>
      </c>
      <c r="L821" s="81">
        <v>0.19130079999999999</v>
      </c>
      <c r="M821" s="82">
        <f t="shared" si="23"/>
        <v>19.13008</v>
      </c>
    </row>
    <row r="822" spans="11:13" x14ac:dyDescent="0.25">
      <c r="K822" s="80">
        <v>78.784700000000001</v>
      </c>
      <c r="L822" s="81">
        <v>0.19130159999999999</v>
      </c>
      <c r="M822" s="82">
        <f t="shared" si="23"/>
        <v>19.13016</v>
      </c>
    </row>
    <row r="823" spans="11:13" x14ac:dyDescent="0.25">
      <c r="K823" s="80">
        <v>79.144739999999999</v>
      </c>
      <c r="L823" s="81">
        <v>0.1915674</v>
      </c>
      <c r="M823" s="82">
        <f t="shared" si="23"/>
        <v>19.156739999999999</v>
      </c>
    </row>
    <row r="824" spans="11:13" x14ac:dyDescent="0.25">
      <c r="K824" s="80">
        <v>79.508579999999995</v>
      </c>
      <c r="L824" s="81">
        <v>0.19130320000000001</v>
      </c>
      <c r="M824" s="82">
        <f t="shared" si="23"/>
        <v>19.130320000000001</v>
      </c>
    </row>
    <row r="825" spans="11:13" x14ac:dyDescent="0.25">
      <c r="K825" s="80">
        <v>79.873000000000005</v>
      </c>
      <c r="L825" s="81">
        <v>0.191304</v>
      </c>
      <c r="M825" s="82">
        <f t="shared" si="23"/>
        <v>19.130400000000002</v>
      </c>
    </row>
    <row r="826" spans="11:13" x14ac:dyDescent="0.25">
      <c r="K826" s="80">
        <v>80.23912</v>
      </c>
      <c r="L826" s="81">
        <v>0.1913048</v>
      </c>
      <c r="M826" s="82">
        <f t="shared" si="23"/>
        <v>19.130479999999999</v>
      </c>
    </row>
    <row r="827" spans="11:13" x14ac:dyDescent="0.25">
      <c r="K827" s="80">
        <v>80.605810000000005</v>
      </c>
      <c r="L827" s="81">
        <v>0.19157060000000001</v>
      </c>
      <c r="M827" s="82">
        <f t="shared" si="23"/>
        <v>19.157060000000001</v>
      </c>
    </row>
    <row r="828" spans="11:13" x14ac:dyDescent="0.25">
      <c r="K828" s="80">
        <v>80.975250000000003</v>
      </c>
      <c r="L828" s="81">
        <v>0.1915714</v>
      </c>
      <c r="M828" s="82">
        <f t="shared" si="23"/>
        <v>19.157140000000002</v>
      </c>
    </row>
    <row r="829" spans="11:13" x14ac:dyDescent="0.25">
      <c r="K829" s="80">
        <v>81.346429999999998</v>
      </c>
      <c r="L829" s="81">
        <v>0.1915721</v>
      </c>
      <c r="M829" s="82">
        <f t="shared" si="23"/>
        <v>19.157209999999999</v>
      </c>
    </row>
    <row r="830" spans="11:13" x14ac:dyDescent="0.25">
      <c r="K830" s="80">
        <v>81.713729999999998</v>
      </c>
      <c r="L830" s="81">
        <v>0.19289799999999999</v>
      </c>
      <c r="M830" s="82">
        <f t="shared" si="23"/>
        <v>19.2898</v>
      </c>
    </row>
    <row r="831" spans="11:13" x14ac:dyDescent="0.25">
      <c r="K831" s="80">
        <v>82.088260000000005</v>
      </c>
      <c r="L831" s="81">
        <v>0.19289880000000001</v>
      </c>
      <c r="M831" s="82">
        <f t="shared" si="23"/>
        <v>19.28988</v>
      </c>
    </row>
    <row r="832" spans="11:13" x14ac:dyDescent="0.25">
      <c r="K832" s="80">
        <v>82.461150000000004</v>
      </c>
      <c r="L832" s="81">
        <v>0.19369459999999999</v>
      </c>
      <c r="M832" s="82">
        <f t="shared" si="23"/>
        <v>19.36946</v>
      </c>
    </row>
    <row r="833" spans="11:13" x14ac:dyDescent="0.25">
      <c r="K833" s="80">
        <v>82.837990000000005</v>
      </c>
      <c r="L833" s="81">
        <v>0.19396040000000001</v>
      </c>
      <c r="M833" s="82">
        <f t="shared" si="23"/>
        <v>19.396039999999999</v>
      </c>
    </row>
    <row r="834" spans="11:13" x14ac:dyDescent="0.25">
      <c r="K834" s="80">
        <v>83.217669999999998</v>
      </c>
      <c r="L834" s="81">
        <v>0.1939612</v>
      </c>
      <c r="M834" s="82">
        <f t="shared" si="23"/>
        <v>19.39612</v>
      </c>
    </row>
    <row r="835" spans="11:13" x14ac:dyDescent="0.25">
      <c r="K835" s="80">
        <v>83.599119999999999</v>
      </c>
      <c r="L835" s="81">
        <v>0.193962</v>
      </c>
      <c r="M835" s="82">
        <f t="shared" si="23"/>
        <v>19.3962</v>
      </c>
    </row>
    <row r="836" spans="11:13" x14ac:dyDescent="0.25">
      <c r="K836" s="80">
        <v>83.982280000000003</v>
      </c>
      <c r="L836" s="81">
        <v>0.19396279999999999</v>
      </c>
      <c r="M836" s="82">
        <f t="shared" ref="M836:M899" si="24">L836*100</f>
        <v>19.396279999999997</v>
      </c>
    </row>
    <row r="837" spans="11:13" x14ac:dyDescent="0.25">
      <c r="K837" s="80">
        <v>84.367249999999999</v>
      </c>
      <c r="L837" s="81">
        <v>0.19396360000000001</v>
      </c>
      <c r="M837" s="82">
        <f t="shared" si="24"/>
        <v>19.396360000000001</v>
      </c>
    </row>
    <row r="838" spans="11:13" x14ac:dyDescent="0.25">
      <c r="K838" s="80">
        <v>84.753969999999995</v>
      </c>
      <c r="L838" s="81">
        <v>0.19396440000000001</v>
      </c>
      <c r="M838" s="82">
        <f t="shared" si="24"/>
        <v>19.396440000000002</v>
      </c>
    </row>
    <row r="839" spans="11:13" x14ac:dyDescent="0.25">
      <c r="K839" s="80">
        <v>85.141249999999999</v>
      </c>
      <c r="L839" s="81">
        <v>0.19423019999999999</v>
      </c>
      <c r="M839" s="82">
        <f t="shared" si="24"/>
        <v>19.423019999999998</v>
      </c>
    </row>
    <row r="840" spans="11:13" x14ac:dyDescent="0.25">
      <c r="K840" s="80">
        <v>85.53152</v>
      </c>
      <c r="L840" s="81">
        <v>0.19423099999999999</v>
      </c>
      <c r="M840" s="82">
        <f t="shared" si="24"/>
        <v>19.423099999999998</v>
      </c>
    </row>
    <row r="841" spans="11:13" x14ac:dyDescent="0.25">
      <c r="K841" s="80">
        <v>85.923580000000001</v>
      </c>
      <c r="L841" s="81">
        <v>0.19423180000000001</v>
      </c>
      <c r="M841" s="82">
        <f t="shared" si="24"/>
        <v>19.423180000000002</v>
      </c>
    </row>
    <row r="842" spans="11:13" x14ac:dyDescent="0.25">
      <c r="K842" s="80">
        <v>86.317400000000006</v>
      </c>
      <c r="L842" s="81">
        <v>0.19423260000000001</v>
      </c>
      <c r="M842" s="82">
        <f t="shared" si="24"/>
        <v>19.423259999999999</v>
      </c>
    </row>
    <row r="843" spans="11:13" x14ac:dyDescent="0.25">
      <c r="K843" s="80">
        <v>86.711860000000001</v>
      </c>
      <c r="L843" s="81">
        <v>0.19449839999999999</v>
      </c>
      <c r="M843" s="82">
        <f t="shared" si="24"/>
        <v>19.449839999999998</v>
      </c>
    </row>
    <row r="844" spans="11:13" x14ac:dyDescent="0.25">
      <c r="K844" s="80">
        <v>87.109340000000003</v>
      </c>
      <c r="L844" s="81">
        <v>0.19449910000000001</v>
      </c>
      <c r="M844" s="82">
        <f t="shared" si="24"/>
        <v>19.449909999999999</v>
      </c>
    </row>
    <row r="845" spans="11:13" x14ac:dyDescent="0.25">
      <c r="K845" s="80">
        <v>87.508579999999995</v>
      </c>
      <c r="L845" s="81">
        <v>0.1944999</v>
      </c>
      <c r="M845" s="82">
        <f t="shared" si="24"/>
        <v>19.44999</v>
      </c>
    </row>
    <row r="846" spans="11:13" x14ac:dyDescent="0.25">
      <c r="K846" s="80">
        <v>87.909710000000004</v>
      </c>
      <c r="L846" s="81">
        <v>0.1945007</v>
      </c>
      <c r="M846" s="82">
        <f t="shared" si="24"/>
        <v>19.45007</v>
      </c>
    </row>
    <row r="847" spans="11:13" x14ac:dyDescent="0.25">
      <c r="K847" s="80">
        <v>88.311449999999994</v>
      </c>
      <c r="L847" s="81">
        <v>0.19476650000000001</v>
      </c>
      <c r="M847" s="82">
        <f t="shared" si="24"/>
        <v>19.476649999999999</v>
      </c>
    </row>
    <row r="848" spans="11:13" x14ac:dyDescent="0.25">
      <c r="K848" s="80">
        <v>88.717439999999996</v>
      </c>
      <c r="L848" s="81">
        <v>0.19450229999999999</v>
      </c>
      <c r="M848" s="82">
        <f t="shared" si="24"/>
        <v>19.450229999999998</v>
      </c>
    </row>
    <row r="849" spans="11:13" x14ac:dyDescent="0.25">
      <c r="K849" s="80">
        <v>89.125290000000007</v>
      </c>
      <c r="L849" s="81">
        <v>0.1942381</v>
      </c>
      <c r="M849" s="82">
        <f t="shared" si="24"/>
        <v>19.42381</v>
      </c>
    </row>
    <row r="850" spans="11:13" x14ac:dyDescent="0.25">
      <c r="K850" s="80">
        <v>89.535020000000003</v>
      </c>
      <c r="L850" s="81">
        <v>0.1939739</v>
      </c>
      <c r="M850" s="82">
        <f t="shared" si="24"/>
        <v>19.397390000000001</v>
      </c>
    </row>
    <row r="851" spans="11:13" x14ac:dyDescent="0.25">
      <c r="K851" s="80">
        <v>89.945390000000003</v>
      </c>
      <c r="L851" s="81">
        <v>0.1939746</v>
      </c>
      <c r="M851" s="82">
        <f t="shared" si="24"/>
        <v>19.397459999999999</v>
      </c>
    </row>
    <row r="852" spans="11:13" x14ac:dyDescent="0.25">
      <c r="K852" s="80">
        <v>90.358890000000002</v>
      </c>
      <c r="L852" s="81">
        <v>0.1937104</v>
      </c>
      <c r="M852" s="82">
        <f t="shared" si="24"/>
        <v>19.371040000000001</v>
      </c>
    </row>
    <row r="853" spans="11:13" x14ac:dyDescent="0.25">
      <c r="K853" s="80">
        <v>90.774339999999995</v>
      </c>
      <c r="L853" s="81">
        <v>0.19344620000000001</v>
      </c>
      <c r="M853" s="82">
        <f t="shared" si="24"/>
        <v>19.344620000000003</v>
      </c>
    </row>
    <row r="854" spans="11:13" x14ac:dyDescent="0.25">
      <c r="K854" s="80">
        <v>91.190380000000005</v>
      </c>
      <c r="L854" s="81">
        <v>0.19344700000000001</v>
      </c>
      <c r="M854" s="82">
        <f t="shared" si="24"/>
        <v>19.3447</v>
      </c>
    </row>
    <row r="855" spans="11:13" x14ac:dyDescent="0.25">
      <c r="K855" s="80">
        <v>91.608379999999997</v>
      </c>
      <c r="L855" s="81">
        <v>0.1934478</v>
      </c>
      <c r="M855" s="82">
        <f t="shared" si="24"/>
        <v>19.34478</v>
      </c>
    </row>
    <row r="856" spans="11:13" x14ac:dyDescent="0.25">
      <c r="K856" s="80">
        <v>92.029529999999994</v>
      </c>
      <c r="L856" s="81">
        <v>0.19318360000000001</v>
      </c>
      <c r="M856" s="82">
        <f t="shared" si="24"/>
        <v>19.318360000000002</v>
      </c>
    </row>
    <row r="857" spans="11:13" x14ac:dyDescent="0.25">
      <c r="K857" s="80">
        <v>92.451329999999999</v>
      </c>
      <c r="L857" s="81">
        <v>0.1931843</v>
      </c>
      <c r="M857" s="82">
        <f t="shared" si="24"/>
        <v>19.318429999999999</v>
      </c>
    </row>
    <row r="858" spans="11:13" x14ac:dyDescent="0.25">
      <c r="K858" s="80">
        <v>92.875110000000006</v>
      </c>
      <c r="L858" s="81">
        <v>0.1931851</v>
      </c>
      <c r="M858" s="82">
        <f t="shared" si="24"/>
        <v>19.31851</v>
      </c>
    </row>
    <row r="859" spans="11:13" x14ac:dyDescent="0.25">
      <c r="K859" s="80">
        <v>93.299549999999996</v>
      </c>
      <c r="L859" s="81">
        <v>0.19345090000000001</v>
      </c>
      <c r="M859" s="82">
        <f t="shared" si="24"/>
        <v>19.345090000000003</v>
      </c>
    </row>
    <row r="860" spans="11:13" x14ac:dyDescent="0.25">
      <c r="K860" s="80">
        <v>93.727170000000001</v>
      </c>
      <c r="L860" s="81">
        <v>0.1934517</v>
      </c>
      <c r="M860" s="82">
        <f t="shared" si="24"/>
        <v>19.34517</v>
      </c>
    </row>
    <row r="861" spans="11:13" x14ac:dyDescent="0.25">
      <c r="K861" s="80">
        <v>94.156800000000004</v>
      </c>
      <c r="L861" s="81">
        <v>0.1934525</v>
      </c>
      <c r="M861" s="82">
        <f t="shared" si="24"/>
        <v>19.34525</v>
      </c>
    </row>
    <row r="862" spans="11:13" x14ac:dyDescent="0.25">
      <c r="K862" s="80">
        <v>94.588350000000005</v>
      </c>
      <c r="L862" s="81">
        <v>0.19345329999999999</v>
      </c>
      <c r="M862" s="82">
        <f t="shared" si="24"/>
        <v>19.345330000000001</v>
      </c>
    </row>
    <row r="863" spans="11:13" x14ac:dyDescent="0.25">
      <c r="K863" s="80">
        <v>95.020610000000005</v>
      </c>
      <c r="L863" s="81">
        <v>0.19371910000000001</v>
      </c>
      <c r="M863" s="82">
        <f t="shared" si="24"/>
        <v>19.37191</v>
      </c>
    </row>
    <row r="864" spans="11:13" x14ac:dyDescent="0.25">
      <c r="K864" s="80">
        <v>95.45617</v>
      </c>
      <c r="L864" s="81">
        <v>0.1937199</v>
      </c>
      <c r="M864" s="82">
        <f t="shared" si="24"/>
        <v>19.37199</v>
      </c>
    </row>
    <row r="865" spans="11:13" x14ac:dyDescent="0.25">
      <c r="K865" s="80">
        <v>95.893680000000003</v>
      </c>
      <c r="L865" s="81">
        <v>0.1937207</v>
      </c>
      <c r="M865" s="82">
        <f t="shared" si="24"/>
        <v>19.372070000000001</v>
      </c>
    </row>
    <row r="866" spans="11:13" x14ac:dyDescent="0.25">
      <c r="K866" s="80">
        <v>96.331900000000005</v>
      </c>
      <c r="L866" s="81">
        <v>0.19398650000000001</v>
      </c>
      <c r="M866" s="82">
        <f t="shared" si="24"/>
        <v>19.39865</v>
      </c>
    </row>
    <row r="867" spans="11:13" x14ac:dyDescent="0.25">
      <c r="K867" s="80">
        <v>96.773480000000006</v>
      </c>
      <c r="L867" s="81">
        <v>0.1939873</v>
      </c>
      <c r="M867" s="82">
        <f t="shared" si="24"/>
        <v>19.39873</v>
      </c>
    </row>
    <row r="868" spans="11:13" x14ac:dyDescent="0.25">
      <c r="K868" s="80">
        <v>97.215720000000005</v>
      </c>
      <c r="L868" s="81">
        <v>0.19425310000000001</v>
      </c>
      <c r="M868" s="82">
        <f t="shared" si="24"/>
        <v>19.42531</v>
      </c>
    </row>
    <row r="869" spans="11:13" x14ac:dyDescent="0.25">
      <c r="K869" s="80">
        <v>97.661289999999994</v>
      </c>
      <c r="L869" s="81">
        <v>0.19425390000000001</v>
      </c>
      <c r="M869" s="82">
        <f t="shared" si="24"/>
        <v>19.42539</v>
      </c>
    </row>
    <row r="870" spans="11:13" x14ac:dyDescent="0.25">
      <c r="K870" s="80">
        <v>98.108959999999996</v>
      </c>
      <c r="L870" s="81">
        <v>0.1942547</v>
      </c>
      <c r="M870" s="82">
        <f t="shared" si="24"/>
        <v>19.425470000000001</v>
      </c>
    </row>
    <row r="871" spans="11:13" x14ac:dyDescent="0.25">
      <c r="K871" s="80">
        <v>98.558620000000005</v>
      </c>
      <c r="L871" s="81">
        <v>0.1942555</v>
      </c>
      <c r="M871" s="82">
        <f t="shared" si="24"/>
        <v>19.425550000000001</v>
      </c>
    </row>
    <row r="872" spans="11:13" x14ac:dyDescent="0.25">
      <c r="K872" s="80">
        <v>99.009029999999996</v>
      </c>
      <c r="L872" s="81">
        <v>0.19452130000000001</v>
      </c>
      <c r="M872" s="82">
        <f t="shared" si="24"/>
        <v>19.45213</v>
      </c>
    </row>
    <row r="873" spans="11:13" x14ac:dyDescent="0.25">
      <c r="K873" s="80">
        <v>99.462869999999995</v>
      </c>
      <c r="L873" s="81">
        <v>0.1945221</v>
      </c>
      <c r="M873" s="82">
        <f t="shared" si="24"/>
        <v>19.452210000000001</v>
      </c>
    </row>
    <row r="874" spans="11:13" x14ac:dyDescent="0.25">
      <c r="K874" s="80">
        <v>99.91874</v>
      </c>
      <c r="L874" s="81">
        <v>0.1945228</v>
      </c>
      <c r="M874" s="82">
        <f t="shared" si="24"/>
        <v>19.452279999999998</v>
      </c>
    </row>
    <row r="875" spans="11:13" x14ac:dyDescent="0.25">
      <c r="K875" s="80">
        <v>100.3767</v>
      </c>
      <c r="L875" s="81">
        <v>0.19452359999999999</v>
      </c>
      <c r="M875" s="82">
        <f t="shared" si="24"/>
        <v>19.452359999999999</v>
      </c>
    </row>
    <row r="876" spans="11:13" x14ac:dyDescent="0.25">
      <c r="K876" s="80">
        <v>100.8368</v>
      </c>
      <c r="L876" s="81">
        <v>0.19452439999999999</v>
      </c>
      <c r="M876" s="82">
        <f t="shared" si="24"/>
        <v>19.452439999999999</v>
      </c>
    </row>
    <row r="877" spans="11:13" x14ac:dyDescent="0.25">
      <c r="K877" s="80">
        <v>101.2976</v>
      </c>
      <c r="L877" s="81">
        <v>0.1947902</v>
      </c>
      <c r="M877" s="82">
        <f t="shared" si="24"/>
        <v>19.479019999999998</v>
      </c>
    </row>
    <row r="878" spans="11:13" x14ac:dyDescent="0.25">
      <c r="K878" s="80">
        <v>101.762</v>
      </c>
      <c r="L878" s="81">
        <v>0.19479099999999999</v>
      </c>
      <c r="M878" s="82">
        <f t="shared" si="24"/>
        <v>19.479099999999999</v>
      </c>
    </row>
    <row r="879" spans="11:13" x14ac:dyDescent="0.25">
      <c r="K879" s="80">
        <v>102.227</v>
      </c>
      <c r="L879" s="81">
        <v>0.1950568</v>
      </c>
      <c r="M879" s="82">
        <f t="shared" si="24"/>
        <v>19.505680000000002</v>
      </c>
    </row>
    <row r="880" spans="11:13" x14ac:dyDescent="0.25">
      <c r="K880" s="80">
        <v>102.6955</v>
      </c>
      <c r="L880" s="81">
        <v>0.1950576</v>
      </c>
      <c r="M880" s="82">
        <f t="shared" si="24"/>
        <v>19.505759999999999</v>
      </c>
    </row>
    <row r="881" spans="11:13" x14ac:dyDescent="0.25">
      <c r="K881" s="80">
        <v>103.16630000000001</v>
      </c>
      <c r="L881" s="81">
        <v>0.19505839999999999</v>
      </c>
      <c r="M881" s="82">
        <f t="shared" si="24"/>
        <v>19.505839999999999</v>
      </c>
    </row>
    <row r="882" spans="11:13" x14ac:dyDescent="0.25">
      <c r="K882" s="80">
        <v>103.6391</v>
      </c>
      <c r="L882" s="81">
        <v>0.19505919999999999</v>
      </c>
      <c r="M882" s="82">
        <f t="shared" si="24"/>
        <v>19.50592</v>
      </c>
    </row>
    <row r="883" spans="11:13" x14ac:dyDescent="0.25">
      <c r="K883" s="80">
        <v>104.1127</v>
      </c>
      <c r="L883" s="81">
        <v>0.195325</v>
      </c>
      <c r="M883" s="82">
        <f t="shared" si="24"/>
        <v>19.532499999999999</v>
      </c>
    </row>
    <row r="884" spans="11:13" x14ac:dyDescent="0.25">
      <c r="K884" s="80">
        <v>104.59</v>
      </c>
      <c r="L884" s="81">
        <v>0.19532579999999999</v>
      </c>
      <c r="M884" s="82">
        <f t="shared" si="24"/>
        <v>19.532579999999999</v>
      </c>
    </row>
    <row r="885" spans="11:13" x14ac:dyDescent="0.25">
      <c r="K885" s="80">
        <v>105.0694</v>
      </c>
      <c r="L885" s="81">
        <v>0.19532659999999999</v>
      </c>
      <c r="M885" s="82">
        <f t="shared" si="24"/>
        <v>19.53266</v>
      </c>
    </row>
    <row r="886" spans="11:13" x14ac:dyDescent="0.25">
      <c r="K886" s="80">
        <v>105.551</v>
      </c>
      <c r="L886" s="81">
        <v>0.19532740000000001</v>
      </c>
      <c r="M886" s="82">
        <f t="shared" si="24"/>
        <v>19.53274</v>
      </c>
    </row>
    <row r="887" spans="11:13" x14ac:dyDescent="0.25">
      <c r="K887" s="80">
        <v>106.0333</v>
      </c>
      <c r="L887" s="81">
        <v>0.19559319999999999</v>
      </c>
      <c r="M887" s="82">
        <f t="shared" si="24"/>
        <v>19.55932</v>
      </c>
    </row>
    <row r="888" spans="11:13" x14ac:dyDescent="0.25">
      <c r="K888" s="80">
        <v>106.5179</v>
      </c>
      <c r="L888" s="81">
        <v>0.19585900000000001</v>
      </c>
      <c r="M888" s="82">
        <f t="shared" si="24"/>
        <v>19.585900000000002</v>
      </c>
    </row>
    <row r="889" spans="11:13" x14ac:dyDescent="0.25">
      <c r="K889" s="80">
        <v>107.0061</v>
      </c>
      <c r="L889" s="81">
        <v>0.1958598</v>
      </c>
      <c r="M889" s="82">
        <f t="shared" si="24"/>
        <v>19.585979999999999</v>
      </c>
    </row>
    <row r="890" spans="11:13" x14ac:dyDescent="0.25">
      <c r="K890" s="80">
        <v>107.49509999999999</v>
      </c>
      <c r="L890" s="81">
        <v>0.19612560000000001</v>
      </c>
      <c r="M890" s="82">
        <f t="shared" si="24"/>
        <v>19.612560000000002</v>
      </c>
    </row>
    <row r="891" spans="11:13" x14ac:dyDescent="0.25">
      <c r="K891" s="80">
        <v>107.9879</v>
      </c>
      <c r="L891" s="81">
        <v>0.1961263</v>
      </c>
      <c r="M891" s="82">
        <f t="shared" si="24"/>
        <v>19.612629999999999</v>
      </c>
    </row>
    <row r="892" spans="11:13" x14ac:dyDescent="0.25">
      <c r="K892" s="80">
        <v>108.4828</v>
      </c>
      <c r="L892" s="81">
        <v>0.1961271</v>
      </c>
      <c r="M892" s="82">
        <f t="shared" si="24"/>
        <v>19.61271</v>
      </c>
    </row>
    <row r="893" spans="11:13" x14ac:dyDescent="0.25">
      <c r="K893" s="80">
        <v>108.98009999999999</v>
      </c>
      <c r="L893" s="81">
        <v>0.19612789999999999</v>
      </c>
      <c r="M893" s="82">
        <f t="shared" si="24"/>
        <v>19.61279</v>
      </c>
    </row>
    <row r="894" spans="11:13" x14ac:dyDescent="0.25">
      <c r="K894" s="80">
        <v>109.4796</v>
      </c>
      <c r="L894" s="81">
        <v>0.19612869999999999</v>
      </c>
      <c r="M894" s="82">
        <f t="shared" si="24"/>
        <v>19.612869999999997</v>
      </c>
    </row>
    <row r="895" spans="11:13" x14ac:dyDescent="0.25">
      <c r="K895" s="80">
        <v>109.98139999999999</v>
      </c>
      <c r="L895" s="81">
        <v>0.19612950000000001</v>
      </c>
      <c r="M895" s="82">
        <f t="shared" si="24"/>
        <v>19.612950000000001</v>
      </c>
    </row>
    <row r="896" spans="11:13" x14ac:dyDescent="0.25">
      <c r="K896" s="80">
        <v>110.4855</v>
      </c>
      <c r="L896" s="81">
        <v>0.19613030000000001</v>
      </c>
      <c r="M896" s="82">
        <f t="shared" si="24"/>
        <v>19.613030000000002</v>
      </c>
    </row>
    <row r="897" spans="11:13" x14ac:dyDescent="0.25">
      <c r="K897" s="80">
        <v>110.9919</v>
      </c>
      <c r="L897" s="81">
        <v>0.1961311</v>
      </c>
      <c r="M897" s="82">
        <f t="shared" si="24"/>
        <v>19.613109999999999</v>
      </c>
    </row>
    <row r="898" spans="11:13" x14ac:dyDescent="0.25">
      <c r="K898" s="80">
        <v>111.50060000000001</v>
      </c>
      <c r="L898" s="81">
        <v>0.1961319</v>
      </c>
      <c r="M898" s="82">
        <f t="shared" si="24"/>
        <v>19.613189999999999</v>
      </c>
    </row>
    <row r="899" spans="11:13" x14ac:dyDescent="0.25">
      <c r="K899" s="80">
        <v>112.0117</v>
      </c>
      <c r="L899" s="81">
        <v>0.19613269999999999</v>
      </c>
      <c r="M899" s="82">
        <f t="shared" si="24"/>
        <v>19.61327</v>
      </c>
    </row>
    <row r="900" spans="11:13" x14ac:dyDescent="0.25">
      <c r="K900" s="80">
        <v>112.52509999999999</v>
      </c>
      <c r="L900" s="81">
        <v>0.19613349999999999</v>
      </c>
      <c r="M900" s="82">
        <f t="shared" ref="M900:M963" si="25">L900*100</f>
        <v>19.613350000000001</v>
      </c>
    </row>
    <row r="901" spans="11:13" x14ac:dyDescent="0.25">
      <c r="K901" s="80">
        <v>113.04089999999999</v>
      </c>
      <c r="L901" s="81">
        <v>0.19613430000000001</v>
      </c>
      <c r="M901" s="82">
        <f t="shared" si="25"/>
        <v>19.613430000000001</v>
      </c>
    </row>
    <row r="902" spans="11:13" x14ac:dyDescent="0.25">
      <c r="K902" s="80">
        <v>113.5575</v>
      </c>
      <c r="L902" s="81">
        <v>0.19639999999999999</v>
      </c>
      <c r="M902" s="82">
        <f t="shared" si="25"/>
        <v>19.64</v>
      </c>
    </row>
    <row r="903" spans="11:13" x14ac:dyDescent="0.25">
      <c r="K903" s="80">
        <v>114.078</v>
      </c>
      <c r="L903" s="81">
        <v>0.19640079999999999</v>
      </c>
      <c r="M903" s="82">
        <f t="shared" si="25"/>
        <v>19.640079999999998</v>
      </c>
    </row>
    <row r="904" spans="11:13" x14ac:dyDescent="0.25">
      <c r="K904" s="80">
        <v>114.6009</v>
      </c>
      <c r="L904" s="81">
        <v>0.19640160000000001</v>
      </c>
      <c r="M904" s="82">
        <f t="shared" si="25"/>
        <v>19.640160000000002</v>
      </c>
    </row>
    <row r="905" spans="11:13" x14ac:dyDescent="0.25">
      <c r="K905" s="80">
        <v>115.12609999999999</v>
      </c>
      <c r="L905" s="81">
        <v>0.1964024</v>
      </c>
      <c r="M905" s="82">
        <f t="shared" si="25"/>
        <v>19.640240000000002</v>
      </c>
    </row>
    <row r="906" spans="11:13" x14ac:dyDescent="0.25">
      <c r="K906" s="80">
        <v>115.65389999999999</v>
      </c>
      <c r="L906" s="81">
        <v>0.1964032</v>
      </c>
      <c r="M906" s="82">
        <f t="shared" si="25"/>
        <v>19.640319999999999</v>
      </c>
    </row>
    <row r="907" spans="11:13" x14ac:dyDescent="0.25">
      <c r="K907" s="80">
        <v>116.18389999999999</v>
      </c>
      <c r="L907" s="81">
        <v>0.196404</v>
      </c>
      <c r="M907" s="82">
        <f t="shared" si="25"/>
        <v>19.6404</v>
      </c>
    </row>
    <row r="908" spans="11:13" x14ac:dyDescent="0.25">
      <c r="K908" s="80">
        <v>116.7165</v>
      </c>
      <c r="L908" s="81">
        <v>0.19640479999999999</v>
      </c>
      <c r="M908" s="82">
        <f t="shared" si="25"/>
        <v>19.64048</v>
      </c>
    </row>
    <row r="909" spans="11:13" x14ac:dyDescent="0.25">
      <c r="K909" s="80">
        <v>117.25149999999999</v>
      </c>
      <c r="L909" s="81">
        <v>0.19640560000000001</v>
      </c>
      <c r="M909" s="82">
        <f t="shared" si="25"/>
        <v>19.640560000000001</v>
      </c>
    </row>
    <row r="910" spans="11:13" x14ac:dyDescent="0.25">
      <c r="K910" s="80">
        <v>117.7873</v>
      </c>
      <c r="L910" s="81">
        <v>0.1966714</v>
      </c>
      <c r="M910" s="82">
        <f t="shared" si="25"/>
        <v>19.66714</v>
      </c>
    </row>
    <row r="911" spans="11:13" x14ac:dyDescent="0.25">
      <c r="K911" s="80">
        <v>118.3272</v>
      </c>
      <c r="L911" s="81">
        <v>0.19667219999999999</v>
      </c>
      <c r="M911" s="82">
        <f t="shared" si="25"/>
        <v>19.66722</v>
      </c>
    </row>
    <row r="912" spans="11:13" x14ac:dyDescent="0.25">
      <c r="K912" s="80">
        <v>118.86960000000001</v>
      </c>
      <c r="L912" s="81">
        <v>0.19667299999999999</v>
      </c>
      <c r="M912" s="82">
        <f t="shared" si="25"/>
        <v>19.667299999999997</v>
      </c>
    </row>
    <row r="913" spans="11:13" x14ac:dyDescent="0.25">
      <c r="K913" s="80">
        <v>119.4144</v>
      </c>
      <c r="L913" s="81">
        <v>0.19667380000000001</v>
      </c>
      <c r="M913" s="82">
        <f t="shared" si="25"/>
        <v>19.667380000000001</v>
      </c>
    </row>
    <row r="914" spans="11:13" x14ac:dyDescent="0.25">
      <c r="K914" s="80">
        <v>119.9618</v>
      </c>
      <c r="L914" s="81">
        <v>0.1966745</v>
      </c>
      <c r="M914" s="82">
        <f t="shared" si="25"/>
        <v>19.667449999999999</v>
      </c>
    </row>
    <row r="915" spans="11:13" x14ac:dyDescent="0.25">
      <c r="K915" s="80">
        <v>120.5116</v>
      </c>
      <c r="L915" s="81">
        <v>0.1966753</v>
      </c>
      <c r="M915" s="82">
        <f t="shared" si="25"/>
        <v>19.667529999999999</v>
      </c>
    </row>
    <row r="916" spans="11:13" x14ac:dyDescent="0.25">
      <c r="K916" s="80">
        <v>121.06399999999999</v>
      </c>
      <c r="L916" s="81">
        <v>0.19667609999999999</v>
      </c>
      <c r="M916" s="82">
        <f t="shared" si="25"/>
        <v>19.66761</v>
      </c>
    </row>
    <row r="917" spans="11:13" x14ac:dyDescent="0.25">
      <c r="K917" s="80">
        <v>121.6173</v>
      </c>
      <c r="L917" s="81">
        <v>0.1969419</v>
      </c>
      <c r="M917" s="82">
        <f t="shared" si="25"/>
        <v>19.694189999999999</v>
      </c>
    </row>
    <row r="918" spans="11:13" x14ac:dyDescent="0.25">
      <c r="K918" s="80">
        <v>122.1747</v>
      </c>
      <c r="L918" s="81">
        <v>0.1969427</v>
      </c>
      <c r="M918" s="82">
        <f t="shared" si="25"/>
        <v>19.694269999999999</v>
      </c>
    </row>
    <row r="919" spans="11:13" x14ac:dyDescent="0.25">
      <c r="K919" s="80">
        <v>122.733</v>
      </c>
      <c r="L919" s="81">
        <v>0.19720850000000001</v>
      </c>
      <c r="M919" s="82">
        <f t="shared" si="25"/>
        <v>19.720850000000002</v>
      </c>
    </row>
    <row r="920" spans="11:13" x14ac:dyDescent="0.25">
      <c r="K920" s="80">
        <v>123.29559999999999</v>
      </c>
      <c r="L920" s="81">
        <v>0.1972093</v>
      </c>
      <c r="M920" s="82">
        <f t="shared" si="25"/>
        <v>19.720929999999999</v>
      </c>
    </row>
    <row r="921" spans="11:13" x14ac:dyDescent="0.25">
      <c r="K921" s="80">
        <v>123.85899999999999</v>
      </c>
      <c r="L921" s="81">
        <v>0.19747509999999999</v>
      </c>
      <c r="M921" s="82">
        <f t="shared" si="25"/>
        <v>19.747509999999998</v>
      </c>
    </row>
    <row r="922" spans="11:13" x14ac:dyDescent="0.25">
      <c r="K922" s="80">
        <v>124.4267</v>
      </c>
      <c r="L922" s="81">
        <v>0.19747590000000001</v>
      </c>
      <c r="M922" s="82">
        <f t="shared" si="25"/>
        <v>19.747590000000002</v>
      </c>
    </row>
    <row r="923" spans="11:13" x14ac:dyDescent="0.25">
      <c r="K923" s="80">
        <v>124.9971</v>
      </c>
      <c r="L923" s="81">
        <v>0.19747670000000001</v>
      </c>
      <c r="M923" s="82">
        <f t="shared" si="25"/>
        <v>19.747669999999999</v>
      </c>
    </row>
    <row r="924" spans="11:13" x14ac:dyDescent="0.25">
      <c r="K924" s="80">
        <v>125.57</v>
      </c>
      <c r="L924" s="81">
        <v>0.1974775</v>
      </c>
      <c r="M924" s="82">
        <f t="shared" si="25"/>
        <v>19.74775</v>
      </c>
    </row>
    <row r="925" spans="11:13" x14ac:dyDescent="0.25">
      <c r="K925" s="80">
        <v>126.1438</v>
      </c>
      <c r="L925" s="81">
        <v>0.19774330000000001</v>
      </c>
      <c r="M925" s="82">
        <f t="shared" si="25"/>
        <v>19.774330000000003</v>
      </c>
    </row>
    <row r="926" spans="11:13" x14ac:dyDescent="0.25">
      <c r="K926" s="80">
        <v>126.7221</v>
      </c>
      <c r="L926" s="81">
        <v>0.19774410000000001</v>
      </c>
      <c r="M926" s="82">
        <f t="shared" si="25"/>
        <v>19.77441</v>
      </c>
    </row>
    <row r="927" spans="11:13" x14ac:dyDescent="0.25">
      <c r="K927" s="80">
        <v>127.30289999999999</v>
      </c>
      <c r="L927" s="81">
        <v>0.1977449</v>
      </c>
      <c r="M927" s="82">
        <f t="shared" si="25"/>
        <v>19.77449</v>
      </c>
    </row>
    <row r="928" spans="11:13" x14ac:dyDescent="0.25">
      <c r="K928" s="80">
        <v>127.88639999999999</v>
      </c>
      <c r="L928" s="81">
        <v>0.1977457</v>
      </c>
      <c r="M928" s="82">
        <f t="shared" si="25"/>
        <v>19.774570000000001</v>
      </c>
    </row>
    <row r="929" spans="11:13" x14ac:dyDescent="0.25">
      <c r="K929" s="80">
        <v>128.4708</v>
      </c>
      <c r="L929" s="81">
        <v>0.19801150000000001</v>
      </c>
      <c r="M929" s="82">
        <f t="shared" si="25"/>
        <v>19.80115</v>
      </c>
    </row>
    <row r="930" spans="11:13" x14ac:dyDescent="0.25">
      <c r="K930" s="80">
        <v>129.05969999999999</v>
      </c>
      <c r="L930" s="81">
        <v>0.1980122</v>
      </c>
      <c r="M930" s="82">
        <f t="shared" si="25"/>
        <v>19.801220000000001</v>
      </c>
    </row>
    <row r="931" spans="11:13" x14ac:dyDescent="0.25">
      <c r="K931" s="80">
        <v>129.65119999999999</v>
      </c>
      <c r="L931" s="81">
        <v>0.1980131</v>
      </c>
      <c r="M931" s="82">
        <f t="shared" si="25"/>
        <v>19.801310000000001</v>
      </c>
    </row>
    <row r="932" spans="11:13" x14ac:dyDescent="0.25">
      <c r="K932" s="80">
        <v>130.24549999999999</v>
      </c>
      <c r="L932" s="81">
        <v>0.19801379999999999</v>
      </c>
      <c r="M932" s="82">
        <f t="shared" si="25"/>
        <v>19.801379999999998</v>
      </c>
    </row>
    <row r="933" spans="11:13" x14ac:dyDescent="0.25">
      <c r="K933" s="80">
        <v>130.8407</v>
      </c>
      <c r="L933" s="81">
        <v>0.1982796</v>
      </c>
      <c r="M933" s="82">
        <f t="shared" si="25"/>
        <v>19.827960000000001</v>
      </c>
    </row>
    <row r="934" spans="11:13" x14ac:dyDescent="0.25">
      <c r="K934" s="80">
        <v>131.44040000000001</v>
      </c>
      <c r="L934" s="81">
        <v>0.1982804</v>
      </c>
      <c r="M934" s="82">
        <f t="shared" si="25"/>
        <v>19.828039999999998</v>
      </c>
    </row>
    <row r="935" spans="11:13" x14ac:dyDescent="0.25">
      <c r="K935" s="80">
        <v>132.0429</v>
      </c>
      <c r="L935" s="81">
        <v>0.19828119999999999</v>
      </c>
      <c r="M935" s="82">
        <f t="shared" si="25"/>
        <v>19.828119999999998</v>
      </c>
    </row>
    <row r="936" spans="11:13" x14ac:dyDescent="0.25">
      <c r="K936" s="80">
        <v>132.6481</v>
      </c>
      <c r="L936" s="81">
        <v>0.19828200000000001</v>
      </c>
      <c r="M936" s="82">
        <f t="shared" si="25"/>
        <v>19.828200000000002</v>
      </c>
    </row>
    <row r="937" spans="11:13" x14ac:dyDescent="0.25">
      <c r="K937" s="80">
        <v>133.2543</v>
      </c>
      <c r="L937" s="81">
        <v>0.1985478</v>
      </c>
      <c r="M937" s="82">
        <f t="shared" si="25"/>
        <v>19.854779999999998</v>
      </c>
    </row>
    <row r="938" spans="11:13" x14ac:dyDescent="0.25">
      <c r="K938" s="80">
        <v>133.86510000000001</v>
      </c>
      <c r="L938" s="81">
        <v>0.19854859999999999</v>
      </c>
      <c r="M938" s="82">
        <f t="shared" si="25"/>
        <v>19.854859999999999</v>
      </c>
    </row>
    <row r="939" spans="11:13" x14ac:dyDescent="0.25">
      <c r="K939" s="80">
        <v>134.4787</v>
      </c>
      <c r="L939" s="81">
        <v>0.19854939999999999</v>
      </c>
      <c r="M939" s="82">
        <f t="shared" si="25"/>
        <v>19.854939999999999</v>
      </c>
    </row>
    <row r="940" spans="11:13" x14ac:dyDescent="0.25">
      <c r="K940" s="80">
        <v>135.0951</v>
      </c>
      <c r="L940" s="81">
        <v>0.19855020000000001</v>
      </c>
      <c r="M940" s="82">
        <f t="shared" si="25"/>
        <v>19.85502</v>
      </c>
    </row>
    <row r="941" spans="11:13" x14ac:dyDescent="0.25">
      <c r="K941" s="80">
        <v>135.7124</v>
      </c>
      <c r="L941" s="81">
        <v>0.19881599999999999</v>
      </c>
      <c r="M941" s="82">
        <f t="shared" si="25"/>
        <v>19.881599999999999</v>
      </c>
    </row>
    <row r="942" spans="11:13" x14ac:dyDescent="0.25">
      <c r="K942" s="80">
        <v>136.33449999999999</v>
      </c>
      <c r="L942" s="81">
        <v>0.19881679999999999</v>
      </c>
      <c r="M942" s="82">
        <f t="shared" si="25"/>
        <v>19.881679999999999</v>
      </c>
    </row>
    <row r="943" spans="11:13" x14ac:dyDescent="0.25">
      <c r="K943" s="80">
        <v>136.95939999999999</v>
      </c>
      <c r="L943" s="81">
        <v>0.19881760000000001</v>
      </c>
      <c r="M943" s="82">
        <f t="shared" si="25"/>
        <v>19.88176</v>
      </c>
    </row>
    <row r="944" spans="11:13" x14ac:dyDescent="0.25">
      <c r="K944" s="80">
        <v>137.5872</v>
      </c>
      <c r="L944" s="81">
        <v>0.1988183</v>
      </c>
      <c r="M944" s="82">
        <f t="shared" si="25"/>
        <v>19.881830000000001</v>
      </c>
    </row>
    <row r="945" spans="11:13" x14ac:dyDescent="0.25">
      <c r="K945" s="80">
        <v>138.21780000000001</v>
      </c>
      <c r="L945" s="81">
        <v>0.1988191</v>
      </c>
      <c r="M945" s="82">
        <f t="shared" si="25"/>
        <v>19.881910000000001</v>
      </c>
    </row>
    <row r="946" spans="11:13" x14ac:dyDescent="0.25">
      <c r="K946" s="80">
        <v>138.8494</v>
      </c>
      <c r="L946" s="81">
        <v>0.19908500000000001</v>
      </c>
      <c r="M946" s="82">
        <f t="shared" si="25"/>
        <v>19.9085</v>
      </c>
    </row>
    <row r="947" spans="11:13" x14ac:dyDescent="0.25">
      <c r="K947" s="80">
        <v>139.48589999999999</v>
      </c>
      <c r="L947" s="81">
        <v>0.1990857</v>
      </c>
      <c r="M947" s="82">
        <f t="shared" si="25"/>
        <v>19.908570000000001</v>
      </c>
    </row>
    <row r="948" spans="11:13" x14ac:dyDescent="0.25">
      <c r="K948" s="80">
        <v>140.12520000000001</v>
      </c>
      <c r="L948" s="81">
        <v>0.1990865</v>
      </c>
      <c r="M948" s="82">
        <f t="shared" si="25"/>
        <v>19.908650000000002</v>
      </c>
    </row>
    <row r="949" spans="11:13" x14ac:dyDescent="0.25">
      <c r="K949" s="80">
        <v>140.76560000000001</v>
      </c>
      <c r="L949" s="81">
        <v>0.19935230000000001</v>
      </c>
      <c r="M949" s="82">
        <f t="shared" si="25"/>
        <v>19.935230000000001</v>
      </c>
    </row>
    <row r="950" spans="11:13" x14ac:dyDescent="0.25">
      <c r="K950" s="80">
        <v>141.41079999999999</v>
      </c>
      <c r="L950" s="81">
        <v>0.19935310000000001</v>
      </c>
      <c r="M950" s="82">
        <f t="shared" si="25"/>
        <v>19.935310000000001</v>
      </c>
    </row>
    <row r="951" spans="11:13" x14ac:dyDescent="0.25">
      <c r="K951" s="80">
        <v>142.05889999999999</v>
      </c>
      <c r="L951" s="81">
        <v>0.1993539</v>
      </c>
      <c r="M951" s="82">
        <f t="shared" si="25"/>
        <v>19.935390000000002</v>
      </c>
    </row>
    <row r="952" spans="11:13" x14ac:dyDescent="0.25">
      <c r="K952" s="80">
        <v>142.7081</v>
      </c>
      <c r="L952" s="81">
        <v>0.19961970000000001</v>
      </c>
      <c r="M952" s="82">
        <f t="shared" si="25"/>
        <v>19.961970000000001</v>
      </c>
    </row>
    <row r="953" spans="11:13" x14ac:dyDescent="0.25">
      <c r="K953" s="80">
        <v>143.3623</v>
      </c>
      <c r="L953" s="81">
        <v>0.19962050000000001</v>
      </c>
      <c r="M953" s="82">
        <f t="shared" si="25"/>
        <v>19.962050000000001</v>
      </c>
    </row>
    <row r="954" spans="11:13" x14ac:dyDescent="0.25">
      <c r="K954" s="80">
        <v>144.01939999999999</v>
      </c>
      <c r="L954" s="81">
        <v>0.1996213</v>
      </c>
      <c r="M954" s="82">
        <f t="shared" si="25"/>
        <v>19.962130000000002</v>
      </c>
    </row>
    <row r="955" spans="11:13" x14ac:dyDescent="0.25">
      <c r="K955" s="80">
        <v>144.67949999999999</v>
      </c>
      <c r="L955" s="81">
        <v>0.1996221</v>
      </c>
      <c r="M955" s="82">
        <f t="shared" si="25"/>
        <v>19.962209999999999</v>
      </c>
    </row>
    <row r="956" spans="11:13" x14ac:dyDescent="0.25">
      <c r="K956" s="80">
        <v>145.34270000000001</v>
      </c>
      <c r="L956" s="81">
        <v>0.19962289999999999</v>
      </c>
      <c r="M956" s="82">
        <f t="shared" si="25"/>
        <v>19.962289999999999</v>
      </c>
    </row>
    <row r="957" spans="11:13" x14ac:dyDescent="0.25">
      <c r="K957" s="80">
        <v>146.00890000000001</v>
      </c>
      <c r="L957" s="81">
        <v>0.19962369999999999</v>
      </c>
      <c r="M957" s="82">
        <f t="shared" si="25"/>
        <v>19.96237</v>
      </c>
    </row>
    <row r="958" spans="11:13" x14ac:dyDescent="0.25">
      <c r="K958" s="80">
        <v>146.67609999999999</v>
      </c>
      <c r="L958" s="81">
        <v>0.1998895</v>
      </c>
      <c r="M958" s="82">
        <f t="shared" si="25"/>
        <v>19.988949999999999</v>
      </c>
    </row>
    <row r="959" spans="11:13" x14ac:dyDescent="0.25">
      <c r="K959" s="80">
        <v>147.3484</v>
      </c>
      <c r="L959" s="81">
        <v>0.19989019999999999</v>
      </c>
      <c r="M959" s="82">
        <f t="shared" si="25"/>
        <v>19.98902</v>
      </c>
    </row>
    <row r="960" spans="11:13" x14ac:dyDescent="0.25">
      <c r="K960" s="80">
        <v>148.02379999999999</v>
      </c>
      <c r="L960" s="81">
        <v>0.19989100000000001</v>
      </c>
      <c r="M960" s="82">
        <f t="shared" si="25"/>
        <v>19.989100000000001</v>
      </c>
    </row>
    <row r="961" spans="11:13" x14ac:dyDescent="0.25">
      <c r="K961" s="80">
        <v>148.70230000000001</v>
      </c>
      <c r="L961" s="81">
        <v>0.19989180000000001</v>
      </c>
      <c r="M961" s="82">
        <f t="shared" si="25"/>
        <v>19.989180000000001</v>
      </c>
    </row>
    <row r="962" spans="11:13" x14ac:dyDescent="0.25">
      <c r="K962" s="80">
        <v>149.38390000000001</v>
      </c>
      <c r="L962" s="81">
        <v>0.1998926</v>
      </c>
      <c r="M962" s="82">
        <f t="shared" si="25"/>
        <v>19.989260000000002</v>
      </c>
    </row>
    <row r="963" spans="11:13" x14ac:dyDescent="0.25">
      <c r="K963" s="80">
        <v>150.06649999999999</v>
      </c>
      <c r="L963" s="81">
        <v>0.20015839999999999</v>
      </c>
      <c r="M963" s="82">
        <f t="shared" si="25"/>
        <v>20.015839999999997</v>
      </c>
    </row>
    <row r="964" spans="11:13" x14ac:dyDescent="0.25">
      <c r="K964" s="80">
        <v>150.7543</v>
      </c>
      <c r="L964" s="81">
        <v>0.20015920000000001</v>
      </c>
      <c r="M964" s="82">
        <f t="shared" ref="M964:M1027" si="26">L964*100</f>
        <v>20.015920000000001</v>
      </c>
    </row>
    <row r="965" spans="11:13" x14ac:dyDescent="0.25">
      <c r="K965" s="80">
        <v>151.4495</v>
      </c>
      <c r="L965" s="81">
        <v>0.19963</v>
      </c>
      <c r="M965" s="82">
        <f t="shared" si="26"/>
        <v>19.963000000000001</v>
      </c>
    </row>
    <row r="966" spans="11:13" x14ac:dyDescent="0.25">
      <c r="K966" s="80">
        <v>152.14359999999999</v>
      </c>
      <c r="L966" s="81">
        <v>0.1996308</v>
      </c>
      <c r="M966" s="82">
        <f t="shared" si="26"/>
        <v>19.963079999999998</v>
      </c>
    </row>
    <row r="967" spans="11:13" x14ac:dyDescent="0.25">
      <c r="K967" s="80">
        <v>152.8432</v>
      </c>
      <c r="L967" s="81">
        <v>0.1993665</v>
      </c>
      <c r="M967" s="82">
        <f t="shared" si="26"/>
        <v>19.93665</v>
      </c>
    </row>
    <row r="968" spans="11:13" x14ac:dyDescent="0.25">
      <c r="K968" s="80">
        <v>153.53530000000001</v>
      </c>
      <c r="L968" s="81">
        <v>0.20042740000000001</v>
      </c>
      <c r="M968" s="82">
        <f t="shared" si="26"/>
        <v>20.042740000000002</v>
      </c>
    </row>
    <row r="969" spans="11:13" x14ac:dyDescent="0.25">
      <c r="K969" s="80">
        <v>154.24119999999999</v>
      </c>
      <c r="L969" s="81">
        <v>0.20016320000000001</v>
      </c>
      <c r="M969" s="82">
        <f t="shared" si="26"/>
        <v>20.01632</v>
      </c>
    </row>
    <row r="970" spans="11:13" x14ac:dyDescent="0.25">
      <c r="K970" s="80">
        <v>154.94810000000001</v>
      </c>
      <c r="L970" s="81">
        <v>0.20016390000000001</v>
      </c>
      <c r="M970" s="82">
        <f t="shared" si="26"/>
        <v>20.016390000000001</v>
      </c>
    </row>
    <row r="971" spans="11:13" x14ac:dyDescent="0.25">
      <c r="K971" s="80">
        <v>155.66040000000001</v>
      </c>
      <c r="L971" s="81">
        <v>0.19989970000000001</v>
      </c>
      <c r="M971" s="82">
        <f t="shared" si="26"/>
        <v>19.98997</v>
      </c>
    </row>
    <row r="972" spans="11:13" x14ac:dyDescent="0.25">
      <c r="K972" s="80">
        <v>156.38040000000001</v>
      </c>
      <c r="L972" s="81">
        <v>0.19910549999999999</v>
      </c>
      <c r="M972" s="82">
        <f t="shared" si="26"/>
        <v>19.910550000000001</v>
      </c>
    </row>
    <row r="973" spans="11:13" x14ac:dyDescent="0.25">
      <c r="K973" s="80">
        <v>157.09710000000001</v>
      </c>
      <c r="L973" s="81">
        <v>0.19910630000000001</v>
      </c>
      <c r="M973" s="82">
        <f t="shared" si="26"/>
        <v>19.910630000000001</v>
      </c>
    </row>
    <row r="974" spans="11:13" x14ac:dyDescent="0.25">
      <c r="K974" s="80">
        <v>157.81720000000001</v>
      </c>
      <c r="L974" s="81">
        <v>0.19910710000000001</v>
      </c>
      <c r="M974" s="82">
        <f t="shared" si="26"/>
        <v>19.910710000000002</v>
      </c>
    </row>
    <row r="975" spans="11:13" x14ac:dyDescent="0.25">
      <c r="K975" s="80">
        <v>158.54060000000001</v>
      </c>
      <c r="L975" s="81">
        <v>0.1991078</v>
      </c>
      <c r="M975" s="82">
        <f t="shared" si="26"/>
        <v>19.910779999999999</v>
      </c>
    </row>
    <row r="976" spans="11:13" x14ac:dyDescent="0.25">
      <c r="K976" s="80">
        <v>159.26730000000001</v>
      </c>
      <c r="L976" s="81">
        <v>0.1991086</v>
      </c>
      <c r="M976" s="82">
        <f t="shared" si="26"/>
        <v>19.91086</v>
      </c>
    </row>
    <row r="977" spans="11:13" x14ac:dyDescent="0.25">
      <c r="K977" s="80">
        <v>159.9973</v>
      </c>
      <c r="L977" s="81">
        <v>0.19910939999999999</v>
      </c>
      <c r="M977" s="82">
        <f t="shared" si="26"/>
        <v>19.91094</v>
      </c>
    </row>
    <row r="978" spans="11:13" x14ac:dyDescent="0.25">
      <c r="K978" s="80">
        <v>162.18539999999999</v>
      </c>
      <c r="L978" s="81">
        <v>0.20176189999999999</v>
      </c>
      <c r="M978" s="82">
        <f t="shared" si="26"/>
        <v>20.176189999999998</v>
      </c>
    </row>
    <row r="979" spans="11:13" x14ac:dyDescent="0.25">
      <c r="K979" s="80">
        <v>162.9265</v>
      </c>
      <c r="L979" s="81">
        <v>0.2020277</v>
      </c>
      <c r="M979" s="82">
        <f t="shared" si="26"/>
        <v>20.202770000000001</v>
      </c>
    </row>
    <row r="980" spans="11:13" x14ac:dyDescent="0.25">
      <c r="K980" s="80">
        <v>163.67339999999999</v>
      </c>
      <c r="L980" s="81">
        <v>0.2020285</v>
      </c>
      <c r="M980" s="82">
        <f t="shared" si="26"/>
        <v>20.202850000000002</v>
      </c>
    </row>
    <row r="981" spans="11:13" x14ac:dyDescent="0.25">
      <c r="K981" s="80">
        <v>164.42349999999999</v>
      </c>
      <c r="L981" s="81">
        <v>0.20202929999999999</v>
      </c>
      <c r="M981" s="82">
        <f t="shared" si="26"/>
        <v>20.202929999999999</v>
      </c>
    </row>
    <row r="982" spans="11:13" x14ac:dyDescent="0.25">
      <c r="K982" s="80">
        <v>165.1772</v>
      </c>
      <c r="L982" s="81">
        <v>0.20203009999999999</v>
      </c>
      <c r="M982" s="82">
        <f t="shared" si="26"/>
        <v>20.203009999999999</v>
      </c>
    </row>
    <row r="983" spans="11:13" x14ac:dyDescent="0.25">
      <c r="K983" s="80">
        <v>165.93209999999999</v>
      </c>
      <c r="L983" s="81">
        <v>0.2022959</v>
      </c>
      <c r="M983" s="82">
        <f t="shared" si="26"/>
        <v>20.229590000000002</v>
      </c>
    </row>
    <row r="984" spans="11:13" x14ac:dyDescent="0.25">
      <c r="K984" s="80">
        <v>166.6926</v>
      </c>
      <c r="L984" s="81">
        <v>0.2022967</v>
      </c>
      <c r="M984" s="82">
        <f t="shared" si="26"/>
        <v>20.229669999999999</v>
      </c>
    </row>
    <row r="985" spans="11:13" x14ac:dyDescent="0.25">
      <c r="K985" s="80">
        <v>167.45670000000001</v>
      </c>
      <c r="L985" s="81">
        <v>0.20229749999999999</v>
      </c>
      <c r="M985" s="82">
        <f t="shared" si="26"/>
        <v>20.229749999999999</v>
      </c>
    </row>
    <row r="986" spans="11:13" x14ac:dyDescent="0.25">
      <c r="K986" s="80">
        <v>168.22190000000001</v>
      </c>
      <c r="L986" s="81">
        <v>0.2025633</v>
      </c>
      <c r="M986" s="82">
        <f t="shared" si="26"/>
        <v>20.256329999999998</v>
      </c>
    </row>
    <row r="987" spans="11:13" x14ac:dyDescent="0.25">
      <c r="K987" s="80">
        <v>168.99299999999999</v>
      </c>
      <c r="L987" s="81">
        <v>0.2025641</v>
      </c>
      <c r="M987" s="82">
        <f t="shared" si="26"/>
        <v>20.256409999999999</v>
      </c>
    </row>
    <row r="988" spans="11:13" x14ac:dyDescent="0.25">
      <c r="K988" s="80">
        <v>169.76759999999999</v>
      </c>
      <c r="L988" s="81">
        <v>0.20256489999999999</v>
      </c>
      <c r="M988" s="82">
        <f t="shared" si="26"/>
        <v>20.256489999999999</v>
      </c>
    </row>
    <row r="989" spans="11:13" x14ac:dyDescent="0.25">
      <c r="K989" s="80">
        <v>170.54570000000001</v>
      </c>
      <c r="L989" s="81">
        <v>0.20256569999999999</v>
      </c>
      <c r="M989" s="82">
        <f t="shared" si="26"/>
        <v>20.25657</v>
      </c>
    </row>
    <row r="990" spans="11:13" x14ac:dyDescent="0.25">
      <c r="K990" s="80">
        <v>171.32749999999999</v>
      </c>
      <c r="L990" s="81">
        <v>0.20256650000000001</v>
      </c>
      <c r="M990" s="82">
        <f t="shared" si="26"/>
        <v>20.25665</v>
      </c>
    </row>
    <row r="991" spans="11:13" x14ac:dyDescent="0.25">
      <c r="K991" s="80">
        <v>172.1104</v>
      </c>
      <c r="L991" s="81">
        <v>0.20283229999999999</v>
      </c>
      <c r="M991" s="82">
        <f t="shared" si="26"/>
        <v>20.28323</v>
      </c>
    </row>
    <row r="992" spans="11:13" x14ac:dyDescent="0.25">
      <c r="K992" s="80">
        <v>172.89920000000001</v>
      </c>
      <c r="L992" s="81">
        <v>0.20283309999999999</v>
      </c>
      <c r="M992" s="82">
        <f t="shared" si="26"/>
        <v>20.28331</v>
      </c>
    </row>
    <row r="993" spans="11:13" x14ac:dyDescent="0.25">
      <c r="K993" s="80">
        <v>173.6918</v>
      </c>
      <c r="L993" s="81">
        <v>0.20283380000000001</v>
      </c>
      <c r="M993" s="82">
        <f t="shared" si="26"/>
        <v>20.283380000000001</v>
      </c>
    </row>
    <row r="994" spans="11:13" x14ac:dyDescent="0.25">
      <c r="K994" s="80">
        <v>174.4879</v>
      </c>
      <c r="L994" s="81">
        <v>0.2028346</v>
      </c>
      <c r="M994" s="82">
        <f t="shared" si="26"/>
        <v>20.283460000000002</v>
      </c>
    </row>
    <row r="995" spans="11:13" x14ac:dyDescent="0.25">
      <c r="K995" s="80">
        <v>175.2877</v>
      </c>
      <c r="L995" s="81">
        <v>0.2028354</v>
      </c>
      <c r="M995" s="82">
        <f t="shared" si="26"/>
        <v>20.283539999999999</v>
      </c>
    </row>
    <row r="996" spans="11:13" x14ac:dyDescent="0.25">
      <c r="K996" s="80">
        <v>176.09110000000001</v>
      </c>
      <c r="L996" s="81">
        <v>0.20283619999999999</v>
      </c>
      <c r="M996" s="82">
        <f t="shared" si="26"/>
        <v>20.283619999999999</v>
      </c>
    </row>
    <row r="997" spans="11:13" x14ac:dyDescent="0.25">
      <c r="K997" s="80">
        <v>176.9006</v>
      </c>
      <c r="L997" s="81">
        <v>0.202572</v>
      </c>
      <c r="M997" s="82">
        <f t="shared" si="26"/>
        <v>20.257200000000001</v>
      </c>
    </row>
    <row r="998" spans="11:13" x14ac:dyDescent="0.25">
      <c r="K998" s="80">
        <v>177.7115</v>
      </c>
      <c r="L998" s="81">
        <v>0.2025728</v>
      </c>
      <c r="M998" s="82">
        <f t="shared" si="26"/>
        <v>20.257280000000002</v>
      </c>
    </row>
    <row r="999" spans="11:13" x14ac:dyDescent="0.25">
      <c r="K999" s="80">
        <v>178.52600000000001</v>
      </c>
      <c r="L999" s="81">
        <v>0.20257359999999999</v>
      </c>
      <c r="M999" s="82">
        <f t="shared" si="26"/>
        <v>20.257359999999998</v>
      </c>
    </row>
    <row r="1000" spans="11:13" x14ac:dyDescent="0.25">
      <c r="K1000" s="80">
        <v>179.3443</v>
      </c>
      <c r="L1000" s="81">
        <v>0.20257439999999999</v>
      </c>
      <c r="M1000" s="82">
        <f t="shared" si="26"/>
        <v>20.257439999999999</v>
      </c>
    </row>
    <row r="1001" spans="11:13" x14ac:dyDescent="0.25">
      <c r="K1001" s="80">
        <v>180.16390000000001</v>
      </c>
      <c r="L1001" s="81">
        <v>0.2028402</v>
      </c>
      <c r="M1001" s="82">
        <f t="shared" si="26"/>
        <v>20.284019999999998</v>
      </c>
    </row>
    <row r="1002" spans="11:13" x14ac:dyDescent="0.25">
      <c r="K1002" s="80">
        <v>180.9897</v>
      </c>
      <c r="L1002" s="81">
        <v>0.20284099999999999</v>
      </c>
      <c r="M1002" s="82">
        <f t="shared" si="26"/>
        <v>20.284099999999999</v>
      </c>
    </row>
    <row r="1003" spans="11:13" x14ac:dyDescent="0.25">
      <c r="K1003" s="80">
        <v>181.8193</v>
      </c>
      <c r="L1003" s="81">
        <v>0.20284170000000001</v>
      </c>
      <c r="M1003" s="82">
        <f t="shared" si="26"/>
        <v>20.284170000000003</v>
      </c>
    </row>
    <row r="1004" spans="11:13" x14ac:dyDescent="0.25">
      <c r="K1004" s="80">
        <v>182.65260000000001</v>
      </c>
      <c r="L1004" s="81">
        <v>0.20284250000000001</v>
      </c>
      <c r="M1004" s="82">
        <f t="shared" si="26"/>
        <v>20.28425</v>
      </c>
    </row>
    <row r="1005" spans="11:13" x14ac:dyDescent="0.25">
      <c r="K1005" s="80">
        <v>183.48740000000001</v>
      </c>
      <c r="L1005" s="81">
        <v>0.20310829999999999</v>
      </c>
      <c r="M1005" s="82">
        <f t="shared" si="26"/>
        <v>20.310829999999999</v>
      </c>
    </row>
    <row r="1006" spans="11:13" x14ac:dyDescent="0.25">
      <c r="K1006" s="80">
        <v>184.32839999999999</v>
      </c>
      <c r="L1006" s="81">
        <v>0.20310909999999999</v>
      </c>
      <c r="M1006" s="82">
        <f t="shared" si="26"/>
        <v>20.31091</v>
      </c>
    </row>
    <row r="1007" spans="11:13" x14ac:dyDescent="0.25">
      <c r="K1007" s="80">
        <v>185.17080000000001</v>
      </c>
      <c r="L1007" s="81">
        <v>0.2033749</v>
      </c>
      <c r="M1007" s="82">
        <f t="shared" si="26"/>
        <v>20.337489999999999</v>
      </c>
    </row>
    <row r="1008" spans="11:13" x14ac:dyDescent="0.25">
      <c r="K1008" s="80">
        <v>186.0069</v>
      </c>
      <c r="L1008" s="81">
        <v>0.20470079999999999</v>
      </c>
      <c r="M1008" s="82">
        <f t="shared" si="26"/>
        <v>20.470079999999999</v>
      </c>
    </row>
    <row r="1009" spans="11:13" x14ac:dyDescent="0.25">
      <c r="K1009" s="80">
        <v>186.8544</v>
      </c>
      <c r="L1009" s="81">
        <v>0.20523159999999999</v>
      </c>
      <c r="M1009" s="82">
        <f t="shared" si="26"/>
        <v>20.523159999999997</v>
      </c>
    </row>
    <row r="1010" spans="11:13" x14ac:dyDescent="0.25">
      <c r="K1010" s="80">
        <v>187.71080000000001</v>
      </c>
      <c r="L1010" s="81">
        <v>0.20523240000000001</v>
      </c>
      <c r="M1010" s="82">
        <f t="shared" si="26"/>
        <v>20.523240000000001</v>
      </c>
    </row>
    <row r="1011" spans="11:13" x14ac:dyDescent="0.25">
      <c r="K1011" s="80">
        <v>188.5712</v>
      </c>
      <c r="L1011" s="81">
        <v>0.2052332</v>
      </c>
      <c r="M1011" s="82">
        <f t="shared" si="26"/>
        <v>20.523320000000002</v>
      </c>
    </row>
    <row r="1012" spans="11:13" x14ac:dyDescent="0.25">
      <c r="K1012" s="80">
        <v>189.43559999999999</v>
      </c>
      <c r="L1012" s="81">
        <v>0.205234</v>
      </c>
      <c r="M1012" s="82">
        <f t="shared" si="26"/>
        <v>20.523399999999999</v>
      </c>
    </row>
    <row r="1013" spans="11:13" x14ac:dyDescent="0.25">
      <c r="K1013" s="80">
        <v>190.3038</v>
      </c>
      <c r="L1013" s="81">
        <v>0.2052348</v>
      </c>
      <c r="M1013" s="82">
        <f t="shared" si="26"/>
        <v>20.523479999999999</v>
      </c>
    </row>
    <row r="1014" spans="11:13" x14ac:dyDescent="0.25">
      <c r="K1014" s="80">
        <v>191.17619999999999</v>
      </c>
      <c r="L1014" s="81">
        <v>0.20523559999999999</v>
      </c>
      <c r="M1014" s="82">
        <f t="shared" si="26"/>
        <v>20.52356</v>
      </c>
    </row>
    <row r="1015" spans="11:13" x14ac:dyDescent="0.25">
      <c r="K1015" s="80">
        <v>192.05240000000001</v>
      </c>
      <c r="L1015" s="81">
        <v>0.20523640000000001</v>
      </c>
      <c r="M1015" s="82">
        <f t="shared" si="26"/>
        <v>20.52364</v>
      </c>
    </row>
    <row r="1016" spans="11:13" x14ac:dyDescent="0.25">
      <c r="K1016" s="80">
        <v>192.93270000000001</v>
      </c>
      <c r="L1016" s="81">
        <v>0.20523710000000001</v>
      </c>
      <c r="M1016" s="82">
        <f t="shared" si="26"/>
        <v>20.523710000000001</v>
      </c>
    </row>
    <row r="1017" spans="11:13" x14ac:dyDescent="0.25">
      <c r="K1017" s="80">
        <v>193.81970000000001</v>
      </c>
      <c r="L1017" s="81">
        <v>0.20497290000000001</v>
      </c>
      <c r="M1017" s="82">
        <f t="shared" si="26"/>
        <v>20.49729</v>
      </c>
    </row>
    <row r="1018" spans="11:13" x14ac:dyDescent="0.25">
      <c r="K1018" s="80">
        <v>194.708</v>
      </c>
      <c r="L1018" s="81">
        <v>0.20497370000000001</v>
      </c>
      <c r="M1018" s="82">
        <f t="shared" si="26"/>
        <v>20.49737</v>
      </c>
    </row>
    <row r="1019" spans="11:13" x14ac:dyDescent="0.25">
      <c r="K1019" s="80">
        <v>195.60050000000001</v>
      </c>
      <c r="L1019" s="81">
        <v>0.2049745</v>
      </c>
      <c r="M1019" s="82">
        <f t="shared" si="26"/>
        <v>20.497450000000001</v>
      </c>
    </row>
    <row r="1020" spans="11:13" x14ac:dyDescent="0.25">
      <c r="K1020" s="80">
        <v>196.49700000000001</v>
      </c>
      <c r="L1020" s="81">
        <v>0.2049753</v>
      </c>
      <c r="M1020" s="82">
        <f t="shared" si="26"/>
        <v>20.497530000000001</v>
      </c>
    </row>
    <row r="1021" spans="11:13" x14ac:dyDescent="0.25">
      <c r="K1021" s="80">
        <v>197.40039999999999</v>
      </c>
      <c r="L1021" s="81">
        <v>0.204711</v>
      </c>
      <c r="M1021" s="82">
        <f t="shared" si="26"/>
        <v>20.4711</v>
      </c>
    </row>
    <row r="1022" spans="11:13" x14ac:dyDescent="0.25">
      <c r="K1022" s="80">
        <v>198.30789999999999</v>
      </c>
      <c r="L1022" s="81">
        <v>0.20444680000000001</v>
      </c>
      <c r="M1022" s="82">
        <f t="shared" si="26"/>
        <v>20.444680000000002</v>
      </c>
    </row>
    <row r="1023" spans="11:13" x14ac:dyDescent="0.25">
      <c r="K1023" s="80">
        <v>199.21960000000001</v>
      </c>
      <c r="L1023" s="81">
        <v>0.20418259999999999</v>
      </c>
      <c r="M1023" s="82">
        <f t="shared" si="26"/>
        <v>20.41826</v>
      </c>
    </row>
    <row r="1024" spans="11:13" x14ac:dyDescent="0.25">
      <c r="K1024" s="80">
        <v>200.1327</v>
      </c>
      <c r="L1024" s="81">
        <v>0.20418339999999999</v>
      </c>
      <c r="M1024" s="82">
        <f t="shared" si="26"/>
        <v>20.418339999999997</v>
      </c>
    </row>
    <row r="1025" spans="11:13" x14ac:dyDescent="0.25">
      <c r="K1025" s="80">
        <v>201.05279999999999</v>
      </c>
      <c r="L1025" s="81">
        <v>0.20391919999999999</v>
      </c>
      <c r="M1025" s="82">
        <f t="shared" si="26"/>
        <v>20.391919999999999</v>
      </c>
    </row>
    <row r="1026" spans="11:13" x14ac:dyDescent="0.25">
      <c r="K1026" s="80">
        <v>201.9744</v>
      </c>
      <c r="L1026" s="81">
        <v>0.20391999999999999</v>
      </c>
      <c r="M1026" s="82">
        <f t="shared" si="26"/>
        <v>20.391999999999999</v>
      </c>
    </row>
    <row r="1027" spans="11:13" x14ac:dyDescent="0.25">
      <c r="K1027" s="80">
        <v>202.90010000000001</v>
      </c>
      <c r="L1027" s="81">
        <v>0.20392080000000001</v>
      </c>
      <c r="M1027" s="82">
        <f t="shared" si="26"/>
        <v>20.39208</v>
      </c>
    </row>
    <row r="1028" spans="11:13" x14ac:dyDescent="0.25">
      <c r="K1028" s="80">
        <v>203.83009999999999</v>
      </c>
      <c r="L1028" s="81">
        <v>0.20392150000000001</v>
      </c>
      <c r="M1028" s="82">
        <f t="shared" ref="M1028:M1091" si="27">L1028*100</f>
        <v>20.392150000000001</v>
      </c>
    </row>
    <row r="1029" spans="11:13" x14ac:dyDescent="0.25">
      <c r="K1029" s="80">
        <v>204.76439999999999</v>
      </c>
      <c r="L1029" s="81">
        <v>0.2039223</v>
      </c>
      <c r="M1029" s="82">
        <f t="shared" si="27"/>
        <v>20.392230000000001</v>
      </c>
    </row>
    <row r="1030" spans="11:13" x14ac:dyDescent="0.25">
      <c r="K1030" s="80">
        <v>205.703</v>
      </c>
      <c r="L1030" s="81">
        <v>0.2039231</v>
      </c>
      <c r="M1030" s="82">
        <f t="shared" si="27"/>
        <v>20.392309999999998</v>
      </c>
    </row>
    <row r="1031" spans="11:13" x14ac:dyDescent="0.25">
      <c r="K1031" s="80">
        <v>206.643</v>
      </c>
      <c r="L1031" s="81">
        <v>0.20418890000000001</v>
      </c>
      <c r="M1031" s="82">
        <f t="shared" si="27"/>
        <v>20.418890000000001</v>
      </c>
    </row>
    <row r="1032" spans="11:13" x14ac:dyDescent="0.25">
      <c r="K1032" s="80">
        <v>207.59010000000001</v>
      </c>
      <c r="L1032" s="81">
        <v>0.2041897</v>
      </c>
      <c r="M1032" s="82">
        <f t="shared" si="27"/>
        <v>20.418970000000002</v>
      </c>
    </row>
    <row r="1033" spans="11:13" x14ac:dyDescent="0.25">
      <c r="K1033" s="80">
        <v>208.53020000000001</v>
      </c>
      <c r="L1033" s="81">
        <v>0.20525060000000001</v>
      </c>
      <c r="M1033" s="82">
        <f t="shared" si="27"/>
        <v>20.52506</v>
      </c>
    </row>
    <row r="1034" spans="11:13" x14ac:dyDescent="0.25">
      <c r="K1034" s="80">
        <v>209.48609999999999</v>
      </c>
      <c r="L1034" s="81">
        <v>0.2052514</v>
      </c>
      <c r="M1034" s="82">
        <f t="shared" si="27"/>
        <v>20.52514</v>
      </c>
    </row>
    <row r="1035" spans="11:13" x14ac:dyDescent="0.25">
      <c r="K1035" s="80">
        <v>210.44640000000001</v>
      </c>
      <c r="L1035" s="81">
        <v>0.2052522</v>
      </c>
      <c r="M1035" s="82">
        <f t="shared" si="27"/>
        <v>20.525220000000001</v>
      </c>
    </row>
    <row r="1036" spans="11:13" x14ac:dyDescent="0.25">
      <c r="K1036" s="80">
        <v>211.40799999999999</v>
      </c>
      <c r="L1036" s="81">
        <v>0.20551800000000001</v>
      </c>
      <c r="M1036" s="82">
        <f t="shared" si="27"/>
        <v>20.5518</v>
      </c>
    </row>
    <row r="1037" spans="11:13" x14ac:dyDescent="0.25">
      <c r="K1037" s="80">
        <v>212.37700000000001</v>
      </c>
      <c r="L1037" s="81">
        <v>0.2055187</v>
      </c>
      <c r="M1037" s="82">
        <f t="shared" si="27"/>
        <v>20.551870000000001</v>
      </c>
    </row>
    <row r="1038" spans="11:13" x14ac:dyDescent="0.25">
      <c r="K1038" s="80">
        <v>213.34460000000001</v>
      </c>
      <c r="L1038" s="81">
        <v>0.2060496</v>
      </c>
      <c r="M1038" s="82">
        <f t="shared" si="27"/>
        <v>20.604959999999998</v>
      </c>
    </row>
    <row r="1039" spans="11:13" x14ac:dyDescent="0.25">
      <c r="K1039" s="80">
        <v>214.32259999999999</v>
      </c>
      <c r="L1039" s="81">
        <v>0.20605039999999999</v>
      </c>
      <c r="M1039" s="82">
        <f t="shared" si="27"/>
        <v>20.605039999999999</v>
      </c>
    </row>
    <row r="1040" spans="11:13" x14ac:dyDescent="0.25">
      <c r="K1040" s="80">
        <v>215.30789999999999</v>
      </c>
      <c r="L1040" s="81">
        <v>0.2057861</v>
      </c>
      <c r="M1040" s="82">
        <f t="shared" si="27"/>
        <v>20.578610000000001</v>
      </c>
    </row>
    <row r="1041" spans="11:13" x14ac:dyDescent="0.25">
      <c r="K1041" s="80">
        <v>216.29769999999999</v>
      </c>
      <c r="L1041" s="81">
        <v>0.20552190000000001</v>
      </c>
      <c r="M1041" s="82">
        <f t="shared" si="27"/>
        <v>20.55219</v>
      </c>
    </row>
    <row r="1042" spans="11:13" x14ac:dyDescent="0.25">
      <c r="K1042" s="80">
        <v>217.28909999999999</v>
      </c>
      <c r="L1042" s="81">
        <v>0.2055227</v>
      </c>
      <c r="M1042" s="82">
        <f t="shared" si="27"/>
        <v>20.55227</v>
      </c>
    </row>
    <row r="1043" spans="11:13" x14ac:dyDescent="0.25">
      <c r="K1043" s="80">
        <v>218.291</v>
      </c>
      <c r="L1043" s="81">
        <v>0.20499339999999999</v>
      </c>
      <c r="M1043" s="82">
        <f t="shared" si="27"/>
        <v>20.49934</v>
      </c>
    </row>
    <row r="1044" spans="11:13" x14ac:dyDescent="0.25">
      <c r="K1044" s="80">
        <v>219.2945</v>
      </c>
      <c r="L1044" s="81">
        <v>0.2047292</v>
      </c>
      <c r="M1044" s="82">
        <f t="shared" si="27"/>
        <v>20.472919999999998</v>
      </c>
    </row>
    <row r="1045" spans="11:13" x14ac:dyDescent="0.25">
      <c r="K1045" s="80">
        <v>220.29669999999999</v>
      </c>
      <c r="L1045" s="81">
        <v>0.20499500000000001</v>
      </c>
      <c r="M1045" s="82">
        <f t="shared" si="27"/>
        <v>20.499500000000001</v>
      </c>
    </row>
    <row r="1046" spans="11:13" x14ac:dyDescent="0.25">
      <c r="K1046" s="80">
        <v>221.30340000000001</v>
      </c>
      <c r="L1046" s="81">
        <v>0.20526079999999999</v>
      </c>
      <c r="M1046" s="82">
        <f t="shared" si="27"/>
        <v>20.52608</v>
      </c>
    </row>
    <row r="1047" spans="11:13" x14ac:dyDescent="0.25">
      <c r="K1047" s="80">
        <v>222.31780000000001</v>
      </c>
      <c r="L1047" s="81">
        <v>0.20526159999999999</v>
      </c>
      <c r="M1047" s="82">
        <f t="shared" si="27"/>
        <v>20.526159999999997</v>
      </c>
    </row>
    <row r="1048" spans="11:13" x14ac:dyDescent="0.25">
      <c r="K1048" s="80">
        <v>223.3338</v>
      </c>
      <c r="L1048" s="81">
        <v>0.2055274</v>
      </c>
      <c r="M1048" s="82">
        <f t="shared" si="27"/>
        <v>20.55274</v>
      </c>
    </row>
    <row r="1049" spans="11:13" x14ac:dyDescent="0.25">
      <c r="K1049" s="80">
        <v>224.3544</v>
      </c>
      <c r="L1049" s="81">
        <v>0.20579320000000001</v>
      </c>
      <c r="M1049" s="82">
        <f t="shared" si="27"/>
        <v>20.579320000000003</v>
      </c>
    </row>
    <row r="1050" spans="11:13" x14ac:dyDescent="0.25">
      <c r="K1050" s="80">
        <v>225.3766</v>
      </c>
      <c r="L1050" s="81">
        <v>0.20632410000000001</v>
      </c>
      <c r="M1050" s="82">
        <f t="shared" si="27"/>
        <v>20.63241</v>
      </c>
    </row>
    <row r="1051" spans="11:13" x14ac:dyDescent="0.25">
      <c r="K1051" s="80">
        <v>226.4034</v>
      </c>
      <c r="L1051" s="81">
        <v>0.20685490000000001</v>
      </c>
      <c r="M1051" s="82">
        <f t="shared" si="27"/>
        <v>20.685490000000001</v>
      </c>
    </row>
    <row r="1052" spans="11:13" x14ac:dyDescent="0.25">
      <c r="K1052" s="80">
        <v>227.44120000000001</v>
      </c>
      <c r="L1052" s="81">
        <v>0.2068557</v>
      </c>
      <c r="M1052" s="82">
        <f t="shared" si="27"/>
        <v>20.685570000000002</v>
      </c>
    </row>
    <row r="1053" spans="11:13" x14ac:dyDescent="0.25">
      <c r="K1053" s="80">
        <v>228.4838</v>
      </c>
      <c r="L1053" s="81">
        <v>0.2068564</v>
      </c>
      <c r="M1053" s="82">
        <f t="shared" si="27"/>
        <v>20.685639999999999</v>
      </c>
    </row>
    <row r="1054" spans="11:13" x14ac:dyDescent="0.25">
      <c r="K1054" s="80">
        <v>229.53100000000001</v>
      </c>
      <c r="L1054" s="81">
        <v>0.20685719999999999</v>
      </c>
      <c r="M1054" s="82">
        <f t="shared" si="27"/>
        <v>20.68572</v>
      </c>
    </row>
    <row r="1055" spans="11:13" x14ac:dyDescent="0.25">
      <c r="K1055" s="80">
        <v>230.5831</v>
      </c>
      <c r="L1055" s="81">
        <v>0.20685799999999999</v>
      </c>
      <c r="M1055" s="82">
        <f t="shared" si="27"/>
        <v>20.6858</v>
      </c>
    </row>
    <row r="1056" spans="11:13" x14ac:dyDescent="0.25">
      <c r="K1056" s="80">
        <v>231.64</v>
      </c>
      <c r="L1056" s="81">
        <v>0.20685880000000001</v>
      </c>
      <c r="M1056" s="82">
        <f t="shared" si="27"/>
        <v>20.685880000000001</v>
      </c>
    </row>
    <row r="1057" spans="11:13" x14ac:dyDescent="0.25">
      <c r="K1057" s="80">
        <v>232.70179999999999</v>
      </c>
      <c r="L1057" s="81">
        <v>0.2068596</v>
      </c>
      <c r="M1057" s="82">
        <f t="shared" si="27"/>
        <v>20.685960000000001</v>
      </c>
    </row>
    <row r="1058" spans="11:13" x14ac:dyDescent="0.25">
      <c r="K1058" s="80">
        <v>233.76519999999999</v>
      </c>
      <c r="L1058" s="81">
        <v>0.20712539999999999</v>
      </c>
      <c r="M1058" s="82">
        <f t="shared" si="27"/>
        <v>20.712539999999997</v>
      </c>
    </row>
    <row r="1059" spans="11:13" x14ac:dyDescent="0.25">
      <c r="K1059" s="80">
        <v>234.8366</v>
      </c>
      <c r="L1059" s="81">
        <v>0.20712620000000001</v>
      </c>
      <c r="M1059" s="82">
        <f t="shared" si="27"/>
        <v>20.712620000000001</v>
      </c>
    </row>
    <row r="1060" spans="11:13" x14ac:dyDescent="0.25">
      <c r="K1060" s="80">
        <v>235.91309999999999</v>
      </c>
      <c r="L1060" s="81">
        <v>0.20712700000000001</v>
      </c>
      <c r="M1060" s="82">
        <f t="shared" si="27"/>
        <v>20.712700000000002</v>
      </c>
    </row>
    <row r="1061" spans="11:13" x14ac:dyDescent="0.25">
      <c r="K1061" s="80">
        <v>236.99430000000001</v>
      </c>
      <c r="L1061" s="81">
        <v>0.2071278</v>
      </c>
      <c r="M1061" s="82">
        <f t="shared" si="27"/>
        <v>20.712779999999999</v>
      </c>
    </row>
    <row r="1062" spans="11:13" x14ac:dyDescent="0.25">
      <c r="K1062" s="80">
        <v>238.08070000000001</v>
      </c>
      <c r="L1062" s="81">
        <v>0.2071286</v>
      </c>
      <c r="M1062" s="82">
        <f t="shared" si="27"/>
        <v>20.712859999999999</v>
      </c>
    </row>
    <row r="1063" spans="11:13" x14ac:dyDescent="0.25">
      <c r="K1063" s="80">
        <v>239.17189999999999</v>
      </c>
      <c r="L1063" s="81">
        <v>0.20712939999999999</v>
      </c>
      <c r="M1063" s="82">
        <f t="shared" si="27"/>
        <v>20.71294</v>
      </c>
    </row>
    <row r="1064" spans="11:13" x14ac:dyDescent="0.25">
      <c r="K1064" s="80">
        <v>240.26820000000001</v>
      </c>
      <c r="L1064" s="81">
        <v>0.20713010000000001</v>
      </c>
      <c r="M1064" s="82">
        <f t="shared" si="27"/>
        <v>20.713010000000001</v>
      </c>
    </row>
    <row r="1065" spans="11:13" x14ac:dyDescent="0.25">
      <c r="K1065" s="80">
        <v>241.36940000000001</v>
      </c>
      <c r="L1065" s="81">
        <v>0.20713090000000001</v>
      </c>
      <c r="M1065" s="82">
        <f t="shared" si="27"/>
        <v>20.713090000000001</v>
      </c>
    </row>
    <row r="1066" spans="11:13" x14ac:dyDescent="0.25">
      <c r="K1066" s="80">
        <v>242.47900000000001</v>
      </c>
      <c r="L1066" s="81">
        <v>0.20686669999999999</v>
      </c>
      <c r="M1066" s="82">
        <f t="shared" si="27"/>
        <v>20.686669999999999</v>
      </c>
    </row>
    <row r="1067" spans="11:13" x14ac:dyDescent="0.25">
      <c r="K1067" s="80">
        <v>243.59049999999999</v>
      </c>
      <c r="L1067" s="81">
        <v>0.20686750000000001</v>
      </c>
      <c r="M1067" s="82">
        <f t="shared" si="27"/>
        <v>20.68675</v>
      </c>
    </row>
    <row r="1068" spans="11:13" x14ac:dyDescent="0.25">
      <c r="K1068" s="80">
        <v>244.70699999999999</v>
      </c>
      <c r="L1068" s="81">
        <v>0.2068683</v>
      </c>
      <c r="M1068" s="82">
        <f t="shared" si="27"/>
        <v>20.68683</v>
      </c>
    </row>
    <row r="1069" spans="11:13" x14ac:dyDescent="0.25">
      <c r="K1069" s="80">
        <v>245.83199999999999</v>
      </c>
      <c r="L1069" s="81">
        <v>0.20660410000000001</v>
      </c>
      <c r="M1069" s="82">
        <f t="shared" si="27"/>
        <v>20.660410000000002</v>
      </c>
    </row>
    <row r="1070" spans="11:13" x14ac:dyDescent="0.25">
      <c r="K1070" s="80">
        <v>251.5179</v>
      </c>
      <c r="L1070" s="81">
        <v>0.20660800000000001</v>
      </c>
      <c r="M1070" s="82">
        <f t="shared" si="27"/>
        <v>20.660800000000002</v>
      </c>
    </row>
    <row r="1071" spans="11:13" x14ac:dyDescent="0.25">
      <c r="K1071" s="80">
        <v>252.66380000000001</v>
      </c>
      <c r="L1071" s="81">
        <v>0.20713880000000001</v>
      </c>
      <c r="M1071" s="82">
        <f t="shared" si="27"/>
        <v>20.71388</v>
      </c>
    </row>
    <row r="1072" spans="11:13" x14ac:dyDescent="0.25">
      <c r="K1072" s="80">
        <v>253.815</v>
      </c>
      <c r="L1072" s="81">
        <v>0.20766970000000001</v>
      </c>
      <c r="M1072" s="82">
        <f t="shared" si="27"/>
        <v>20.766970000000001</v>
      </c>
    </row>
    <row r="1073" spans="11:13" x14ac:dyDescent="0.25">
      <c r="K1073" s="80">
        <v>254.97839999999999</v>
      </c>
      <c r="L1073" s="81">
        <v>0.20767050000000001</v>
      </c>
      <c r="M1073" s="82">
        <f t="shared" si="27"/>
        <v>20.767050000000001</v>
      </c>
    </row>
    <row r="1074" spans="11:13" x14ac:dyDescent="0.25">
      <c r="K1074" s="80">
        <v>256.14359999999999</v>
      </c>
      <c r="L1074" s="81">
        <v>0.20793629999999999</v>
      </c>
      <c r="M1074" s="82">
        <f t="shared" si="27"/>
        <v>20.79363</v>
      </c>
    </row>
    <row r="1075" spans="11:13" x14ac:dyDescent="0.25">
      <c r="K1075" s="80">
        <v>257.3177</v>
      </c>
      <c r="L1075" s="81">
        <v>0.20793700000000001</v>
      </c>
      <c r="M1075" s="82">
        <f t="shared" si="27"/>
        <v>20.793700000000001</v>
      </c>
    </row>
    <row r="1076" spans="11:13" x14ac:dyDescent="0.25">
      <c r="K1076" s="80">
        <v>258.49369999999999</v>
      </c>
      <c r="L1076" s="81">
        <v>0.20820279999999999</v>
      </c>
      <c r="M1076" s="82">
        <f t="shared" si="27"/>
        <v>20.82028</v>
      </c>
    </row>
    <row r="1077" spans="11:13" x14ac:dyDescent="0.25">
      <c r="K1077" s="80">
        <v>259.67840000000001</v>
      </c>
      <c r="L1077" s="81">
        <v>0.20820359999999999</v>
      </c>
      <c r="M1077" s="82">
        <f t="shared" si="27"/>
        <v>20.820359999999997</v>
      </c>
    </row>
    <row r="1078" spans="11:13" x14ac:dyDescent="0.25">
      <c r="K1078" s="80">
        <v>260.86869999999999</v>
      </c>
      <c r="L1078" s="81">
        <v>0.20820440000000001</v>
      </c>
      <c r="M1078" s="82">
        <f t="shared" si="27"/>
        <v>20.820440000000001</v>
      </c>
    </row>
    <row r="1079" spans="11:13" x14ac:dyDescent="0.25">
      <c r="K1079" s="80">
        <v>262.06439999999998</v>
      </c>
      <c r="L1079" s="81">
        <v>0.20820520000000001</v>
      </c>
      <c r="M1079" s="82">
        <f t="shared" si="27"/>
        <v>20.820520000000002</v>
      </c>
    </row>
    <row r="1080" spans="11:13" x14ac:dyDescent="0.25">
      <c r="K1080" s="80">
        <v>263.26560000000001</v>
      </c>
      <c r="L1080" s="81">
        <v>0.208206</v>
      </c>
      <c r="M1080" s="82">
        <f t="shared" si="27"/>
        <v>20.820599999999999</v>
      </c>
    </row>
    <row r="1081" spans="11:13" x14ac:dyDescent="0.25">
      <c r="K1081" s="80">
        <v>264.46870000000001</v>
      </c>
      <c r="L1081" s="81">
        <v>0.20847180000000001</v>
      </c>
      <c r="M1081" s="82">
        <f t="shared" si="27"/>
        <v>20.847180000000002</v>
      </c>
    </row>
    <row r="1082" spans="11:13" x14ac:dyDescent="0.25">
      <c r="K1082" s="80">
        <v>265.68090000000001</v>
      </c>
      <c r="L1082" s="81">
        <v>0.20847260000000001</v>
      </c>
      <c r="M1082" s="82">
        <f t="shared" si="27"/>
        <v>20.847260000000002</v>
      </c>
    </row>
    <row r="1083" spans="11:13" x14ac:dyDescent="0.25">
      <c r="K1083" s="80">
        <v>266.90230000000003</v>
      </c>
      <c r="L1083" s="81">
        <v>0.20820839999999999</v>
      </c>
      <c r="M1083" s="82">
        <f t="shared" si="27"/>
        <v>20.82084</v>
      </c>
    </row>
    <row r="1084" spans="11:13" x14ac:dyDescent="0.25">
      <c r="K1084" s="80">
        <v>268.12569999999999</v>
      </c>
      <c r="L1084" s="81">
        <v>0.20820920000000001</v>
      </c>
      <c r="M1084" s="82">
        <f t="shared" si="27"/>
        <v>20.820920000000001</v>
      </c>
    </row>
    <row r="1085" spans="11:13" x14ac:dyDescent="0.25">
      <c r="K1085" s="80">
        <v>269.34730000000002</v>
      </c>
      <c r="L1085" s="81">
        <v>0.20874000000000001</v>
      </c>
      <c r="M1085" s="82">
        <f t="shared" si="27"/>
        <v>20.874000000000002</v>
      </c>
    </row>
    <row r="1086" spans="11:13" x14ac:dyDescent="0.25">
      <c r="K1086" s="80">
        <v>270.58190000000002</v>
      </c>
      <c r="L1086" s="81">
        <v>0.2087408</v>
      </c>
      <c r="M1086" s="82">
        <f t="shared" si="27"/>
        <v>20.874079999999999</v>
      </c>
    </row>
    <row r="1087" spans="11:13" x14ac:dyDescent="0.25">
      <c r="K1087" s="80">
        <v>271.82209999999998</v>
      </c>
      <c r="L1087" s="81">
        <v>0.2087416</v>
      </c>
      <c r="M1087" s="82">
        <f t="shared" si="27"/>
        <v>20.87416</v>
      </c>
    </row>
    <row r="1088" spans="11:13" x14ac:dyDescent="0.25">
      <c r="K1088" s="80">
        <v>273.0643</v>
      </c>
      <c r="L1088" s="81">
        <v>0.20900740000000001</v>
      </c>
      <c r="M1088" s="82">
        <f t="shared" si="27"/>
        <v>20.900740000000003</v>
      </c>
    </row>
    <row r="1089" spans="11:13" x14ac:dyDescent="0.25">
      <c r="K1089" s="80">
        <v>274.31599999999997</v>
      </c>
      <c r="L1089" s="81">
        <v>0.20900820000000001</v>
      </c>
      <c r="M1089" s="82">
        <f t="shared" si="27"/>
        <v>20.90082</v>
      </c>
    </row>
    <row r="1090" spans="11:13" x14ac:dyDescent="0.25">
      <c r="K1090" s="80">
        <v>275.56959999999998</v>
      </c>
      <c r="L1090" s="81">
        <v>0.20927399999999999</v>
      </c>
      <c r="M1090" s="82">
        <f t="shared" si="27"/>
        <v>20.927399999999999</v>
      </c>
    </row>
    <row r="1091" spans="11:13" x14ac:dyDescent="0.25">
      <c r="K1091" s="80">
        <v>276.83260000000001</v>
      </c>
      <c r="L1091" s="81">
        <v>0.20927470000000001</v>
      </c>
      <c r="M1091" s="82">
        <f t="shared" si="27"/>
        <v>20.92747</v>
      </c>
    </row>
    <row r="1092" spans="11:13" x14ac:dyDescent="0.25">
      <c r="K1092" s="80">
        <v>278.10160000000002</v>
      </c>
      <c r="L1092" s="81">
        <v>0.2092755</v>
      </c>
      <c r="M1092" s="82">
        <f t="shared" ref="M1092:M1155" si="28">L1092*100</f>
        <v>20.92755</v>
      </c>
    </row>
    <row r="1093" spans="11:13" x14ac:dyDescent="0.25">
      <c r="K1093" s="80">
        <v>279.3725</v>
      </c>
      <c r="L1093" s="81">
        <v>0.20954130000000001</v>
      </c>
      <c r="M1093" s="82">
        <f t="shared" si="28"/>
        <v>20.954130000000003</v>
      </c>
    </row>
    <row r="1094" spans="11:13" x14ac:dyDescent="0.25">
      <c r="K1094" s="80">
        <v>280.65300000000002</v>
      </c>
      <c r="L1094" s="81">
        <v>0.20954210000000001</v>
      </c>
      <c r="M1094" s="82">
        <f t="shared" si="28"/>
        <v>20.95421</v>
      </c>
    </row>
    <row r="1095" spans="11:13" x14ac:dyDescent="0.25">
      <c r="K1095" s="80">
        <v>281.93939999999998</v>
      </c>
      <c r="L1095" s="81">
        <v>0.2095429</v>
      </c>
      <c r="M1095" s="82">
        <f t="shared" si="28"/>
        <v>20.95429</v>
      </c>
    </row>
    <row r="1096" spans="11:13" x14ac:dyDescent="0.25">
      <c r="K1096" s="80">
        <v>283.23160000000001</v>
      </c>
      <c r="L1096" s="81">
        <v>0.2095437</v>
      </c>
      <c r="M1096" s="82">
        <f t="shared" si="28"/>
        <v>20.954370000000001</v>
      </c>
    </row>
    <row r="1097" spans="11:13" x14ac:dyDescent="0.25">
      <c r="K1097" s="80">
        <v>284.54160000000002</v>
      </c>
      <c r="L1097" s="81">
        <v>0.2087494</v>
      </c>
      <c r="M1097" s="82">
        <f t="shared" si="28"/>
        <v>20.874939999999999</v>
      </c>
    </row>
    <row r="1098" spans="11:13" x14ac:dyDescent="0.25">
      <c r="K1098" s="80">
        <v>285.88080000000002</v>
      </c>
      <c r="L1098" s="81">
        <v>0.2063651</v>
      </c>
      <c r="M1098" s="82">
        <f t="shared" si="28"/>
        <v>20.636510000000001</v>
      </c>
    </row>
    <row r="1099" spans="11:13" x14ac:dyDescent="0.25">
      <c r="K1099" s="80">
        <v>316.07920000000001</v>
      </c>
      <c r="L1099" s="81">
        <v>0.21009269999999999</v>
      </c>
      <c r="M1099" s="82">
        <f t="shared" si="28"/>
        <v>21.009270000000001</v>
      </c>
    </row>
    <row r="1100" spans="11:13" x14ac:dyDescent="0.25">
      <c r="K1100" s="80">
        <v>317.51499999999999</v>
      </c>
      <c r="L1100" s="81">
        <v>0.21088850000000001</v>
      </c>
      <c r="M1100" s="82">
        <f t="shared" si="28"/>
        <v>21.088850000000001</v>
      </c>
    </row>
    <row r="1101" spans="11:13" x14ac:dyDescent="0.25">
      <c r="K1101" s="80">
        <v>318.97030000000001</v>
      </c>
      <c r="L1101" s="81">
        <v>0.2108893</v>
      </c>
      <c r="M1101" s="82">
        <f t="shared" si="28"/>
        <v>21.088930000000001</v>
      </c>
    </row>
    <row r="1102" spans="11:13" x14ac:dyDescent="0.25">
      <c r="K1102" s="80">
        <v>320.43239999999997</v>
      </c>
      <c r="L1102" s="81">
        <v>0.2108901</v>
      </c>
      <c r="M1102" s="82">
        <f t="shared" si="28"/>
        <v>21.089009999999998</v>
      </c>
    </row>
    <row r="1103" spans="11:13" x14ac:dyDescent="0.25">
      <c r="K1103" s="80">
        <v>321.90109999999999</v>
      </c>
      <c r="L1103" s="81">
        <v>0.21089089999999999</v>
      </c>
      <c r="M1103" s="82">
        <f t="shared" si="28"/>
        <v>21.089089999999999</v>
      </c>
    </row>
    <row r="1104" spans="11:13" x14ac:dyDescent="0.25">
      <c r="K1104" s="80">
        <v>323.37220000000002</v>
      </c>
      <c r="L1104" s="81">
        <v>0.2111567</v>
      </c>
      <c r="M1104" s="82">
        <f t="shared" si="28"/>
        <v>21.115670000000001</v>
      </c>
    </row>
    <row r="1105" spans="11:13" x14ac:dyDescent="0.25">
      <c r="K1105" s="80">
        <v>324.8544</v>
      </c>
      <c r="L1105" s="81">
        <v>0.2111575</v>
      </c>
      <c r="M1105" s="82">
        <f t="shared" si="28"/>
        <v>21.115749999999998</v>
      </c>
    </row>
    <row r="1106" spans="11:13" x14ac:dyDescent="0.25">
      <c r="K1106" s="80">
        <v>326.339</v>
      </c>
      <c r="L1106" s="81">
        <v>0.21142330000000001</v>
      </c>
      <c r="M1106" s="82">
        <f t="shared" si="28"/>
        <v>21.142330000000001</v>
      </c>
    </row>
    <row r="1107" spans="11:13" x14ac:dyDescent="0.25">
      <c r="K1107" s="80">
        <v>327.83030000000002</v>
      </c>
      <c r="L1107" s="81">
        <v>0.21168909999999999</v>
      </c>
      <c r="M1107" s="82">
        <f t="shared" si="28"/>
        <v>21.16891</v>
      </c>
    </row>
    <row r="1108" spans="11:13" x14ac:dyDescent="0.25">
      <c r="K1108" s="80">
        <v>329.32830000000001</v>
      </c>
      <c r="L1108" s="81">
        <v>0.2119549</v>
      </c>
      <c r="M1108" s="82">
        <f t="shared" si="28"/>
        <v>21.195489999999999</v>
      </c>
    </row>
    <row r="1109" spans="11:13" x14ac:dyDescent="0.25">
      <c r="K1109" s="80">
        <v>330.83330000000001</v>
      </c>
      <c r="L1109" s="81">
        <v>0.21222070000000001</v>
      </c>
      <c r="M1109" s="82">
        <f t="shared" si="28"/>
        <v>21.222070000000002</v>
      </c>
    </row>
    <row r="1110" spans="11:13" x14ac:dyDescent="0.25">
      <c r="K1110" s="80">
        <v>332.34980000000002</v>
      </c>
      <c r="L1110" s="81">
        <v>0.21222150000000001</v>
      </c>
      <c r="M1110" s="82">
        <f t="shared" si="28"/>
        <v>21.222149999999999</v>
      </c>
    </row>
    <row r="1111" spans="11:13" x14ac:dyDescent="0.25">
      <c r="K1111" s="80">
        <v>333.86869999999999</v>
      </c>
      <c r="L1111" s="81">
        <v>0.21248729999999999</v>
      </c>
      <c r="M1111" s="82">
        <f t="shared" si="28"/>
        <v>21.248729999999998</v>
      </c>
    </row>
    <row r="1112" spans="11:13" x14ac:dyDescent="0.25">
      <c r="K1112" s="80">
        <v>335.39440000000002</v>
      </c>
      <c r="L1112" s="81">
        <v>0.2127531</v>
      </c>
      <c r="M1112" s="82">
        <f t="shared" si="28"/>
        <v>21.275310000000001</v>
      </c>
    </row>
    <row r="1113" spans="11:13" x14ac:dyDescent="0.25">
      <c r="K1113" s="80">
        <v>336.9316</v>
      </c>
      <c r="L1113" s="81">
        <v>0.2127539</v>
      </c>
      <c r="M1113" s="82">
        <f t="shared" si="28"/>
        <v>21.275389999999998</v>
      </c>
    </row>
    <row r="1114" spans="11:13" x14ac:dyDescent="0.25">
      <c r="K1114" s="80">
        <v>338.47140000000002</v>
      </c>
      <c r="L1114" s="81">
        <v>0.21301970000000001</v>
      </c>
      <c r="M1114" s="82">
        <f t="shared" si="28"/>
        <v>21.301970000000001</v>
      </c>
    </row>
    <row r="1115" spans="11:13" x14ac:dyDescent="0.25">
      <c r="K1115" s="80">
        <v>340.02289999999999</v>
      </c>
      <c r="L1115" s="81">
        <v>0.2130205</v>
      </c>
      <c r="M1115" s="82">
        <f t="shared" si="28"/>
        <v>21.302050000000001</v>
      </c>
    </row>
    <row r="1116" spans="11:13" x14ac:dyDescent="0.25">
      <c r="K1116" s="80">
        <v>341.5813</v>
      </c>
      <c r="L1116" s="81">
        <v>0.2130213</v>
      </c>
      <c r="M1116" s="82">
        <f t="shared" si="28"/>
        <v>21.302129999999998</v>
      </c>
    </row>
    <row r="1117" spans="11:13" x14ac:dyDescent="0.25">
      <c r="K1117" s="80">
        <v>343.14229999999998</v>
      </c>
      <c r="L1117" s="81">
        <v>0.21328710000000001</v>
      </c>
      <c r="M1117" s="82">
        <f t="shared" si="28"/>
        <v>21.328710000000001</v>
      </c>
    </row>
    <row r="1118" spans="11:13" x14ac:dyDescent="0.25">
      <c r="K1118" s="80">
        <v>344.71519999999998</v>
      </c>
      <c r="L1118" s="81">
        <v>0.2132879</v>
      </c>
      <c r="M1118" s="82">
        <f t="shared" si="28"/>
        <v>21.328790000000001</v>
      </c>
    </row>
    <row r="1119" spans="11:13" x14ac:dyDescent="0.25">
      <c r="K1119" s="80">
        <v>346.29520000000002</v>
      </c>
      <c r="L1119" s="81">
        <v>0.2132887</v>
      </c>
      <c r="M1119" s="82">
        <f t="shared" si="28"/>
        <v>21.328869999999998</v>
      </c>
    </row>
    <row r="1120" spans="11:13" x14ac:dyDescent="0.25">
      <c r="K1120" s="80">
        <v>347.88249999999999</v>
      </c>
      <c r="L1120" s="81">
        <v>0.21328949999999999</v>
      </c>
      <c r="M1120" s="82">
        <f t="shared" si="28"/>
        <v>21.328949999999999</v>
      </c>
    </row>
    <row r="1121" spans="11:13" x14ac:dyDescent="0.25">
      <c r="K1121" s="80">
        <v>349.47699999999998</v>
      </c>
      <c r="L1121" s="81">
        <v>0.21329020000000001</v>
      </c>
      <c r="M1121" s="82">
        <f t="shared" si="28"/>
        <v>21.32902</v>
      </c>
    </row>
    <row r="1122" spans="11:13" x14ac:dyDescent="0.25">
      <c r="K1122" s="80">
        <v>351.07889999999998</v>
      </c>
      <c r="L1122" s="81">
        <v>0.21329100000000001</v>
      </c>
      <c r="M1122" s="82">
        <f t="shared" si="28"/>
        <v>21.3291</v>
      </c>
    </row>
    <row r="1123" spans="11:13" x14ac:dyDescent="0.25">
      <c r="K1123" s="80">
        <v>352.68329999999997</v>
      </c>
      <c r="L1123" s="81">
        <v>0.21355679999999999</v>
      </c>
      <c r="M1123" s="82">
        <f t="shared" si="28"/>
        <v>21.35568</v>
      </c>
    </row>
    <row r="1124" spans="11:13" x14ac:dyDescent="0.25">
      <c r="K1124" s="80">
        <v>354.2998</v>
      </c>
      <c r="L1124" s="81">
        <v>0.21355759999999999</v>
      </c>
      <c r="M1124" s="82">
        <f t="shared" si="28"/>
        <v>21.35576</v>
      </c>
    </row>
    <row r="1125" spans="11:13" x14ac:dyDescent="0.25">
      <c r="K1125" s="80">
        <v>355.91890000000001</v>
      </c>
      <c r="L1125" s="81">
        <v>0.2138234</v>
      </c>
      <c r="M1125" s="82">
        <f t="shared" si="28"/>
        <v>21.382339999999999</v>
      </c>
    </row>
    <row r="1126" spans="11:13" x14ac:dyDescent="0.25">
      <c r="K1126" s="80">
        <v>357.55509999999998</v>
      </c>
      <c r="L1126" s="81">
        <v>0.2135592</v>
      </c>
      <c r="M1126" s="82">
        <f t="shared" si="28"/>
        <v>21.355920000000001</v>
      </c>
    </row>
    <row r="1127" spans="11:13" x14ac:dyDescent="0.25">
      <c r="K1127" s="80">
        <v>359.19409999999999</v>
      </c>
      <c r="L1127" s="81">
        <v>0.21356</v>
      </c>
      <c r="M1127" s="82">
        <f t="shared" si="28"/>
        <v>21.356000000000002</v>
      </c>
    </row>
    <row r="1128" spans="11:13" x14ac:dyDescent="0.25">
      <c r="K1128" s="80">
        <v>360.84039999999999</v>
      </c>
      <c r="L1128" s="81">
        <v>0.2135608</v>
      </c>
      <c r="M1128" s="82">
        <f t="shared" si="28"/>
        <v>21.356079999999999</v>
      </c>
    </row>
    <row r="1129" spans="11:13" x14ac:dyDescent="0.25">
      <c r="K1129" s="80">
        <v>362.49439999999998</v>
      </c>
      <c r="L1129" s="81">
        <v>0.21356159999999999</v>
      </c>
      <c r="M1129" s="82">
        <f t="shared" si="28"/>
        <v>21.356159999999999</v>
      </c>
    </row>
    <row r="1130" spans="11:13" x14ac:dyDescent="0.25">
      <c r="K1130" s="80">
        <v>364.15609999999998</v>
      </c>
      <c r="L1130" s="81">
        <v>0.21356240000000001</v>
      </c>
      <c r="M1130" s="82">
        <f t="shared" si="28"/>
        <v>21.35624</v>
      </c>
    </row>
    <row r="1131" spans="11:13" x14ac:dyDescent="0.25">
      <c r="K1131" s="80">
        <v>365.82510000000002</v>
      </c>
      <c r="L1131" s="81">
        <v>0.21356320000000001</v>
      </c>
      <c r="M1131" s="82">
        <f t="shared" si="28"/>
        <v>21.35632</v>
      </c>
    </row>
    <row r="1132" spans="11:13" x14ac:dyDescent="0.25">
      <c r="K1132" s="80">
        <v>367.49689999999998</v>
      </c>
      <c r="L1132" s="81">
        <v>0.21382899999999999</v>
      </c>
      <c r="M1132" s="82">
        <f t="shared" si="28"/>
        <v>21.382899999999999</v>
      </c>
    </row>
    <row r="1133" spans="11:13" x14ac:dyDescent="0.25">
      <c r="K1133" s="80">
        <v>369.18639999999999</v>
      </c>
      <c r="L1133" s="81">
        <v>0.2135647</v>
      </c>
      <c r="M1133" s="82">
        <f t="shared" si="28"/>
        <v>21.356469999999998</v>
      </c>
    </row>
    <row r="1134" spans="11:13" x14ac:dyDescent="0.25">
      <c r="K1134" s="80">
        <v>370.87869999999998</v>
      </c>
      <c r="L1134" s="81">
        <v>0.21356549999999999</v>
      </c>
      <c r="M1134" s="82">
        <f t="shared" si="28"/>
        <v>21.356549999999999</v>
      </c>
    </row>
    <row r="1135" spans="11:13" x14ac:dyDescent="0.25">
      <c r="K1135" s="80">
        <v>372.57350000000002</v>
      </c>
      <c r="L1135" s="81">
        <v>0.2138313</v>
      </c>
      <c r="M1135" s="82">
        <f t="shared" si="28"/>
        <v>21.383130000000001</v>
      </c>
    </row>
    <row r="1136" spans="11:13" x14ac:dyDescent="0.25">
      <c r="K1136" s="80">
        <v>374.28120000000001</v>
      </c>
      <c r="L1136" s="81">
        <v>0.2138321</v>
      </c>
      <c r="M1136" s="82">
        <f t="shared" si="28"/>
        <v>21.383209999999998</v>
      </c>
    </row>
    <row r="1137" spans="11:13" x14ac:dyDescent="0.25">
      <c r="K1137" s="80">
        <v>375.99680000000001</v>
      </c>
      <c r="L1137" s="81">
        <v>0.21383289999999999</v>
      </c>
      <c r="M1137" s="82">
        <f t="shared" si="28"/>
        <v>21.383289999999999</v>
      </c>
    </row>
    <row r="1138" spans="11:13" x14ac:dyDescent="0.25">
      <c r="K1138" s="80">
        <v>377.72019999999998</v>
      </c>
      <c r="L1138" s="81">
        <v>0.21383369999999999</v>
      </c>
      <c r="M1138" s="82">
        <f t="shared" si="28"/>
        <v>21.383369999999999</v>
      </c>
    </row>
    <row r="1139" spans="11:13" x14ac:dyDescent="0.25">
      <c r="K1139" s="80">
        <v>379.44630000000001</v>
      </c>
      <c r="L1139" s="81">
        <v>0.2140995</v>
      </c>
      <c r="M1139" s="82">
        <f t="shared" si="28"/>
        <v>21.409949999999998</v>
      </c>
    </row>
    <row r="1140" spans="11:13" x14ac:dyDescent="0.25">
      <c r="K1140" s="80">
        <v>381.18560000000002</v>
      </c>
      <c r="L1140" s="81">
        <v>0.21410029999999999</v>
      </c>
      <c r="M1140" s="82">
        <f t="shared" si="28"/>
        <v>21.410029999999999</v>
      </c>
    </row>
    <row r="1141" spans="11:13" x14ac:dyDescent="0.25">
      <c r="K1141" s="80">
        <v>382.93270000000001</v>
      </c>
      <c r="L1141" s="81">
        <v>0.21410109999999999</v>
      </c>
      <c r="M1141" s="82">
        <f t="shared" si="28"/>
        <v>21.41011</v>
      </c>
    </row>
    <row r="1142" spans="11:13" x14ac:dyDescent="0.25">
      <c r="K1142" s="80">
        <v>384.68799999999999</v>
      </c>
      <c r="L1142" s="81">
        <v>0.21410190000000001</v>
      </c>
      <c r="M1142" s="82">
        <f t="shared" si="28"/>
        <v>21.41019</v>
      </c>
    </row>
    <row r="1143" spans="11:13" x14ac:dyDescent="0.25">
      <c r="K1143" s="80">
        <v>386.45119999999997</v>
      </c>
      <c r="L1143" s="81">
        <v>0.21410270000000001</v>
      </c>
      <c r="M1143" s="82">
        <f t="shared" si="28"/>
        <v>21.410270000000001</v>
      </c>
    </row>
    <row r="1144" spans="11:13" x14ac:dyDescent="0.25">
      <c r="K1144" s="80">
        <v>388.2226</v>
      </c>
      <c r="L1144" s="81">
        <v>0.2141034</v>
      </c>
      <c r="M1144" s="82">
        <f t="shared" si="28"/>
        <v>21.410340000000001</v>
      </c>
    </row>
    <row r="1145" spans="11:13" x14ac:dyDescent="0.25">
      <c r="K1145" s="80">
        <v>390.00200000000001</v>
      </c>
      <c r="L1145" s="81">
        <v>0.21410419999999999</v>
      </c>
      <c r="M1145" s="82">
        <f t="shared" si="28"/>
        <v>21.410419999999998</v>
      </c>
    </row>
    <row r="1146" spans="11:13" x14ac:dyDescent="0.25">
      <c r="K1146" s="80">
        <v>391.78960000000001</v>
      </c>
      <c r="L1146" s="81">
        <v>0.21410499999999999</v>
      </c>
      <c r="M1146" s="82">
        <f t="shared" si="28"/>
        <v>21.410499999999999</v>
      </c>
    </row>
    <row r="1147" spans="11:13" x14ac:dyDescent="0.25">
      <c r="K1147" s="80">
        <v>393.58539999999999</v>
      </c>
      <c r="L1147" s="81">
        <v>0.21410580000000001</v>
      </c>
      <c r="M1147" s="82">
        <f t="shared" si="28"/>
        <v>21.410580000000003</v>
      </c>
    </row>
    <row r="1148" spans="11:13" x14ac:dyDescent="0.25">
      <c r="K1148" s="80">
        <v>395.3895</v>
      </c>
      <c r="L1148" s="81">
        <v>0.21410660000000001</v>
      </c>
      <c r="M1148" s="82">
        <f t="shared" si="28"/>
        <v>21.41066</v>
      </c>
    </row>
    <row r="1149" spans="11:13" x14ac:dyDescent="0.25">
      <c r="K1149" s="80">
        <v>397.20170000000002</v>
      </c>
      <c r="L1149" s="81">
        <v>0.2141074</v>
      </c>
      <c r="M1149" s="82">
        <f t="shared" si="28"/>
        <v>21.410740000000001</v>
      </c>
    </row>
    <row r="1150" spans="11:13" x14ac:dyDescent="0.25">
      <c r="K1150" s="80">
        <v>399.0224</v>
      </c>
      <c r="L1150" s="81">
        <v>0.2141082</v>
      </c>
      <c r="M1150" s="82">
        <f t="shared" si="28"/>
        <v>21.410820000000001</v>
      </c>
    </row>
    <row r="1151" spans="11:13" x14ac:dyDescent="0.25">
      <c r="K1151" s="80">
        <v>400.85120000000001</v>
      </c>
      <c r="L1151" s="81">
        <v>0.21410899999999999</v>
      </c>
      <c r="M1151" s="82">
        <f t="shared" si="28"/>
        <v>21.410899999999998</v>
      </c>
    </row>
    <row r="1152" spans="11:13" x14ac:dyDescent="0.25">
      <c r="K1152" s="80">
        <v>402.68869999999998</v>
      </c>
      <c r="L1152" s="81">
        <v>0.21410979999999999</v>
      </c>
      <c r="M1152" s="82">
        <f t="shared" si="28"/>
        <v>21.410979999999999</v>
      </c>
    </row>
    <row r="1153" spans="11:13" x14ac:dyDescent="0.25">
      <c r="K1153" s="80">
        <v>404.53429999999997</v>
      </c>
      <c r="L1153" s="81">
        <v>0.21411060000000001</v>
      </c>
      <c r="M1153" s="82">
        <f t="shared" si="28"/>
        <v>21.411060000000003</v>
      </c>
    </row>
    <row r="1154" spans="11:13" x14ac:dyDescent="0.25">
      <c r="K1154" s="80">
        <v>406.38299999999998</v>
      </c>
      <c r="L1154" s="81">
        <v>0.21437629999999999</v>
      </c>
      <c r="M1154" s="82">
        <f t="shared" si="28"/>
        <v>21.437629999999999</v>
      </c>
    </row>
    <row r="1155" spans="11:13" x14ac:dyDescent="0.25">
      <c r="K1155" s="80">
        <v>408.24579999999997</v>
      </c>
      <c r="L1155" s="81">
        <v>0.21437709999999999</v>
      </c>
      <c r="M1155" s="82">
        <f t="shared" si="28"/>
        <v>21.437709999999999</v>
      </c>
    </row>
    <row r="1156" spans="11:13" x14ac:dyDescent="0.25">
      <c r="K1156" s="80">
        <v>410.11689999999999</v>
      </c>
      <c r="L1156" s="81">
        <v>0.21437790000000001</v>
      </c>
      <c r="M1156" s="82">
        <f t="shared" ref="M1156:M1219" si="29">L1156*100</f>
        <v>21.43779</v>
      </c>
    </row>
    <row r="1157" spans="11:13" x14ac:dyDescent="0.25">
      <c r="K1157" s="80">
        <v>411.99110000000002</v>
      </c>
      <c r="L1157" s="81">
        <v>0.21464369999999999</v>
      </c>
      <c r="M1157" s="82">
        <f t="shared" si="29"/>
        <v>21.464369999999999</v>
      </c>
    </row>
    <row r="1158" spans="11:13" x14ac:dyDescent="0.25">
      <c r="K1158" s="80">
        <v>413.87959999999998</v>
      </c>
      <c r="L1158" s="81">
        <v>0.21464449999999999</v>
      </c>
      <c r="M1158" s="82">
        <f t="shared" si="29"/>
        <v>21.464449999999999</v>
      </c>
    </row>
    <row r="1159" spans="11:13" x14ac:dyDescent="0.25">
      <c r="K1159" s="80">
        <v>415.77100000000002</v>
      </c>
      <c r="L1159" s="81">
        <v>0.2149103</v>
      </c>
      <c r="M1159" s="82">
        <f t="shared" si="29"/>
        <v>21.491029999999999</v>
      </c>
    </row>
    <row r="1160" spans="11:13" x14ac:dyDescent="0.25">
      <c r="K1160" s="80">
        <v>417.67660000000001</v>
      </c>
      <c r="L1160" s="81">
        <v>0.21491109999999999</v>
      </c>
      <c r="M1160" s="82">
        <f t="shared" si="29"/>
        <v>21.491109999999999</v>
      </c>
    </row>
    <row r="1161" spans="11:13" x14ac:dyDescent="0.25">
      <c r="K1161" s="80">
        <v>419.59120000000001</v>
      </c>
      <c r="L1161" s="81">
        <v>0.21491189999999999</v>
      </c>
      <c r="M1161" s="82">
        <f t="shared" si="29"/>
        <v>21.49119</v>
      </c>
    </row>
    <row r="1162" spans="11:13" x14ac:dyDescent="0.25">
      <c r="K1162" s="80">
        <v>421.51429999999999</v>
      </c>
      <c r="L1162" s="81">
        <v>0.21491270000000001</v>
      </c>
      <c r="M1162" s="82">
        <f t="shared" si="29"/>
        <v>21.49127</v>
      </c>
    </row>
    <row r="1163" spans="11:13" x14ac:dyDescent="0.25">
      <c r="K1163" s="80">
        <v>423.44650000000001</v>
      </c>
      <c r="L1163" s="81">
        <v>0.21491350000000001</v>
      </c>
      <c r="M1163" s="82">
        <f t="shared" si="29"/>
        <v>21.491350000000001</v>
      </c>
    </row>
    <row r="1164" spans="11:13" x14ac:dyDescent="0.25">
      <c r="K1164" s="80">
        <v>425.38159999999999</v>
      </c>
      <c r="L1164" s="81">
        <v>0.21517929999999999</v>
      </c>
      <c r="M1164" s="82">
        <f t="shared" si="29"/>
        <v>21.51793</v>
      </c>
    </row>
    <row r="1165" spans="11:13" x14ac:dyDescent="0.25">
      <c r="K1165" s="80">
        <v>427.3313</v>
      </c>
      <c r="L1165" s="81">
        <v>0.21518010000000001</v>
      </c>
      <c r="M1165" s="82">
        <f t="shared" si="29"/>
        <v>21.51801</v>
      </c>
    </row>
    <row r="1166" spans="11:13" x14ac:dyDescent="0.25">
      <c r="K1166" s="80">
        <v>429.2901</v>
      </c>
      <c r="L1166" s="81">
        <v>0.21518090000000001</v>
      </c>
      <c r="M1166" s="82">
        <f t="shared" si="29"/>
        <v>21.518090000000001</v>
      </c>
    </row>
    <row r="1167" spans="11:13" x14ac:dyDescent="0.25">
      <c r="K1167" s="80">
        <v>431.2577</v>
      </c>
      <c r="L1167" s="81">
        <v>0.2151817</v>
      </c>
      <c r="M1167" s="82">
        <f t="shared" si="29"/>
        <v>21.518170000000001</v>
      </c>
    </row>
    <row r="1168" spans="11:13" x14ac:dyDescent="0.25">
      <c r="K1168" s="80">
        <v>433.23450000000003</v>
      </c>
      <c r="L1168" s="81">
        <v>0.2151825</v>
      </c>
      <c r="M1168" s="82">
        <f t="shared" si="29"/>
        <v>21.518249999999998</v>
      </c>
    </row>
    <row r="1169" spans="11:13" x14ac:dyDescent="0.25">
      <c r="K1169" s="80">
        <v>435.2201</v>
      </c>
      <c r="L1169" s="81">
        <v>0.21518329999999999</v>
      </c>
      <c r="M1169" s="82">
        <f t="shared" si="29"/>
        <v>21.518329999999999</v>
      </c>
    </row>
    <row r="1170" spans="11:13" x14ac:dyDescent="0.25">
      <c r="K1170" s="80">
        <v>437.21510000000001</v>
      </c>
      <c r="L1170" s="81">
        <v>0.21518399999999999</v>
      </c>
      <c r="M1170" s="82">
        <f t="shared" si="29"/>
        <v>21.5184</v>
      </c>
    </row>
    <row r="1171" spans="11:13" x14ac:dyDescent="0.25">
      <c r="K1171" s="80">
        <v>439.2192</v>
      </c>
      <c r="L1171" s="81">
        <v>0.21518480000000001</v>
      </c>
      <c r="M1171" s="82">
        <f t="shared" si="29"/>
        <v>21.51848</v>
      </c>
    </row>
    <row r="1172" spans="11:13" x14ac:dyDescent="0.25">
      <c r="K1172" s="80">
        <v>441.23230000000001</v>
      </c>
      <c r="L1172" s="81">
        <v>0.2151856</v>
      </c>
      <c r="M1172" s="82">
        <f t="shared" si="29"/>
        <v>21.518560000000001</v>
      </c>
    </row>
    <row r="1173" spans="11:13" x14ac:dyDescent="0.25">
      <c r="K1173" s="80">
        <v>443.24869999999999</v>
      </c>
      <c r="L1173" s="81">
        <v>0.21545139999999999</v>
      </c>
      <c r="M1173" s="82">
        <f t="shared" si="29"/>
        <v>21.54514</v>
      </c>
    </row>
    <row r="1174" spans="11:13" x14ac:dyDescent="0.25">
      <c r="K1174" s="80">
        <v>445.28050000000002</v>
      </c>
      <c r="L1174" s="81">
        <v>0.21545220000000001</v>
      </c>
      <c r="M1174" s="82">
        <f t="shared" si="29"/>
        <v>21.54522</v>
      </c>
    </row>
    <row r="1175" spans="11:13" x14ac:dyDescent="0.25">
      <c r="K1175" s="80">
        <v>447.32139999999998</v>
      </c>
      <c r="L1175" s="81">
        <v>0.21545300000000001</v>
      </c>
      <c r="M1175" s="82">
        <f t="shared" si="29"/>
        <v>21.545300000000001</v>
      </c>
    </row>
    <row r="1176" spans="11:13" x14ac:dyDescent="0.25">
      <c r="K1176" s="80">
        <v>449.36559999999997</v>
      </c>
      <c r="L1176" s="81">
        <v>0.21571879999999999</v>
      </c>
      <c r="M1176" s="82">
        <f t="shared" si="29"/>
        <v>21.57188</v>
      </c>
    </row>
    <row r="1177" spans="11:13" x14ac:dyDescent="0.25">
      <c r="K1177" s="80">
        <v>451.42540000000002</v>
      </c>
      <c r="L1177" s="81">
        <v>0.21571960000000001</v>
      </c>
      <c r="M1177" s="82">
        <f t="shared" si="29"/>
        <v>21.571960000000001</v>
      </c>
    </row>
    <row r="1178" spans="11:13" x14ac:dyDescent="0.25">
      <c r="K1178" s="80">
        <v>453.48809999999997</v>
      </c>
      <c r="L1178" s="81">
        <v>0.21598539999999999</v>
      </c>
      <c r="M1178" s="82">
        <f t="shared" si="29"/>
        <v>21.59854</v>
      </c>
    </row>
    <row r="1179" spans="11:13" x14ac:dyDescent="0.25">
      <c r="K1179" s="80">
        <v>455.56049999999999</v>
      </c>
      <c r="L1179" s="81">
        <v>0.2162512</v>
      </c>
      <c r="M1179" s="82">
        <f t="shared" si="29"/>
        <v>21.625119999999999</v>
      </c>
    </row>
    <row r="1180" spans="11:13" x14ac:dyDescent="0.25">
      <c r="K1180" s="80">
        <v>457.64870000000002</v>
      </c>
      <c r="L1180" s="81">
        <v>0.216252</v>
      </c>
      <c r="M1180" s="82">
        <f t="shared" si="29"/>
        <v>21.6252</v>
      </c>
    </row>
    <row r="1181" spans="11:13" x14ac:dyDescent="0.25">
      <c r="K1181" s="80">
        <v>459.74020000000002</v>
      </c>
      <c r="L1181" s="81">
        <v>0.21651780000000001</v>
      </c>
      <c r="M1181" s="82">
        <f t="shared" si="29"/>
        <v>21.651780000000002</v>
      </c>
    </row>
    <row r="1182" spans="11:13" x14ac:dyDescent="0.25">
      <c r="K1182" s="80">
        <v>461.84730000000002</v>
      </c>
      <c r="L1182" s="81">
        <v>0.21651860000000001</v>
      </c>
      <c r="M1182" s="82">
        <f t="shared" si="29"/>
        <v>21.651859999999999</v>
      </c>
    </row>
    <row r="1183" spans="11:13" x14ac:dyDescent="0.25">
      <c r="K1183" s="80">
        <v>463.9579</v>
      </c>
      <c r="L1183" s="81">
        <v>0.21678439999999999</v>
      </c>
      <c r="M1183" s="82">
        <f t="shared" si="29"/>
        <v>21.678439999999998</v>
      </c>
    </row>
    <row r="1184" spans="11:13" x14ac:dyDescent="0.25">
      <c r="K1184" s="80">
        <v>466.08460000000002</v>
      </c>
      <c r="L1184" s="81">
        <v>0.21678520000000001</v>
      </c>
      <c r="M1184" s="82">
        <f t="shared" si="29"/>
        <v>21.678520000000002</v>
      </c>
    </row>
    <row r="1185" spans="11:13" x14ac:dyDescent="0.25">
      <c r="K1185" s="80">
        <v>468.21460000000002</v>
      </c>
      <c r="L1185" s="81">
        <v>0.21705099999999999</v>
      </c>
      <c r="M1185" s="82">
        <f t="shared" si="29"/>
        <v>21.705099999999998</v>
      </c>
    </row>
    <row r="1186" spans="11:13" x14ac:dyDescent="0.25">
      <c r="K1186" s="80">
        <v>470.36059999999998</v>
      </c>
      <c r="L1186" s="81">
        <v>0.21705179999999999</v>
      </c>
      <c r="M1186" s="82">
        <f t="shared" si="29"/>
        <v>21.705179999999999</v>
      </c>
    </row>
    <row r="1187" spans="11:13" x14ac:dyDescent="0.25">
      <c r="K1187" s="80">
        <v>472.51659999999998</v>
      </c>
      <c r="L1187" s="81">
        <v>0.21705260000000001</v>
      </c>
      <c r="M1187" s="82">
        <f t="shared" si="29"/>
        <v>21.705260000000003</v>
      </c>
    </row>
    <row r="1188" spans="11:13" x14ac:dyDescent="0.25">
      <c r="K1188" s="80">
        <v>474.6823</v>
      </c>
      <c r="L1188" s="81">
        <v>0.21705340000000001</v>
      </c>
      <c r="M1188" s="82">
        <f t="shared" si="29"/>
        <v>21.70534</v>
      </c>
    </row>
    <row r="1189" spans="11:13" x14ac:dyDescent="0.25">
      <c r="K1189" s="80">
        <v>476.85820000000001</v>
      </c>
      <c r="L1189" s="81">
        <v>0.2170541</v>
      </c>
      <c r="M1189" s="82">
        <f t="shared" si="29"/>
        <v>21.705410000000001</v>
      </c>
    </row>
    <row r="1190" spans="11:13" x14ac:dyDescent="0.25">
      <c r="K1190" s="80">
        <v>479.04379999999998</v>
      </c>
      <c r="L1190" s="81">
        <v>0.2170549</v>
      </c>
      <c r="M1190" s="82">
        <f t="shared" si="29"/>
        <v>21.705490000000001</v>
      </c>
    </row>
    <row r="1191" spans="11:13" x14ac:dyDescent="0.25">
      <c r="K1191" s="80">
        <v>481.23970000000003</v>
      </c>
      <c r="L1191" s="81">
        <v>0.21705569999999999</v>
      </c>
      <c r="M1191" s="82">
        <f t="shared" si="29"/>
        <v>21.705569999999998</v>
      </c>
    </row>
    <row r="1192" spans="11:13" x14ac:dyDescent="0.25">
      <c r="K1192" s="80">
        <v>483.44560000000001</v>
      </c>
      <c r="L1192" s="81">
        <v>0.21705650000000001</v>
      </c>
      <c r="M1192" s="82">
        <f t="shared" si="29"/>
        <v>21.705650000000002</v>
      </c>
    </row>
    <row r="1193" spans="11:13" x14ac:dyDescent="0.25">
      <c r="K1193" s="80">
        <v>485.68779999999998</v>
      </c>
      <c r="L1193" s="81">
        <v>0.2159972</v>
      </c>
      <c r="M1193" s="82">
        <f t="shared" si="29"/>
        <v>21.599720000000001</v>
      </c>
    </row>
    <row r="1194" spans="11:13" x14ac:dyDescent="0.25">
      <c r="K1194" s="80">
        <v>487.92059999999998</v>
      </c>
      <c r="L1194" s="81">
        <v>0.21573300000000001</v>
      </c>
      <c r="M1194" s="82">
        <f t="shared" si="29"/>
        <v>21.5733</v>
      </c>
    </row>
    <row r="1195" spans="11:13" x14ac:dyDescent="0.25">
      <c r="K1195" s="80">
        <v>490.15710000000001</v>
      </c>
      <c r="L1195" s="81">
        <v>0.2157338</v>
      </c>
      <c r="M1195" s="82">
        <f t="shared" si="29"/>
        <v>21.57338</v>
      </c>
    </row>
    <row r="1196" spans="11:13" x14ac:dyDescent="0.25">
      <c r="K1196" s="80">
        <v>492.40370000000001</v>
      </c>
      <c r="L1196" s="81">
        <v>0.2157346</v>
      </c>
      <c r="M1196" s="82">
        <f t="shared" si="29"/>
        <v>21.573460000000001</v>
      </c>
    </row>
    <row r="1197" spans="11:13" x14ac:dyDescent="0.25">
      <c r="K1197" s="80">
        <v>494.66079999999999</v>
      </c>
      <c r="L1197" s="81">
        <v>0.21573539999999999</v>
      </c>
      <c r="M1197" s="82">
        <f t="shared" si="29"/>
        <v>21.573539999999998</v>
      </c>
    </row>
    <row r="1198" spans="11:13" x14ac:dyDescent="0.25">
      <c r="K1198" s="80">
        <v>496.92790000000002</v>
      </c>
      <c r="L1198" s="81">
        <v>0.21573619999999999</v>
      </c>
      <c r="M1198" s="82">
        <f t="shared" si="29"/>
        <v>21.573619999999998</v>
      </c>
    </row>
    <row r="1199" spans="11:13" x14ac:dyDescent="0.25">
      <c r="K1199" s="80">
        <v>499.20580000000001</v>
      </c>
      <c r="L1199" s="81">
        <v>0.21573700000000001</v>
      </c>
      <c r="M1199" s="82">
        <f t="shared" si="29"/>
        <v>21.573700000000002</v>
      </c>
    </row>
    <row r="1200" spans="11:13" x14ac:dyDescent="0.25">
      <c r="K1200" s="80">
        <v>501.49400000000003</v>
      </c>
      <c r="L1200" s="81">
        <v>0.21573780000000001</v>
      </c>
      <c r="M1200" s="82">
        <f t="shared" si="29"/>
        <v>21.573779999999999</v>
      </c>
    </row>
    <row r="1201" spans="11:13" x14ac:dyDescent="0.25">
      <c r="K1201" s="80">
        <v>503.79259999999999</v>
      </c>
      <c r="L1201" s="81">
        <v>0.2157385</v>
      </c>
      <c r="M1201" s="82">
        <f t="shared" si="29"/>
        <v>21.57385</v>
      </c>
    </row>
    <row r="1202" spans="11:13" x14ac:dyDescent="0.25">
      <c r="K1202" s="80">
        <v>506.1019</v>
      </c>
      <c r="L1202" s="81">
        <v>0.21573929999999999</v>
      </c>
      <c r="M1202" s="82">
        <f t="shared" si="29"/>
        <v>21.573930000000001</v>
      </c>
    </row>
    <row r="1203" spans="11:13" x14ac:dyDescent="0.25">
      <c r="K1203" s="80">
        <v>508.42149999999998</v>
      </c>
      <c r="L1203" s="81">
        <v>0.21574009999999999</v>
      </c>
      <c r="M1203" s="82">
        <f t="shared" si="29"/>
        <v>21.574009999999998</v>
      </c>
    </row>
    <row r="1204" spans="11:13" x14ac:dyDescent="0.25">
      <c r="K1204" s="80">
        <v>510.75200000000001</v>
      </c>
      <c r="L1204" s="81">
        <v>0.21574090000000001</v>
      </c>
      <c r="M1204" s="82">
        <f t="shared" si="29"/>
        <v>21.574090000000002</v>
      </c>
    </row>
    <row r="1205" spans="11:13" x14ac:dyDescent="0.25">
      <c r="K1205" s="80">
        <v>513.09299999999996</v>
      </c>
      <c r="L1205" s="81">
        <v>0.21574170000000001</v>
      </c>
      <c r="M1205" s="82">
        <f t="shared" si="29"/>
        <v>21.574170000000002</v>
      </c>
    </row>
    <row r="1206" spans="11:13" x14ac:dyDescent="0.25">
      <c r="K1206" s="80">
        <v>541.94870000000003</v>
      </c>
      <c r="L1206" s="81">
        <v>0.2189313</v>
      </c>
      <c r="M1206" s="82">
        <f t="shared" si="29"/>
        <v>21.893129999999999</v>
      </c>
    </row>
    <row r="1207" spans="11:13" x14ac:dyDescent="0.25">
      <c r="K1207" s="80">
        <v>544.43259999999998</v>
      </c>
      <c r="L1207" s="81">
        <v>0.21893209999999999</v>
      </c>
      <c r="M1207" s="82">
        <f t="shared" si="29"/>
        <v>21.89321</v>
      </c>
    </row>
    <row r="1208" spans="11:13" x14ac:dyDescent="0.25">
      <c r="K1208" s="80">
        <v>546.92060000000004</v>
      </c>
      <c r="L1208" s="81">
        <v>0.219198</v>
      </c>
      <c r="M1208" s="82">
        <f t="shared" si="29"/>
        <v>21.919800000000002</v>
      </c>
    </row>
    <row r="1209" spans="11:13" x14ac:dyDescent="0.25">
      <c r="K1209" s="80">
        <v>549.42759999999998</v>
      </c>
      <c r="L1209" s="81">
        <v>0.2191987</v>
      </c>
      <c r="M1209" s="82">
        <f t="shared" si="29"/>
        <v>21.91987</v>
      </c>
    </row>
    <row r="1210" spans="11:13" x14ac:dyDescent="0.25">
      <c r="K1210" s="80">
        <v>551.94579999999996</v>
      </c>
      <c r="L1210" s="81">
        <v>0.21919949999999999</v>
      </c>
      <c r="M1210" s="82">
        <f t="shared" si="29"/>
        <v>21.91995</v>
      </c>
    </row>
    <row r="1211" spans="11:13" x14ac:dyDescent="0.25">
      <c r="K1211" s="80">
        <v>554.47580000000005</v>
      </c>
      <c r="L1211" s="81">
        <v>0.21920029999999999</v>
      </c>
      <c r="M1211" s="82">
        <f t="shared" si="29"/>
        <v>21.920029999999997</v>
      </c>
    </row>
    <row r="1212" spans="11:13" x14ac:dyDescent="0.25">
      <c r="K1212" s="80">
        <v>557.0172</v>
      </c>
      <c r="L1212" s="81">
        <v>0.21920110000000001</v>
      </c>
      <c r="M1212" s="82">
        <f t="shared" si="29"/>
        <v>21.920110000000001</v>
      </c>
    </row>
    <row r="1213" spans="11:13" x14ac:dyDescent="0.25">
      <c r="K1213" s="80">
        <v>559.57039999999995</v>
      </c>
      <c r="L1213" s="81">
        <v>0.21920190000000001</v>
      </c>
      <c r="M1213" s="82">
        <f t="shared" si="29"/>
        <v>21.920190000000002</v>
      </c>
    </row>
    <row r="1214" spans="11:13" x14ac:dyDescent="0.25">
      <c r="K1214" s="80">
        <v>562.13509999999997</v>
      </c>
      <c r="L1214" s="81">
        <v>0.2192027</v>
      </c>
      <c r="M1214" s="82">
        <f t="shared" si="29"/>
        <v>21.920269999999999</v>
      </c>
    </row>
    <row r="1215" spans="11:13" x14ac:dyDescent="0.25">
      <c r="K1215" s="80">
        <v>564.71190000000001</v>
      </c>
      <c r="L1215" s="81">
        <v>0.2192035</v>
      </c>
      <c r="M1215" s="82">
        <f t="shared" si="29"/>
        <v>21.920349999999999</v>
      </c>
    </row>
    <row r="1216" spans="11:13" x14ac:dyDescent="0.25">
      <c r="K1216" s="80">
        <v>567.29250000000002</v>
      </c>
      <c r="L1216" s="81">
        <v>0.21946930000000001</v>
      </c>
      <c r="M1216" s="82">
        <f t="shared" si="29"/>
        <v>21.946930000000002</v>
      </c>
    </row>
    <row r="1217" spans="11:13" x14ac:dyDescent="0.25">
      <c r="K1217" s="80">
        <v>569.89260000000002</v>
      </c>
      <c r="L1217" s="81">
        <v>0.2194701</v>
      </c>
      <c r="M1217" s="82">
        <f t="shared" si="29"/>
        <v>21.947009999999999</v>
      </c>
    </row>
    <row r="1218" spans="11:13" x14ac:dyDescent="0.25">
      <c r="K1218" s="80">
        <v>572.50490000000002</v>
      </c>
      <c r="L1218" s="81">
        <v>0.2194709</v>
      </c>
      <c r="M1218" s="82">
        <f t="shared" si="29"/>
        <v>21.947089999999999</v>
      </c>
    </row>
    <row r="1219" spans="11:13" x14ac:dyDescent="0.25">
      <c r="K1219" s="80">
        <v>575.12890000000004</v>
      </c>
      <c r="L1219" s="81">
        <v>0.21947159999999999</v>
      </c>
      <c r="M1219" s="82">
        <f t="shared" si="29"/>
        <v>21.94716</v>
      </c>
    </row>
    <row r="1220" spans="11:13" x14ac:dyDescent="0.25">
      <c r="K1220" s="80">
        <v>577.76520000000005</v>
      </c>
      <c r="L1220" s="81">
        <v>0.21947249999999999</v>
      </c>
      <c r="M1220" s="82">
        <f t="shared" ref="M1220:M1283" si="30">L1220*100</f>
        <v>21.94725</v>
      </c>
    </row>
    <row r="1221" spans="11:13" x14ac:dyDescent="0.25">
      <c r="K1221" s="80">
        <v>580.41330000000005</v>
      </c>
      <c r="L1221" s="81">
        <v>0.21947320000000001</v>
      </c>
      <c r="M1221" s="82">
        <f t="shared" si="30"/>
        <v>21.947320000000001</v>
      </c>
    </row>
    <row r="1222" spans="11:13" x14ac:dyDescent="0.25">
      <c r="K1222" s="80">
        <v>583.07380000000001</v>
      </c>
      <c r="L1222" s="81">
        <v>0.219474</v>
      </c>
      <c r="M1222" s="82">
        <f t="shared" si="30"/>
        <v>21.947400000000002</v>
      </c>
    </row>
    <row r="1223" spans="11:13" x14ac:dyDescent="0.25">
      <c r="K1223" s="80">
        <v>585.73839999999996</v>
      </c>
      <c r="L1223" s="81">
        <v>0.21973980000000001</v>
      </c>
      <c r="M1223" s="82">
        <f t="shared" si="30"/>
        <v>21.973980000000001</v>
      </c>
    </row>
    <row r="1224" spans="11:13" x14ac:dyDescent="0.25">
      <c r="K1224" s="80">
        <v>588.423</v>
      </c>
      <c r="L1224" s="81">
        <v>0.21974060000000001</v>
      </c>
      <c r="M1224" s="82">
        <f t="shared" si="30"/>
        <v>21.974060000000001</v>
      </c>
    </row>
    <row r="1225" spans="11:13" x14ac:dyDescent="0.25">
      <c r="K1225" s="80">
        <v>591.11210000000005</v>
      </c>
      <c r="L1225" s="81">
        <v>0.22000639999999999</v>
      </c>
      <c r="M1225" s="82">
        <f t="shared" si="30"/>
        <v>22.000640000000001</v>
      </c>
    </row>
    <row r="1226" spans="11:13" x14ac:dyDescent="0.25">
      <c r="K1226" s="80">
        <v>593.82169999999996</v>
      </c>
      <c r="L1226" s="81">
        <v>0.22000720000000001</v>
      </c>
      <c r="M1226" s="82">
        <f t="shared" si="30"/>
        <v>22.000720000000001</v>
      </c>
    </row>
    <row r="1227" spans="11:13" x14ac:dyDescent="0.25">
      <c r="K1227" s="80">
        <v>596.53539999999998</v>
      </c>
      <c r="L1227" s="81">
        <v>0.220273</v>
      </c>
      <c r="M1227" s="82">
        <f t="shared" si="30"/>
        <v>22.0273</v>
      </c>
    </row>
    <row r="1228" spans="11:13" x14ac:dyDescent="0.25">
      <c r="K1228" s="80">
        <v>599.26149999999996</v>
      </c>
      <c r="L1228" s="81">
        <v>0.22053880000000001</v>
      </c>
      <c r="M1228" s="82">
        <f t="shared" si="30"/>
        <v>22.053879999999999</v>
      </c>
    </row>
    <row r="1229" spans="11:13" x14ac:dyDescent="0.25">
      <c r="K1229" s="80">
        <v>602.00009999999997</v>
      </c>
      <c r="L1229" s="81">
        <v>0.22080459999999999</v>
      </c>
      <c r="M1229" s="82">
        <f t="shared" si="30"/>
        <v>22.080459999999999</v>
      </c>
    </row>
    <row r="1230" spans="11:13" x14ac:dyDescent="0.25">
      <c r="K1230" s="80">
        <v>604.75930000000005</v>
      </c>
      <c r="L1230" s="81">
        <v>0.22080540000000001</v>
      </c>
      <c r="M1230" s="82">
        <f t="shared" si="30"/>
        <v>22.080540000000003</v>
      </c>
    </row>
    <row r="1231" spans="11:13" x14ac:dyDescent="0.25">
      <c r="K1231" s="80">
        <v>607.52290000000005</v>
      </c>
      <c r="L1231" s="81">
        <v>0.2210712</v>
      </c>
      <c r="M1231" s="82">
        <f t="shared" si="30"/>
        <v>22.107119999999998</v>
      </c>
    </row>
    <row r="1232" spans="11:13" x14ac:dyDescent="0.25">
      <c r="K1232" s="80">
        <v>610.30769999999995</v>
      </c>
      <c r="L1232" s="81">
        <v>0.22107199999999999</v>
      </c>
      <c r="M1232" s="82">
        <f t="shared" si="30"/>
        <v>22.107199999999999</v>
      </c>
    </row>
    <row r="1233" spans="11:13" x14ac:dyDescent="0.25">
      <c r="K1233" s="80">
        <v>613.10500000000002</v>
      </c>
      <c r="L1233" s="81">
        <v>0.22107280000000001</v>
      </c>
      <c r="M1233" s="82">
        <f t="shared" si="30"/>
        <v>22.107280000000003</v>
      </c>
    </row>
    <row r="1234" spans="11:13" x14ac:dyDescent="0.25">
      <c r="K1234" s="80">
        <v>615.9153</v>
      </c>
      <c r="L1234" s="81">
        <v>0.22107360000000001</v>
      </c>
      <c r="M1234" s="82">
        <f t="shared" si="30"/>
        <v>22.10736</v>
      </c>
    </row>
    <row r="1235" spans="11:13" x14ac:dyDescent="0.25">
      <c r="K1235" s="80">
        <v>618.73829999999998</v>
      </c>
      <c r="L1235" s="81">
        <v>0.2210744</v>
      </c>
      <c r="M1235" s="82">
        <f t="shared" si="30"/>
        <v>22.10744</v>
      </c>
    </row>
    <row r="1236" spans="11:13" x14ac:dyDescent="0.25">
      <c r="K1236" s="80">
        <v>621.56590000000006</v>
      </c>
      <c r="L1236" s="81">
        <v>0.22134019999999999</v>
      </c>
      <c r="M1236" s="82">
        <f t="shared" si="30"/>
        <v>22.13402</v>
      </c>
    </row>
    <row r="1237" spans="11:13" x14ac:dyDescent="0.25">
      <c r="K1237" s="80">
        <v>624.41499999999996</v>
      </c>
      <c r="L1237" s="81">
        <v>0.22134100000000001</v>
      </c>
      <c r="M1237" s="82">
        <f t="shared" si="30"/>
        <v>22.1341</v>
      </c>
    </row>
    <row r="1238" spans="11:13" x14ac:dyDescent="0.25">
      <c r="K1238" s="80">
        <v>627.27689999999996</v>
      </c>
      <c r="L1238" s="81">
        <v>0.22134180000000001</v>
      </c>
      <c r="M1238" s="82">
        <f t="shared" si="30"/>
        <v>22.134180000000001</v>
      </c>
    </row>
    <row r="1239" spans="11:13" x14ac:dyDescent="0.25">
      <c r="K1239" s="80">
        <v>630.15229999999997</v>
      </c>
      <c r="L1239" s="81">
        <v>0.2213425</v>
      </c>
      <c r="M1239" s="82">
        <f t="shared" si="30"/>
        <v>22.134250000000002</v>
      </c>
    </row>
    <row r="1240" spans="11:13" x14ac:dyDescent="0.25">
      <c r="K1240" s="80">
        <v>633.04049999999995</v>
      </c>
      <c r="L1240" s="81">
        <v>0.22134329999999999</v>
      </c>
      <c r="M1240" s="82">
        <f t="shared" si="30"/>
        <v>22.134329999999999</v>
      </c>
    </row>
    <row r="1241" spans="11:13" x14ac:dyDescent="0.25">
      <c r="K1241" s="80">
        <v>635.94219999999996</v>
      </c>
      <c r="L1241" s="81">
        <v>0.22134409999999999</v>
      </c>
      <c r="M1241" s="82">
        <f t="shared" si="30"/>
        <v>22.134409999999999</v>
      </c>
    </row>
    <row r="1242" spans="11:13" x14ac:dyDescent="0.25">
      <c r="K1242" s="80">
        <v>638.8569</v>
      </c>
      <c r="L1242" s="81">
        <v>0.22134490000000001</v>
      </c>
      <c r="M1242" s="82">
        <f t="shared" si="30"/>
        <v>22.13449</v>
      </c>
    </row>
    <row r="1243" spans="11:13" x14ac:dyDescent="0.25">
      <c r="K1243" s="80">
        <v>641.78530000000001</v>
      </c>
      <c r="L1243" s="81">
        <v>0.22134570000000001</v>
      </c>
      <c r="M1243" s="82">
        <f t="shared" si="30"/>
        <v>22.13457</v>
      </c>
    </row>
    <row r="1244" spans="11:13" x14ac:dyDescent="0.25">
      <c r="K1244" s="80">
        <v>644.7269</v>
      </c>
      <c r="L1244" s="81">
        <v>0.2213465</v>
      </c>
      <c r="M1244" s="82">
        <f t="shared" si="30"/>
        <v>22.134650000000001</v>
      </c>
    </row>
    <row r="1245" spans="11:13" x14ac:dyDescent="0.25">
      <c r="K1245" s="80">
        <v>647.68219999999997</v>
      </c>
      <c r="L1245" s="81">
        <v>0.2213473</v>
      </c>
      <c r="M1245" s="82">
        <f t="shared" si="30"/>
        <v>22.134730000000001</v>
      </c>
    </row>
    <row r="1246" spans="11:13" x14ac:dyDescent="0.25">
      <c r="K1246" s="80">
        <v>650.6508</v>
      </c>
      <c r="L1246" s="81">
        <v>0.22134809999999999</v>
      </c>
      <c r="M1246" s="82">
        <f t="shared" si="30"/>
        <v>22.134809999999998</v>
      </c>
    </row>
    <row r="1247" spans="11:13" x14ac:dyDescent="0.25">
      <c r="K1247" s="80">
        <v>653.63319999999999</v>
      </c>
      <c r="L1247" s="81">
        <v>0.22134889999999999</v>
      </c>
      <c r="M1247" s="82">
        <f t="shared" si="30"/>
        <v>22.134889999999999</v>
      </c>
    </row>
    <row r="1248" spans="11:13" x14ac:dyDescent="0.25">
      <c r="K1248" s="80">
        <v>656.62900000000002</v>
      </c>
      <c r="L1248" s="81">
        <v>0.22134960000000001</v>
      </c>
      <c r="M1248" s="82">
        <f t="shared" si="30"/>
        <v>22.13496</v>
      </c>
    </row>
    <row r="1249" spans="11:13" x14ac:dyDescent="0.25">
      <c r="K1249" s="80">
        <v>659.63890000000004</v>
      </c>
      <c r="L1249" s="81">
        <v>0.2213504</v>
      </c>
      <c r="M1249" s="82">
        <f t="shared" si="30"/>
        <v>22.13504</v>
      </c>
    </row>
    <row r="1250" spans="11:13" x14ac:dyDescent="0.25">
      <c r="K1250" s="80">
        <v>662.65340000000003</v>
      </c>
      <c r="L1250" s="81">
        <v>0.22161629999999999</v>
      </c>
      <c r="M1250" s="82">
        <f t="shared" si="30"/>
        <v>22.161629999999999</v>
      </c>
    </row>
    <row r="1251" spans="11:13" x14ac:dyDescent="0.25">
      <c r="K1251" s="80">
        <v>665.69060000000002</v>
      </c>
      <c r="L1251" s="81">
        <v>0.22161700000000001</v>
      </c>
      <c r="M1251" s="82">
        <f t="shared" si="30"/>
        <v>22.1617</v>
      </c>
    </row>
    <row r="1252" spans="11:13" x14ac:dyDescent="0.25">
      <c r="K1252" s="80">
        <v>668.74189999999999</v>
      </c>
      <c r="L1252" s="81">
        <v>0.2216178</v>
      </c>
      <c r="M1252" s="82">
        <f t="shared" si="30"/>
        <v>22.16178</v>
      </c>
    </row>
    <row r="1253" spans="11:13" x14ac:dyDescent="0.25">
      <c r="K1253" s="80">
        <v>671.80700000000002</v>
      </c>
      <c r="L1253" s="81">
        <v>0.2216186</v>
      </c>
      <c r="M1253" s="82">
        <f t="shared" si="30"/>
        <v>22.161860000000001</v>
      </c>
    </row>
    <row r="1254" spans="11:13" x14ac:dyDescent="0.25">
      <c r="K1254" s="80">
        <v>674.88649999999996</v>
      </c>
      <c r="L1254" s="81">
        <v>0.22161939999999999</v>
      </c>
      <c r="M1254" s="82">
        <f t="shared" si="30"/>
        <v>22.161939999999998</v>
      </c>
    </row>
    <row r="1255" spans="11:13" x14ac:dyDescent="0.25">
      <c r="K1255" s="80">
        <v>677.97969999999998</v>
      </c>
      <c r="L1255" s="81">
        <v>0.22162019999999999</v>
      </c>
      <c r="M1255" s="82">
        <f t="shared" si="30"/>
        <v>22.162019999999998</v>
      </c>
    </row>
    <row r="1256" spans="11:13" x14ac:dyDescent="0.25">
      <c r="K1256" s="80">
        <v>681.08749999999998</v>
      </c>
      <c r="L1256" s="81">
        <v>0.22162100000000001</v>
      </c>
      <c r="M1256" s="82">
        <f t="shared" si="30"/>
        <v>22.162100000000002</v>
      </c>
    </row>
    <row r="1257" spans="11:13" x14ac:dyDescent="0.25">
      <c r="K1257" s="80">
        <v>684.20939999999996</v>
      </c>
      <c r="L1257" s="81">
        <v>0.22162180000000001</v>
      </c>
      <c r="M1257" s="82">
        <f t="shared" si="30"/>
        <v>22.162179999999999</v>
      </c>
    </row>
    <row r="1258" spans="11:13" x14ac:dyDescent="0.25">
      <c r="K1258" s="80">
        <v>687.33590000000004</v>
      </c>
      <c r="L1258" s="81">
        <v>0.22188759999999999</v>
      </c>
      <c r="M1258" s="82">
        <f t="shared" si="30"/>
        <v>22.188759999999998</v>
      </c>
    </row>
    <row r="1259" spans="11:13" x14ac:dyDescent="0.25">
      <c r="K1259" s="80">
        <v>690.48649999999998</v>
      </c>
      <c r="L1259" s="81">
        <v>0.22188840000000001</v>
      </c>
      <c r="M1259" s="82">
        <f t="shared" si="30"/>
        <v>22.188840000000003</v>
      </c>
    </row>
    <row r="1260" spans="11:13" x14ac:dyDescent="0.25">
      <c r="K1260" s="80">
        <v>693.65160000000003</v>
      </c>
      <c r="L1260" s="81">
        <v>0.22188920000000001</v>
      </c>
      <c r="M1260" s="82">
        <f t="shared" si="30"/>
        <v>22.18892</v>
      </c>
    </row>
    <row r="1261" spans="11:13" x14ac:dyDescent="0.25">
      <c r="K1261" s="80">
        <v>696.82119999999998</v>
      </c>
      <c r="L1261" s="81">
        <v>0.22215499999999999</v>
      </c>
      <c r="M1261" s="82">
        <f t="shared" si="30"/>
        <v>22.215499999999999</v>
      </c>
    </row>
    <row r="1262" spans="11:13" x14ac:dyDescent="0.25">
      <c r="K1262" s="80">
        <v>700.01530000000002</v>
      </c>
      <c r="L1262" s="81">
        <v>0.22215579999999999</v>
      </c>
      <c r="M1262" s="82">
        <f t="shared" si="30"/>
        <v>22.215579999999999</v>
      </c>
    </row>
    <row r="1263" spans="11:13" x14ac:dyDescent="0.25">
      <c r="K1263" s="80">
        <v>703.21429999999998</v>
      </c>
      <c r="L1263" s="81">
        <v>0.2224216</v>
      </c>
      <c r="M1263" s="82">
        <f t="shared" si="30"/>
        <v>22.242159999999998</v>
      </c>
    </row>
    <row r="1264" spans="11:13" x14ac:dyDescent="0.25">
      <c r="K1264" s="80">
        <v>706.43740000000003</v>
      </c>
      <c r="L1264" s="81">
        <v>0.22242229999999999</v>
      </c>
      <c r="M1264" s="82">
        <f t="shared" si="30"/>
        <v>22.242229999999999</v>
      </c>
    </row>
    <row r="1265" spans="11:13" x14ac:dyDescent="0.25">
      <c r="K1265" s="80">
        <v>709.66570000000002</v>
      </c>
      <c r="L1265" s="81">
        <v>0.2226882</v>
      </c>
      <c r="M1265" s="82">
        <f t="shared" si="30"/>
        <v>22.268820000000002</v>
      </c>
    </row>
    <row r="1266" spans="11:13" x14ac:dyDescent="0.25">
      <c r="K1266" s="80">
        <v>712.90890000000002</v>
      </c>
      <c r="L1266" s="81">
        <v>0.22295400000000001</v>
      </c>
      <c r="M1266" s="82">
        <f t="shared" si="30"/>
        <v>22.295400000000001</v>
      </c>
    </row>
    <row r="1267" spans="11:13" x14ac:dyDescent="0.25">
      <c r="K1267" s="80">
        <v>716.16679999999997</v>
      </c>
      <c r="L1267" s="81">
        <v>0.2232198</v>
      </c>
      <c r="M1267" s="82">
        <f t="shared" si="30"/>
        <v>22.32198</v>
      </c>
    </row>
    <row r="1268" spans="11:13" x14ac:dyDescent="0.25">
      <c r="K1268" s="80">
        <v>719.43960000000004</v>
      </c>
      <c r="L1268" s="81">
        <v>0.22348560000000001</v>
      </c>
      <c r="M1268" s="82">
        <f t="shared" si="30"/>
        <v>22.348559999999999</v>
      </c>
    </row>
    <row r="1269" spans="11:13" x14ac:dyDescent="0.25">
      <c r="K1269" s="80">
        <v>722.72739999999999</v>
      </c>
      <c r="L1269" s="81">
        <v>0.22375139999999999</v>
      </c>
      <c r="M1269" s="82">
        <f t="shared" si="30"/>
        <v>22.375139999999998</v>
      </c>
    </row>
    <row r="1270" spans="11:13" x14ac:dyDescent="0.25">
      <c r="K1270" s="80">
        <v>726.0403</v>
      </c>
      <c r="L1270" s="81">
        <v>0.22375220000000001</v>
      </c>
      <c r="M1270" s="82">
        <f t="shared" si="30"/>
        <v>22.375220000000002</v>
      </c>
    </row>
    <row r="1271" spans="11:13" x14ac:dyDescent="0.25">
      <c r="K1271" s="80">
        <v>729.36800000000005</v>
      </c>
      <c r="L1271" s="81">
        <v>0.2237529</v>
      </c>
      <c r="M1271" s="82">
        <f t="shared" si="30"/>
        <v>22.37529</v>
      </c>
    </row>
    <row r="1272" spans="11:13" x14ac:dyDescent="0.25">
      <c r="K1272" s="80">
        <v>732.7011</v>
      </c>
      <c r="L1272" s="81">
        <v>0.22401879999999999</v>
      </c>
      <c r="M1272" s="82">
        <f t="shared" si="30"/>
        <v>22.401879999999998</v>
      </c>
    </row>
    <row r="1273" spans="11:13" x14ac:dyDescent="0.25">
      <c r="K1273" s="80">
        <v>736.05970000000002</v>
      </c>
      <c r="L1273" s="81">
        <v>0.22401960000000001</v>
      </c>
      <c r="M1273" s="82">
        <f t="shared" si="30"/>
        <v>22.401960000000003</v>
      </c>
    </row>
    <row r="1274" spans="11:13" x14ac:dyDescent="0.25">
      <c r="K1274" s="80">
        <v>739.43330000000003</v>
      </c>
      <c r="L1274" s="81">
        <v>0.22402030000000001</v>
      </c>
      <c r="M1274" s="82">
        <f t="shared" si="30"/>
        <v>22.40203</v>
      </c>
    </row>
    <row r="1275" spans="11:13" x14ac:dyDescent="0.25">
      <c r="K1275" s="80">
        <v>742.82270000000005</v>
      </c>
      <c r="L1275" s="81">
        <v>0.2240211</v>
      </c>
      <c r="M1275" s="82">
        <f t="shared" si="30"/>
        <v>22.40211</v>
      </c>
    </row>
    <row r="1276" spans="11:13" x14ac:dyDescent="0.25">
      <c r="K1276" s="80">
        <v>746.22739999999999</v>
      </c>
      <c r="L1276" s="81">
        <v>0.2240219</v>
      </c>
      <c r="M1276" s="82">
        <f t="shared" si="30"/>
        <v>22.402190000000001</v>
      </c>
    </row>
    <row r="1277" spans="11:13" x14ac:dyDescent="0.25">
      <c r="K1277" s="80">
        <v>749.64790000000005</v>
      </c>
      <c r="L1277" s="81">
        <v>0.22402269999999999</v>
      </c>
      <c r="M1277" s="82">
        <f t="shared" si="30"/>
        <v>22.402269999999998</v>
      </c>
    </row>
    <row r="1278" spans="11:13" x14ac:dyDescent="0.25">
      <c r="K1278" s="80">
        <v>753.0838</v>
      </c>
      <c r="L1278" s="81">
        <v>0.22402349999999999</v>
      </c>
      <c r="M1278" s="82">
        <f t="shared" si="30"/>
        <v>22.402349999999998</v>
      </c>
    </row>
    <row r="1279" spans="11:13" x14ac:dyDescent="0.25">
      <c r="K1279" s="80">
        <v>756.53579999999999</v>
      </c>
      <c r="L1279" s="81">
        <v>0.22402430000000001</v>
      </c>
      <c r="M1279" s="82">
        <f t="shared" si="30"/>
        <v>22.402430000000003</v>
      </c>
    </row>
    <row r="1280" spans="11:13" x14ac:dyDescent="0.25">
      <c r="K1280" s="80">
        <v>760.01379999999995</v>
      </c>
      <c r="L1280" s="81">
        <v>0.22376009999999999</v>
      </c>
      <c r="M1280" s="82">
        <f t="shared" si="30"/>
        <v>22.376009999999997</v>
      </c>
    </row>
    <row r="1281" spans="11:13" x14ac:dyDescent="0.25">
      <c r="K1281" s="80">
        <v>763.49720000000002</v>
      </c>
      <c r="L1281" s="81">
        <v>0.22376080000000001</v>
      </c>
      <c r="M1281" s="82">
        <f t="shared" si="30"/>
        <v>22.376080000000002</v>
      </c>
    </row>
    <row r="1282" spans="11:13" x14ac:dyDescent="0.25">
      <c r="K1282" s="80">
        <v>767.00750000000005</v>
      </c>
      <c r="L1282" s="81">
        <v>0.22349659999999999</v>
      </c>
      <c r="M1282" s="82">
        <f t="shared" si="30"/>
        <v>22.34966</v>
      </c>
    </row>
    <row r="1283" spans="11:13" x14ac:dyDescent="0.25">
      <c r="K1283" s="80">
        <v>995.22929999999997</v>
      </c>
      <c r="L1283" s="81">
        <v>0.2272518</v>
      </c>
      <c r="M1283" s="82">
        <f t="shared" si="30"/>
        <v>22.725180000000002</v>
      </c>
    </row>
    <row r="1284" spans="11:13" x14ac:dyDescent="0.25">
      <c r="K1284" s="80">
        <v>1004.388</v>
      </c>
      <c r="L1284" s="81">
        <v>0.22698840000000001</v>
      </c>
      <c r="M1284" s="82">
        <f t="shared" ref="M1284:M1347" si="31">L1284*100</f>
        <v>22.698840000000001</v>
      </c>
    </row>
    <row r="1285" spans="11:13" x14ac:dyDescent="0.25">
      <c r="K1285" s="80">
        <v>1008.9640000000001</v>
      </c>
      <c r="L1285" s="81">
        <v>0.2275192</v>
      </c>
      <c r="M1285" s="82">
        <f t="shared" si="31"/>
        <v>22.751920000000002</v>
      </c>
    </row>
    <row r="1286" spans="11:13" x14ac:dyDescent="0.25">
      <c r="K1286" s="80">
        <v>1013.588</v>
      </c>
      <c r="L1286" s="81">
        <v>0.22752</v>
      </c>
      <c r="M1286" s="82">
        <f t="shared" si="31"/>
        <v>22.751999999999999</v>
      </c>
    </row>
    <row r="1287" spans="11:13" x14ac:dyDescent="0.25">
      <c r="K1287" s="80">
        <v>1018.234</v>
      </c>
      <c r="L1287" s="81">
        <v>0.2275208</v>
      </c>
      <c r="M1287" s="82">
        <f t="shared" si="31"/>
        <v>22.752079999999999</v>
      </c>
    </row>
    <row r="1288" spans="11:13" x14ac:dyDescent="0.25">
      <c r="K1288" s="80">
        <v>1022.901</v>
      </c>
      <c r="L1288" s="81">
        <v>0.22752159999999999</v>
      </c>
      <c r="M1288" s="82">
        <f t="shared" si="31"/>
        <v>22.75216</v>
      </c>
    </row>
    <row r="1289" spans="11:13" x14ac:dyDescent="0.25">
      <c r="K1289" s="80">
        <v>1027.5899999999999</v>
      </c>
      <c r="L1289" s="81">
        <v>0.22752240000000001</v>
      </c>
      <c r="M1289" s="82">
        <f t="shared" si="31"/>
        <v>22.75224</v>
      </c>
    </row>
    <row r="1290" spans="11:13" x14ac:dyDescent="0.25">
      <c r="K1290" s="80">
        <v>1032.3</v>
      </c>
      <c r="L1290" s="81">
        <v>0.22752320000000001</v>
      </c>
      <c r="M1290" s="82">
        <f t="shared" si="31"/>
        <v>22.752320000000001</v>
      </c>
    </row>
    <row r="1291" spans="11:13" x14ac:dyDescent="0.25">
      <c r="K1291" s="80">
        <v>1037.018</v>
      </c>
      <c r="L1291" s="81">
        <v>0.22778899999999999</v>
      </c>
      <c r="M1291" s="82">
        <f t="shared" si="31"/>
        <v>22.7789</v>
      </c>
    </row>
    <row r="1292" spans="11:13" x14ac:dyDescent="0.25">
      <c r="K1292" s="80">
        <v>1041.771</v>
      </c>
      <c r="L1292" s="81">
        <v>0.22778979999999999</v>
      </c>
      <c r="M1292" s="82">
        <f t="shared" si="31"/>
        <v>22.778979999999997</v>
      </c>
    </row>
    <row r="1293" spans="11:13" x14ac:dyDescent="0.25">
      <c r="K1293" s="80">
        <v>1046.546</v>
      </c>
      <c r="L1293" s="81">
        <v>0.22779050000000001</v>
      </c>
      <c r="M1293" s="82">
        <f t="shared" si="31"/>
        <v>22.779050000000002</v>
      </c>
    </row>
    <row r="1294" spans="11:13" x14ac:dyDescent="0.25">
      <c r="K1294" s="80">
        <v>1051.328</v>
      </c>
      <c r="L1294" s="81">
        <v>0.22805639999999999</v>
      </c>
      <c r="M1294" s="82">
        <f t="shared" si="31"/>
        <v>22.80564</v>
      </c>
    </row>
    <row r="1295" spans="11:13" x14ac:dyDescent="0.25">
      <c r="K1295" s="80">
        <v>1056.1469999999999</v>
      </c>
      <c r="L1295" s="81">
        <v>0.22805719999999999</v>
      </c>
      <c r="M1295" s="82">
        <f t="shared" si="31"/>
        <v>22.805719999999997</v>
      </c>
    </row>
    <row r="1296" spans="11:13" x14ac:dyDescent="0.25">
      <c r="K1296" s="80">
        <v>1060.9880000000001</v>
      </c>
      <c r="L1296" s="81">
        <v>0.22805800000000001</v>
      </c>
      <c r="M1296" s="82">
        <f t="shared" si="31"/>
        <v>22.805800000000001</v>
      </c>
    </row>
    <row r="1297" spans="11:13" x14ac:dyDescent="0.25">
      <c r="K1297" s="80">
        <v>1065.837</v>
      </c>
      <c r="L1297" s="81">
        <v>0.22832369999999999</v>
      </c>
      <c r="M1297" s="82">
        <f t="shared" si="31"/>
        <v>22.832369999999997</v>
      </c>
    </row>
    <row r="1298" spans="11:13" x14ac:dyDescent="0.25">
      <c r="K1298" s="80">
        <v>1070.722</v>
      </c>
      <c r="L1298" s="81">
        <v>0.22832450000000001</v>
      </c>
      <c r="M1298" s="82">
        <f t="shared" si="31"/>
        <v>22.832450000000001</v>
      </c>
    </row>
    <row r="1299" spans="11:13" x14ac:dyDescent="0.25">
      <c r="K1299" s="80">
        <v>1075.6300000000001</v>
      </c>
      <c r="L1299" s="81">
        <v>0.22832530000000001</v>
      </c>
      <c r="M1299" s="82">
        <f t="shared" si="31"/>
        <v>22.832530000000002</v>
      </c>
    </row>
    <row r="1300" spans="11:13" x14ac:dyDescent="0.25">
      <c r="K1300" s="80">
        <v>1080.56</v>
      </c>
      <c r="L1300" s="81">
        <v>0.2283261</v>
      </c>
      <c r="M1300" s="82">
        <f t="shared" si="31"/>
        <v>22.832609999999999</v>
      </c>
    </row>
    <row r="1301" spans="11:13" x14ac:dyDescent="0.25">
      <c r="K1301" s="80">
        <v>1085.5129999999999</v>
      </c>
      <c r="L1301" s="81">
        <v>0.2283269</v>
      </c>
      <c r="M1301" s="82">
        <f t="shared" si="31"/>
        <v>22.832689999999999</v>
      </c>
    </row>
    <row r="1302" spans="11:13" x14ac:dyDescent="0.25">
      <c r="K1302" s="80">
        <v>1090.4739999999999</v>
      </c>
      <c r="L1302" s="81">
        <v>0.22859270000000001</v>
      </c>
      <c r="M1302" s="82">
        <f t="shared" si="31"/>
        <v>22.859270000000002</v>
      </c>
    </row>
    <row r="1303" spans="11:13" x14ac:dyDescent="0.25">
      <c r="K1303" s="80">
        <v>1095.472</v>
      </c>
      <c r="L1303" s="81">
        <v>0.22859350000000001</v>
      </c>
      <c r="M1303" s="82">
        <f t="shared" si="31"/>
        <v>22.859349999999999</v>
      </c>
    </row>
    <row r="1304" spans="11:13" x14ac:dyDescent="0.25">
      <c r="K1304" s="80">
        <v>1100.4780000000001</v>
      </c>
      <c r="L1304" s="81">
        <v>0.22885929999999999</v>
      </c>
      <c r="M1304" s="82">
        <f t="shared" si="31"/>
        <v>22.885929999999998</v>
      </c>
    </row>
    <row r="1305" spans="11:13" x14ac:dyDescent="0.25">
      <c r="K1305" s="80">
        <v>1105.5070000000001</v>
      </c>
      <c r="L1305" s="81">
        <v>0.2291251</v>
      </c>
      <c r="M1305" s="82">
        <f t="shared" si="31"/>
        <v>22.912510000000001</v>
      </c>
    </row>
    <row r="1306" spans="11:13" x14ac:dyDescent="0.25">
      <c r="K1306" s="80">
        <v>1110.575</v>
      </c>
      <c r="L1306" s="81">
        <v>0.22912589999999999</v>
      </c>
      <c r="M1306" s="82">
        <f t="shared" si="31"/>
        <v>22.912589999999998</v>
      </c>
    </row>
    <row r="1307" spans="11:13" x14ac:dyDescent="0.25">
      <c r="K1307" s="80">
        <v>1115.6500000000001</v>
      </c>
      <c r="L1307" s="81">
        <v>0.2293917</v>
      </c>
      <c r="M1307" s="82">
        <f t="shared" si="31"/>
        <v>22.939170000000001</v>
      </c>
    </row>
    <row r="1308" spans="11:13" x14ac:dyDescent="0.25">
      <c r="K1308" s="80">
        <v>1120.748</v>
      </c>
      <c r="L1308" s="81">
        <v>0.22965749999999999</v>
      </c>
      <c r="M1308" s="82">
        <f t="shared" si="31"/>
        <v>22.96575</v>
      </c>
    </row>
    <row r="1309" spans="11:13" x14ac:dyDescent="0.25">
      <c r="K1309" s="80">
        <v>1125.885</v>
      </c>
      <c r="L1309" s="81">
        <v>0.22965830000000001</v>
      </c>
      <c r="M1309" s="82">
        <f t="shared" si="31"/>
        <v>22.96583</v>
      </c>
    </row>
    <row r="1310" spans="11:13" x14ac:dyDescent="0.25">
      <c r="K1310" s="80">
        <v>1131.046</v>
      </c>
      <c r="L1310" s="81">
        <v>0.2296591</v>
      </c>
      <c r="M1310" s="82">
        <f t="shared" si="31"/>
        <v>22.965910000000001</v>
      </c>
    </row>
    <row r="1311" spans="11:13" x14ac:dyDescent="0.25">
      <c r="K1311" s="80">
        <v>1136.2149999999999</v>
      </c>
      <c r="L1311" s="81">
        <v>0.22992489999999999</v>
      </c>
      <c r="M1311" s="82">
        <f t="shared" si="31"/>
        <v>22.99249</v>
      </c>
    </row>
    <row r="1312" spans="11:13" x14ac:dyDescent="0.25">
      <c r="K1312" s="80">
        <v>1141.422</v>
      </c>
      <c r="L1312" s="81">
        <v>0.22992570000000001</v>
      </c>
      <c r="M1312" s="82">
        <f t="shared" si="31"/>
        <v>22.992570000000001</v>
      </c>
    </row>
    <row r="1313" spans="11:13" x14ac:dyDescent="0.25">
      <c r="K1313" s="80">
        <v>1146.654</v>
      </c>
      <c r="L1313" s="81">
        <v>0.22992650000000001</v>
      </c>
      <c r="M1313" s="82">
        <f t="shared" si="31"/>
        <v>22.992650000000001</v>
      </c>
    </row>
    <row r="1314" spans="11:13" x14ac:dyDescent="0.25">
      <c r="K1314" s="80">
        <v>1151.9259999999999</v>
      </c>
      <c r="L1314" s="81">
        <v>0.22966220000000001</v>
      </c>
      <c r="M1314" s="82">
        <f t="shared" si="31"/>
        <v>22.96622</v>
      </c>
    </row>
    <row r="1315" spans="11:13" x14ac:dyDescent="0.25">
      <c r="K1315" s="80">
        <v>1157.2059999999999</v>
      </c>
      <c r="L1315" s="81">
        <v>0.22966300000000001</v>
      </c>
      <c r="M1315" s="82">
        <f t="shared" si="31"/>
        <v>22.9663</v>
      </c>
    </row>
    <row r="1316" spans="11:13" x14ac:dyDescent="0.25">
      <c r="K1316" s="80">
        <v>1162.51</v>
      </c>
      <c r="L1316" s="81">
        <v>0.2296638</v>
      </c>
      <c r="M1316" s="82">
        <f t="shared" si="31"/>
        <v>22.966380000000001</v>
      </c>
    </row>
    <row r="1317" spans="11:13" x14ac:dyDescent="0.25">
      <c r="K1317" s="80">
        <v>1167.8389999999999</v>
      </c>
      <c r="L1317" s="81">
        <v>0.2296646</v>
      </c>
      <c r="M1317" s="82">
        <f t="shared" si="31"/>
        <v>22.966459999999998</v>
      </c>
    </row>
    <row r="1318" spans="11:13" x14ac:dyDescent="0.25">
      <c r="K1318" s="80">
        <v>1173.191</v>
      </c>
      <c r="L1318" s="81">
        <v>0.22966539999999999</v>
      </c>
      <c r="M1318" s="82">
        <f t="shared" si="31"/>
        <v>22.966539999999998</v>
      </c>
    </row>
    <row r="1319" spans="11:13" x14ac:dyDescent="0.25">
      <c r="K1319" s="80">
        <v>1178.5530000000001</v>
      </c>
      <c r="L1319" s="81">
        <v>0.2299312</v>
      </c>
      <c r="M1319" s="82">
        <f t="shared" si="31"/>
        <v>22.993120000000001</v>
      </c>
    </row>
    <row r="1320" spans="11:13" x14ac:dyDescent="0.25">
      <c r="K1320" s="80">
        <v>1183.9549999999999</v>
      </c>
      <c r="L1320" s="81">
        <v>0.229932</v>
      </c>
      <c r="M1320" s="82">
        <f t="shared" si="31"/>
        <v>22.993199999999998</v>
      </c>
    </row>
    <row r="1321" spans="11:13" x14ac:dyDescent="0.25">
      <c r="K1321" s="80">
        <v>1189.3810000000001</v>
      </c>
      <c r="L1321" s="81">
        <v>0.22993279999999999</v>
      </c>
      <c r="M1321" s="82">
        <f t="shared" si="31"/>
        <v>22.993279999999999</v>
      </c>
    </row>
    <row r="1322" spans="11:13" x14ac:dyDescent="0.25">
      <c r="K1322" s="80">
        <v>1194.8330000000001</v>
      </c>
      <c r="L1322" s="81">
        <v>0.22993359999999999</v>
      </c>
      <c r="M1322" s="82">
        <f t="shared" si="31"/>
        <v>22.993359999999999</v>
      </c>
    </row>
    <row r="1323" spans="11:13" x14ac:dyDescent="0.25">
      <c r="K1323" s="80">
        <v>1200.31</v>
      </c>
      <c r="L1323" s="81">
        <v>0.22993440000000001</v>
      </c>
      <c r="M1323" s="82">
        <f t="shared" si="31"/>
        <v>22.99344</v>
      </c>
    </row>
    <row r="1324" spans="11:13" x14ac:dyDescent="0.25">
      <c r="K1324" s="80">
        <v>1205.8119999999999</v>
      </c>
      <c r="L1324" s="81">
        <v>0.22993520000000001</v>
      </c>
      <c r="M1324" s="82">
        <f t="shared" si="31"/>
        <v>22.99352</v>
      </c>
    </row>
    <row r="1325" spans="11:13" x14ac:dyDescent="0.25">
      <c r="K1325" s="80">
        <v>1211.338</v>
      </c>
      <c r="L1325" s="81">
        <v>0.2299359</v>
      </c>
      <c r="M1325" s="82">
        <f t="shared" si="31"/>
        <v>22.993590000000001</v>
      </c>
    </row>
    <row r="1326" spans="11:13" x14ac:dyDescent="0.25">
      <c r="K1326" s="80">
        <v>1216.8910000000001</v>
      </c>
      <c r="L1326" s="81">
        <v>0.22993669999999999</v>
      </c>
      <c r="M1326" s="82">
        <f t="shared" si="31"/>
        <v>22.993669999999998</v>
      </c>
    </row>
    <row r="1327" spans="11:13" x14ac:dyDescent="0.25">
      <c r="K1327" s="80">
        <v>1222.4680000000001</v>
      </c>
      <c r="L1327" s="81">
        <v>0.22993749999999999</v>
      </c>
      <c r="M1327" s="82">
        <f t="shared" si="31"/>
        <v>22.993749999999999</v>
      </c>
    </row>
    <row r="1328" spans="11:13" x14ac:dyDescent="0.25">
      <c r="K1328" s="80">
        <v>1228.0719999999999</v>
      </c>
      <c r="L1328" s="81">
        <v>0.22993830000000001</v>
      </c>
      <c r="M1328" s="82">
        <f t="shared" si="31"/>
        <v>22.993830000000003</v>
      </c>
    </row>
    <row r="1329" spans="11:13" x14ac:dyDescent="0.25">
      <c r="K1329" s="80">
        <v>1233.701</v>
      </c>
      <c r="L1329" s="81">
        <v>0.22993910000000001</v>
      </c>
      <c r="M1329" s="82">
        <f t="shared" si="31"/>
        <v>22.99391</v>
      </c>
    </row>
    <row r="1330" spans="11:13" x14ac:dyDescent="0.25">
      <c r="K1330" s="80">
        <v>1239.3219999999999</v>
      </c>
      <c r="L1330" s="81">
        <v>0.23046990000000001</v>
      </c>
      <c r="M1330" s="82">
        <f t="shared" si="31"/>
        <v>23.046990000000001</v>
      </c>
    </row>
    <row r="1331" spans="11:13" x14ac:dyDescent="0.25">
      <c r="K1331" s="80">
        <v>1244.9860000000001</v>
      </c>
      <c r="L1331" s="81">
        <v>0.23073569999999999</v>
      </c>
      <c r="M1331" s="82">
        <f t="shared" si="31"/>
        <v>23.07357</v>
      </c>
    </row>
    <row r="1332" spans="11:13" x14ac:dyDescent="0.25">
      <c r="K1332" s="80">
        <v>1250.6579999999999</v>
      </c>
      <c r="L1332" s="81">
        <v>0.23126659999999999</v>
      </c>
      <c r="M1332" s="82">
        <f t="shared" si="31"/>
        <v>23.126659999999998</v>
      </c>
    </row>
    <row r="1333" spans="11:13" x14ac:dyDescent="0.25">
      <c r="K1333" s="80">
        <v>1256.373</v>
      </c>
      <c r="L1333" s="81">
        <v>0.2315324</v>
      </c>
      <c r="M1333" s="82">
        <f t="shared" si="31"/>
        <v>23.15324</v>
      </c>
    </row>
    <row r="1334" spans="11:13" x14ac:dyDescent="0.25">
      <c r="K1334" s="80">
        <v>1262.115</v>
      </c>
      <c r="L1334" s="81">
        <v>0.23179820000000001</v>
      </c>
      <c r="M1334" s="82">
        <f t="shared" si="31"/>
        <v>23.179819999999999</v>
      </c>
    </row>
    <row r="1335" spans="11:13" x14ac:dyDescent="0.25">
      <c r="K1335" s="80">
        <v>1267.8989999999999</v>
      </c>
      <c r="L1335" s="81">
        <v>0.2317989</v>
      </c>
      <c r="M1335" s="82">
        <f t="shared" si="31"/>
        <v>23.17989</v>
      </c>
    </row>
    <row r="1336" spans="11:13" x14ac:dyDescent="0.25">
      <c r="K1336" s="80">
        <v>1273.694</v>
      </c>
      <c r="L1336" s="81">
        <v>0.23206479999999999</v>
      </c>
      <c r="M1336" s="82">
        <f t="shared" si="31"/>
        <v>23.206479999999999</v>
      </c>
    </row>
    <row r="1337" spans="11:13" x14ac:dyDescent="0.25">
      <c r="K1337" s="80">
        <v>1279.5319999999999</v>
      </c>
      <c r="L1337" s="81">
        <v>0.23206550000000001</v>
      </c>
      <c r="M1337" s="82">
        <f t="shared" si="31"/>
        <v>23.20655</v>
      </c>
    </row>
    <row r="1338" spans="11:13" x14ac:dyDescent="0.25">
      <c r="K1338" s="80">
        <v>1285.396</v>
      </c>
      <c r="L1338" s="81">
        <v>0.2320663</v>
      </c>
      <c r="M1338" s="82">
        <f t="shared" si="31"/>
        <v>23.206630000000001</v>
      </c>
    </row>
    <row r="1339" spans="11:13" x14ac:dyDescent="0.25">
      <c r="K1339" s="80">
        <v>1291.306</v>
      </c>
      <c r="L1339" s="81">
        <v>0.23180210000000001</v>
      </c>
      <c r="M1339" s="82">
        <f t="shared" si="31"/>
        <v>23.180210000000002</v>
      </c>
    </row>
    <row r="1340" spans="11:13" x14ac:dyDescent="0.25">
      <c r="K1340" s="80">
        <v>1297.2249999999999</v>
      </c>
      <c r="L1340" s="81">
        <v>0.23180290000000001</v>
      </c>
      <c r="M1340" s="82">
        <f t="shared" si="31"/>
        <v>23.180289999999999</v>
      </c>
    </row>
    <row r="1341" spans="11:13" x14ac:dyDescent="0.25">
      <c r="K1341" s="80">
        <v>1303.153</v>
      </c>
      <c r="L1341" s="81">
        <v>0.23206869999999999</v>
      </c>
      <c r="M1341" s="82">
        <f t="shared" si="31"/>
        <v>23.206869999999999</v>
      </c>
    </row>
    <row r="1342" spans="11:13" x14ac:dyDescent="0.25">
      <c r="K1342" s="80">
        <v>1309.126</v>
      </c>
      <c r="L1342" s="81">
        <v>0.23206950000000001</v>
      </c>
      <c r="M1342" s="82">
        <f t="shared" si="31"/>
        <v>23.206950000000003</v>
      </c>
    </row>
    <row r="1343" spans="11:13" x14ac:dyDescent="0.25">
      <c r="K1343" s="80">
        <v>1315.1089999999999</v>
      </c>
      <c r="L1343" s="81">
        <v>0.23233529999999999</v>
      </c>
      <c r="M1343" s="82">
        <f t="shared" si="31"/>
        <v>23.233529999999998</v>
      </c>
    </row>
    <row r="1344" spans="11:13" x14ac:dyDescent="0.25">
      <c r="K1344" s="80">
        <v>1321.1369999999999</v>
      </c>
      <c r="L1344" s="81">
        <v>0.23233609999999999</v>
      </c>
      <c r="M1344" s="82">
        <f t="shared" si="31"/>
        <v>23.233609999999999</v>
      </c>
    </row>
    <row r="1345" spans="11:13" x14ac:dyDescent="0.25">
      <c r="K1345" s="80">
        <v>1327.174</v>
      </c>
      <c r="L1345" s="81">
        <v>0.2326019</v>
      </c>
      <c r="M1345" s="82">
        <f t="shared" si="31"/>
        <v>23.260190000000001</v>
      </c>
    </row>
    <row r="1346" spans="11:13" x14ac:dyDescent="0.25">
      <c r="K1346" s="80">
        <v>1333.239</v>
      </c>
      <c r="L1346" s="81">
        <v>0.23286770000000001</v>
      </c>
      <c r="M1346" s="82">
        <f t="shared" si="31"/>
        <v>23.286770000000001</v>
      </c>
    </row>
    <row r="1347" spans="11:13" x14ac:dyDescent="0.25">
      <c r="K1347" s="80">
        <v>1339.3140000000001</v>
      </c>
      <c r="L1347" s="81">
        <v>0.23339850000000001</v>
      </c>
      <c r="M1347" s="82">
        <f t="shared" si="31"/>
        <v>23.339850000000002</v>
      </c>
    </row>
    <row r="1348" spans="11:13" x14ac:dyDescent="0.25">
      <c r="K1348" s="80">
        <v>1345.434</v>
      </c>
      <c r="L1348" s="81">
        <v>0.23366429999999999</v>
      </c>
      <c r="M1348" s="82">
        <f t="shared" ref="M1348:M1411" si="32">L1348*100</f>
        <v>23.366429999999998</v>
      </c>
    </row>
    <row r="1349" spans="11:13" x14ac:dyDescent="0.25">
      <c r="K1349" s="80">
        <v>1351.5830000000001</v>
      </c>
      <c r="L1349" s="81">
        <v>0.2339301</v>
      </c>
      <c r="M1349" s="82">
        <f t="shared" si="32"/>
        <v>23.39301</v>
      </c>
    </row>
    <row r="1350" spans="11:13" x14ac:dyDescent="0.25">
      <c r="K1350" s="80">
        <v>1357.778</v>
      </c>
      <c r="L1350" s="81">
        <v>0.2339309</v>
      </c>
      <c r="M1350" s="82">
        <f t="shared" si="32"/>
        <v>23.393090000000001</v>
      </c>
    </row>
    <row r="1351" spans="11:13" x14ac:dyDescent="0.25">
      <c r="K1351" s="80">
        <v>1364.001</v>
      </c>
      <c r="L1351" s="81">
        <v>0.23393169999999999</v>
      </c>
      <c r="M1351" s="82">
        <f t="shared" si="32"/>
        <v>23.393169999999998</v>
      </c>
    </row>
    <row r="1352" spans="11:13" x14ac:dyDescent="0.25">
      <c r="K1352" s="80">
        <v>1370.2539999999999</v>
      </c>
      <c r="L1352" s="81">
        <v>0.23393249999999999</v>
      </c>
      <c r="M1352" s="82">
        <f t="shared" si="32"/>
        <v>23.393249999999998</v>
      </c>
    </row>
    <row r="1353" spans="11:13" x14ac:dyDescent="0.25">
      <c r="K1353" s="80">
        <v>1376.5340000000001</v>
      </c>
      <c r="L1353" s="81">
        <v>0.23393330000000001</v>
      </c>
      <c r="M1353" s="82">
        <f t="shared" si="32"/>
        <v>23.393330000000002</v>
      </c>
    </row>
    <row r="1354" spans="11:13" x14ac:dyDescent="0.25">
      <c r="K1354" s="80">
        <v>1382.8440000000001</v>
      </c>
      <c r="L1354" s="81">
        <v>0.23393410000000001</v>
      </c>
      <c r="M1354" s="82">
        <f t="shared" si="32"/>
        <v>23.393409999999999</v>
      </c>
    </row>
    <row r="1355" spans="11:13" x14ac:dyDescent="0.25">
      <c r="K1355" s="80">
        <v>1389.182</v>
      </c>
      <c r="L1355" s="81">
        <v>0.2339348</v>
      </c>
      <c r="M1355" s="82">
        <f t="shared" si="32"/>
        <v>23.39348</v>
      </c>
    </row>
    <row r="1356" spans="11:13" x14ac:dyDescent="0.25">
      <c r="K1356" s="80">
        <v>1395.55</v>
      </c>
      <c r="L1356" s="81">
        <v>0.23393559999999999</v>
      </c>
      <c r="M1356" s="82">
        <f t="shared" si="32"/>
        <v>23.393560000000001</v>
      </c>
    </row>
    <row r="1357" spans="11:13" x14ac:dyDescent="0.25">
      <c r="K1357" s="80">
        <v>1401.9459999999999</v>
      </c>
      <c r="L1357" s="81">
        <v>0.23393639999999999</v>
      </c>
      <c r="M1357" s="82">
        <f t="shared" si="32"/>
        <v>23.393639999999998</v>
      </c>
    </row>
    <row r="1358" spans="11:13" x14ac:dyDescent="0.25">
      <c r="K1358" s="80">
        <v>1408.3720000000001</v>
      </c>
      <c r="L1358" s="81">
        <v>0.23393720000000001</v>
      </c>
      <c r="M1358" s="82">
        <f t="shared" si="32"/>
        <v>23.393720000000002</v>
      </c>
    </row>
    <row r="1359" spans="11:13" x14ac:dyDescent="0.25">
      <c r="K1359" s="80">
        <v>1414.808</v>
      </c>
      <c r="L1359" s="81">
        <v>0.23420299999999999</v>
      </c>
      <c r="M1359" s="82">
        <f t="shared" si="32"/>
        <v>23.420300000000001</v>
      </c>
    </row>
    <row r="1360" spans="11:13" x14ac:dyDescent="0.25">
      <c r="K1360" s="80">
        <v>1421.2929999999999</v>
      </c>
      <c r="L1360" s="81">
        <v>0.23420379999999999</v>
      </c>
      <c r="M1360" s="82">
        <f t="shared" si="32"/>
        <v>23.420379999999998</v>
      </c>
    </row>
    <row r="1361" spans="11:13" x14ac:dyDescent="0.25">
      <c r="K1361" s="80">
        <v>1427.808</v>
      </c>
      <c r="L1361" s="81">
        <v>0.23420460000000001</v>
      </c>
      <c r="M1361" s="82">
        <f t="shared" si="32"/>
        <v>23.420460000000002</v>
      </c>
    </row>
    <row r="1362" spans="11:13" x14ac:dyDescent="0.25">
      <c r="K1362" s="80">
        <v>1434.3520000000001</v>
      </c>
      <c r="L1362" s="81">
        <v>0.23420540000000001</v>
      </c>
      <c r="M1362" s="82">
        <f t="shared" si="32"/>
        <v>23.420540000000003</v>
      </c>
    </row>
    <row r="1363" spans="11:13" x14ac:dyDescent="0.25">
      <c r="K1363" s="80">
        <v>1440.9269999999999</v>
      </c>
      <c r="L1363" s="81">
        <v>0.2342062</v>
      </c>
      <c r="M1363" s="82">
        <f t="shared" si="32"/>
        <v>23.42062</v>
      </c>
    </row>
    <row r="1364" spans="11:13" x14ac:dyDescent="0.25">
      <c r="K1364" s="80">
        <v>1447.5309999999999</v>
      </c>
      <c r="L1364" s="81">
        <v>0.234207</v>
      </c>
      <c r="M1364" s="82">
        <f t="shared" si="32"/>
        <v>23.4207</v>
      </c>
    </row>
    <row r="1365" spans="11:13" x14ac:dyDescent="0.25">
      <c r="K1365" s="80">
        <v>1454.1659999999999</v>
      </c>
      <c r="L1365" s="81">
        <v>0.23420779999999999</v>
      </c>
      <c r="M1365" s="82">
        <f t="shared" si="32"/>
        <v>23.420780000000001</v>
      </c>
    </row>
    <row r="1366" spans="11:13" x14ac:dyDescent="0.25">
      <c r="K1366" s="80">
        <v>1460.8309999999999</v>
      </c>
      <c r="L1366" s="81">
        <v>0.23420859999999999</v>
      </c>
      <c r="M1366" s="82">
        <f t="shared" si="32"/>
        <v>23.420859999999998</v>
      </c>
    </row>
    <row r="1367" spans="11:13" x14ac:dyDescent="0.25">
      <c r="K1367" s="80">
        <v>1467.527</v>
      </c>
      <c r="L1367" s="81">
        <v>0.23420930000000001</v>
      </c>
      <c r="M1367" s="82">
        <f t="shared" si="32"/>
        <v>23.420930000000002</v>
      </c>
    </row>
    <row r="1368" spans="11:13" x14ac:dyDescent="0.25">
      <c r="K1368" s="80">
        <v>1474.2529999999999</v>
      </c>
      <c r="L1368" s="81">
        <v>0.2342101</v>
      </c>
      <c r="M1368" s="82">
        <f t="shared" si="32"/>
        <v>23.421009999999999</v>
      </c>
    </row>
    <row r="1369" spans="11:13" x14ac:dyDescent="0.25">
      <c r="K1369" s="80">
        <v>1480.991</v>
      </c>
      <c r="L1369" s="81">
        <v>0.23447589999999999</v>
      </c>
      <c r="M1369" s="82">
        <f t="shared" si="32"/>
        <v>23.447589999999998</v>
      </c>
    </row>
    <row r="1370" spans="11:13" x14ac:dyDescent="0.25">
      <c r="K1370" s="80">
        <v>1487.779</v>
      </c>
      <c r="L1370" s="81">
        <v>0.23447670000000001</v>
      </c>
      <c r="M1370" s="82">
        <f t="shared" si="32"/>
        <v>23.447670000000002</v>
      </c>
    </row>
    <row r="1371" spans="11:13" x14ac:dyDescent="0.25">
      <c r="K1371" s="80">
        <v>1494.598</v>
      </c>
      <c r="L1371" s="81">
        <v>0.23447750000000001</v>
      </c>
      <c r="M1371" s="82">
        <f t="shared" si="32"/>
        <v>23.447749999999999</v>
      </c>
    </row>
    <row r="1372" spans="11:13" x14ac:dyDescent="0.25">
      <c r="K1372" s="80">
        <v>1501.4490000000001</v>
      </c>
      <c r="L1372" s="81">
        <v>0.2344783</v>
      </c>
      <c r="M1372" s="82">
        <f t="shared" si="32"/>
        <v>23.44783</v>
      </c>
    </row>
    <row r="1373" spans="11:13" x14ac:dyDescent="0.25">
      <c r="K1373" s="80">
        <v>1508.3309999999999</v>
      </c>
      <c r="L1373" s="81">
        <v>0.2344791</v>
      </c>
      <c r="M1373" s="82">
        <f t="shared" si="32"/>
        <v>23.44791</v>
      </c>
    </row>
    <row r="1374" spans="11:13" x14ac:dyDescent="0.25">
      <c r="K1374" s="80">
        <v>1515.2660000000001</v>
      </c>
      <c r="L1374" s="81">
        <v>0.2342149</v>
      </c>
      <c r="M1374" s="82">
        <f t="shared" si="32"/>
        <v>23.421489999999999</v>
      </c>
    </row>
    <row r="1375" spans="11:13" x14ac:dyDescent="0.25">
      <c r="K1375" s="80">
        <v>1522.211</v>
      </c>
      <c r="L1375" s="81">
        <v>0.2342157</v>
      </c>
      <c r="M1375" s="82">
        <f t="shared" si="32"/>
        <v>23.421569999999999</v>
      </c>
    </row>
    <row r="1376" spans="11:13" x14ac:dyDescent="0.25">
      <c r="K1376" s="80">
        <v>1529.2090000000001</v>
      </c>
      <c r="L1376" s="81">
        <v>0.2339514</v>
      </c>
      <c r="M1376" s="82">
        <f t="shared" si="32"/>
        <v>23.395140000000001</v>
      </c>
    </row>
    <row r="1377" spans="11:13" x14ac:dyDescent="0.25">
      <c r="K1377" s="80">
        <v>1536.2180000000001</v>
      </c>
      <c r="L1377" s="81">
        <v>0.2339522</v>
      </c>
      <c r="M1377" s="82">
        <f t="shared" si="32"/>
        <v>23.395219999999998</v>
      </c>
    </row>
    <row r="1378" spans="11:13" x14ac:dyDescent="0.25">
      <c r="K1378" s="80">
        <v>1543.259</v>
      </c>
      <c r="L1378" s="81">
        <v>0.23395299999999999</v>
      </c>
      <c r="M1378" s="82">
        <f t="shared" si="32"/>
        <v>23.395299999999999</v>
      </c>
    </row>
    <row r="1379" spans="11:13" x14ac:dyDescent="0.25">
      <c r="K1379" s="80">
        <v>1550.3330000000001</v>
      </c>
      <c r="L1379" s="81">
        <v>0.23395379999999999</v>
      </c>
      <c r="M1379" s="82">
        <f t="shared" si="32"/>
        <v>23.395379999999999</v>
      </c>
    </row>
    <row r="1380" spans="11:13" x14ac:dyDescent="0.25">
      <c r="K1380" s="80">
        <v>1557.4390000000001</v>
      </c>
      <c r="L1380" s="81">
        <v>0.23395460000000001</v>
      </c>
      <c r="M1380" s="82">
        <f t="shared" si="32"/>
        <v>23.39546</v>
      </c>
    </row>
    <row r="1381" spans="11:13" x14ac:dyDescent="0.25">
      <c r="K1381" s="80">
        <v>1564.556</v>
      </c>
      <c r="L1381" s="81">
        <v>0.2342204</v>
      </c>
      <c r="M1381" s="82">
        <f t="shared" si="32"/>
        <v>23.422039999999999</v>
      </c>
    </row>
    <row r="1382" spans="11:13" x14ac:dyDescent="0.25">
      <c r="K1382" s="80">
        <v>1571.7059999999999</v>
      </c>
      <c r="L1382" s="81">
        <v>0.23448620000000001</v>
      </c>
      <c r="M1382" s="82">
        <f t="shared" si="32"/>
        <v>23.448620000000002</v>
      </c>
    </row>
    <row r="1383" spans="11:13" x14ac:dyDescent="0.25">
      <c r="K1383" s="80">
        <v>1578.9110000000001</v>
      </c>
      <c r="L1383" s="81">
        <v>0.234487</v>
      </c>
      <c r="M1383" s="82">
        <f t="shared" si="32"/>
        <v>23.448699999999999</v>
      </c>
    </row>
    <row r="1384" spans="11:13" x14ac:dyDescent="0.25">
      <c r="K1384" s="80">
        <v>1586.1469999999999</v>
      </c>
      <c r="L1384" s="81">
        <v>0.2344878</v>
      </c>
      <c r="M1384" s="82">
        <f t="shared" si="32"/>
        <v>23.448779999999999</v>
      </c>
    </row>
    <row r="1385" spans="11:13" x14ac:dyDescent="0.25">
      <c r="K1385" s="80">
        <v>1593.4179999999999</v>
      </c>
      <c r="L1385" s="81">
        <v>0.23448859999999999</v>
      </c>
      <c r="M1385" s="82">
        <f t="shared" si="32"/>
        <v>23.44886</v>
      </c>
    </row>
    <row r="1386" spans="11:13" x14ac:dyDescent="0.25">
      <c r="K1386" s="80">
        <v>1600.7</v>
      </c>
      <c r="L1386" s="81">
        <v>0.2347544</v>
      </c>
      <c r="M1386" s="82">
        <f t="shared" si="32"/>
        <v>23.475439999999999</v>
      </c>
    </row>
    <row r="1387" spans="11:13" x14ac:dyDescent="0.25">
      <c r="K1387" s="80">
        <v>1608.0360000000001</v>
      </c>
      <c r="L1387" s="81">
        <v>0.2347552</v>
      </c>
      <c r="M1387" s="82">
        <f t="shared" si="32"/>
        <v>23.475519999999999</v>
      </c>
    </row>
    <row r="1388" spans="11:13" x14ac:dyDescent="0.25">
      <c r="K1388" s="80">
        <v>1615.4069999999999</v>
      </c>
      <c r="L1388" s="81">
        <v>0.23475599999999999</v>
      </c>
      <c r="M1388" s="82">
        <f t="shared" si="32"/>
        <v>23.4756</v>
      </c>
    </row>
    <row r="1389" spans="11:13" x14ac:dyDescent="0.25">
      <c r="K1389" s="80">
        <v>1622.8109999999999</v>
      </c>
      <c r="L1389" s="81">
        <v>0.23475679999999999</v>
      </c>
      <c r="M1389" s="82">
        <f t="shared" si="32"/>
        <v>23.475679999999997</v>
      </c>
    </row>
    <row r="1390" spans="11:13" x14ac:dyDescent="0.25">
      <c r="K1390" s="80">
        <v>1630.25</v>
      </c>
      <c r="L1390" s="81">
        <v>0.23475750000000001</v>
      </c>
      <c r="M1390" s="82">
        <f t="shared" si="32"/>
        <v>23.475750000000001</v>
      </c>
    </row>
    <row r="1391" spans="11:13" x14ac:dyDescent="0.25">
      <c r="K1391" s="80">
        <v>1637.722</v>
      </c>
      <c r="L1391" s="81">
        <v>0.2347583</v>
      </c>
      <c r="M1391" s="82">
        <f t="shared" si="32"/>
        <v>23.475830000000002</v>
      </c>
    </row>
    <row r="1392" spans="11:13" x14ac:dyDescent="0.25">
      <c r="K1392" s="80">
        <v>1645.229</v>
      </c>
      <c r="L1392" s="81">
        <v>0.2347591</v>
      </c>
      <c r="M1392" s="82">
        <f t="shared" si="32"/>
        <v>23.475909999999999</v>
      </c>
    </row>
    <row r="1393" spans="11:13" x14ac:dyDescent="0.25">
      <c r="K1393" s="80">
        <v>1652.77</v>
      </c>
      <c r="L1393" s="81">
        <v>0.23475989999999999</v>
      </c>
      <c r="M1393" s="82">
        <f t="shared" si="32"/>
        <v>23.475989999999999</v>
      </c>
    </row>
    <row r="1394" spans="11:13" x14ac:dyDescent="0.25">
      <c r="K1394" s="80">
        <v>1660.346</v>
      </c>
      <c r="L1394" s="81">
        <v>0.23476069999999999</v>
      </c>
      <c r="M1394" s="82">
        <f t="shared" si="32"/>
        <v>23.47607</v>
      </c>
    </row>
    <row r="1395" spans="11:13" x14ac:dyDescent="0.25">
      <c r="K1395" s="80">
        <v>1667.933</v>
      </c>
      <c r="L1395" s="81">
        <v>0.2350265</v>
      </c>
      <c r="M1395" s="82">
        <f t="shared" si="32"/>
        <v>23.502649999999999</v>
      </c>
    </row>
    <row r="1396" spans="11:13" x14ac:dyDescent="0.25">
      <c r="K1396" s="80">
        <v>1675.578</v>
      </c>
      <c r="L1396" s="81">
        <v>0.23502729999999999</v>
      </c>
      <c r="M1396" s="82">
        <f t="shared" si="32"/>
        <v>23.50273</v>
      </c>
    </row>
    <row r="1397" spans="11:13" x14ac:dyDescent="0.25">
      <c r="K1397" s="80">
        <v>1683.259</v>
      </c>
      <c r="L1397" s="81">
        <v>0.23502809999999999</v>
      </c>
      <c r="M1397" s="82">
        <f t="shared" si="32"/>
        <v>23.50281</v>
      </c>
    </row>
    <row r="1398" spans="11:13" x14ac:dyDescent="0.25">
      <c r="K1398" s="80">
        <v>1690.951</v>
      </c>
      <c r="L1398" s="81">
        <v>0.2352939</v>
      </c>
      <c r="M1398" s="82">
        <f t="shared" si="32"/>
        <v>23.529389999999999</v>
      </c>
    </row>
    <row r="1399" spans="11:13" x14ac:dyDescent="0.25">
      <c r="K1399" s="80">
        <v>1698.701</v>
      </c>
      <c r="L1399" s="81">
        <v>0.2352947</v>
      </c>
      <c r="M1399" s="82">
        <f t="shared" si="32"/>
        <v>23.52947</v>
      </c>
    </row>
    <row r="1400" spans="11:13" x14ac:dyDescent="0.25">
      <c r="K1400" s="80">
        <v>1706.4880000000001</v>
      </c>
      <c r="L1400" s="81">
        <v>0.23529549999999999</v>
      </c>
      <c r="M1400" s="82">
        <f t="shared" si="32"/>
        <v>23.52955</v>
      </c>
    </row>
    <row r="1401" spans="11:13" x14ac:dyDescent="0.25">
      <c r="K1401" s="80">
        <v>1714.309</v>
      </c>
      <c r="L1401" s="81">
        <v>0.23529630000000001</v>
      </c>
      <c r="M1401" s="82">
        <f t="shared" si="32"/>
        <v>23.529630000000001</v>
      </c>
    </row>
    <row r="1402" spans="11:13" x14ac:dyDescent="0.25">
      <c r="K1402" s="80">
        <v>1722.1669999999999</v>
      </c>
      <c r="L1402" s="81">
        <v>0.23529700000000001</v>
      </c>
      <c r="M1402" s="82">
        <f t="shared" si="32"/>
        <v>23.529700000000002</v>
      </c>
    </row>
    <row r="1403" spans="11:13" x14ac:dyDescent="0.25">
      <c r="K1403" s="80">
        <v>1730.037</v>
      </c>
      <c r="L1403" s="81">
        <v>0.23556279999999999</v>
      </c>
      <c r="M1403" s="82">
        <f t="shared" si="32"/>
        <v>23.556279999999997</v>
      </c>
    </row>
    <row r="1404" spans="11:13" x14ac:dyDescent="0.25">
      <c r="K1404" s="80">
        <v>1737.9670000000001</v>
      </c>
      <c r="L1404" s="81">
        <v>0.23556360000000001</v>
      </c>
      <c r="M1404" s="82">
        <f t="shared" si="32"/>
        <v>23.556360000000002</v>
      </c>
    </row>
    <row r="1405" spans="11:13" x14ac:dyDescent="0.25">
      <c r="K1405" s="80">
        <v>1745.933</v>
      </c>
      <c r="L1405" s="81">
        <v>0.23556440000000001</v>
      </c>
      <c r="M1405" s="82">
        <f t="shared" si="32"/>
        <v>23.556440000000002</v>
      </c>
    </row>
    <row r="1406" spans="11:13" x14ac:dyDescent="0.25">
      <c r="K1406" s="80">
        <v>1754.0550000000001</v>
      </c>
      <c r="L1406" s="81">
        <v>0.23424010000000001</v>
      </c>
      <c r="M1406" s="82">
        <f t="shared" si="32"/>
        <v>23.424009999999999</v>
      </c>
    </row>
    <row r="1407" spans="11:13" x14ac:dyDescent="0.25">
      <c r="K1407" s="80">
        <v>1762.095</v>
      </c>
      <c r="L1407" s="81">
        <v>0.2342409</v>
      </c>
      <c r="M1407" s="82">
        <f t="shared" si="32"/>
        <v>23.42409</v>
      </c>
    </row>
    <row r="1408" spans="11:13" x14ac:dyDescent="0.25">
      <c r="K1408" s="80">
        <v>1770.172</v>
      </c>
      <c r="L1408" s="81">
        <v>0.2342417</v>
      </c>
      <c r="M1408" s="82">
        <f t="shared" si="32"/>
        <v>23.42417</v>
      </c>
    </row>
    <row r="1409" spans="11:13" x14ac:dyDescent="0.25">
      <c r="K1409" s="80">
        <v>1778.2860000000001</v>
      </c>
      <c r="L1409" s="81">
        <v>0.23424249999999999</v>
      </c>
      <c r="M1409" s="82">
        <f t="shared" si="32"/>
        <v>23.424250000000001</v>
      </c>
    </row>
    <row r="1410" spans="11:13" x14ac:dyDescent="0.25">
      <c r="K1410" s="80">
        <v>1786.412</v>
      </c>
      <c r="L1410" s="81">
        <v>0.2345083</v>
      </c>
      <c r="M1410" s="82">
        <f t="shared" si="32"/>
        <v>23.45083</v>
      </c>
    </row>
    <row r="1411" spans="11:13" x14ac:dyDescent="0.25">
      <c r="K1411" s="80">
        <v>1794.674</v>
      </c>
      <c r="L1411" s="81">
        <v>0.23371410000000001</v>
      </c>
      <c r="M1411" s="82">
        <f t="shared" si="32"/>
        <v>23.371410000000001</v>
      </c>
    </row>
    <row r="1412" spans="11:13" x14ac:dyDescent="0.25">
      <c r="K1412" s="80">
        <v>1878.3440000000001</v>
      </c>
      <c r="L1412" s="81">
        <v>0.2369021</v>
      </c>
      <c r="M1412" s="82">
        <f t="shared" ref="M1412:M1475" si="33">L1412*100</f>
        <v>23.69021</v>
      </c>
    </row>
    <row r="1413" spans="11:13" x14ac:dyDescent="0.25">
      <c r="K1413" s="80">
        <v>1886.8009999999999</v>
      </c>
      <c r="L1413" s="81">
        <v>0.23849300000000001</v>
      </c>
      <c r="M1413" s="82">
        <f t="shared" si="33"/>
        <v>23.849299999999999</v>
      </c>
    </row>
    <row r="1414" spans="11:13" x14ac:dyDescent="0.25">
      <c r="K1414" s="80">
        <v>1895.422</v>
      </c>
      <c r="L1414" s="81">
        <v>0.23875879999999999</v>
      </c>
      <c r="M1414" s="82">
        <f t="shared" si="33"/>
        <v>23.875879999999999</v>
      </c>
    </row>
    <row r="1415" spans="11:13" x14ac:dyDescent="0.25">
      <c r="K1415" s="80">
        <v>1904.11</v>
      </c>
      <c r="L1415" s="81">
        <v>0.23875959999999999</v>
      </c>
      <c r="M1415" s="82">
        <f t="shared" si="33"/>
        <v>23.875959999999999</v>
      </c>
    </row>
    <row r="1416" spans="11:13" x14ac:dyDescent="0.25">
      <c r="K1416" s="80">
        <v>1912.8389999999999</v>
      </c>
      <c r="L1416" s="81">
        <v>0.23876040000000001</v>
      </c>
      <c r="M1416" s="82">
        <f t="shared" si="33"/>
        <v>23.87604</v>
      </c>
    </row>
    <row r="1417" spans="11:13" x14ac:dyDescent="0.25">
      <c r="K1417" s="80">
        <v>1921.579</v>
      </c>
      <c r="L1417" s="81">
        <v>0.23902619999999999</v>
      </c>
      <c r="M1417" s="82">
        <f t="shared" si="33"/>
        <v>23.902619999999999</v>
      </c>
    </row>
    <row r="1418" spans="11:13" x14ac:dyDescent="0.25">
      <c r="K1418" s="80">
        <v>1930.414</v>
      </c>
      <c r="L1418" s="81">
        <v>0.238762</v>
      </c>
      <c r="M1418" s="82">
        <f t="shared" si="33"/>
        <v>23.876200000000001</v>
      </c>
    </row>
    <row r="1419" spans="11:13" x14ac:dyDescent="0.25">
      <c r="K1419" s="80">
        <v>1939.289</v>
      </c>
      <c r="L1419" s="81">
        <v>0.23849780000000001</v>
      </c>
      <c r="M1419" s="82">
        <f t="shared" si="33"/>
        <v>23.849780000000003</v>
      </c>
    </row>
    <row r="1420" spans="11:13" x14ac:dyDescent="0.25">
      <c r="K1420" s="80">
        <v>1948.3630000000001</v>
      </c>
      <c r="L1420" s="81">
        <v>0.2366434</v>
      </c>
      <c r="M1420" s="82">
        <f t="shared" si="33"/>
        <v>23.664339999999999</v>
      </c>
    </row>
    <row r="1421" spans="11:13" x14ac:dyDescent="0.25">
      <c r="K1421" s="80">
        <v>1957.2940000000001</v>
      </c>
      <c r="L1421" s="81">
        <v>0.2366442</v>
      </c>
      <c r="M1421" s="82">
        <f t="shared" si="33"/>
        <v>23.66442</v>
      </c>
    </row>
    <row r="1422" spans="11:13" x14ac:dyDescent="0.25">
      <c r="K1422" s="80">
        <v>1966.2650000000001</v>
      </c>
      <c r="L1422" s="81">
        <v>0.23664499999999999</v>
      </c>
      <c r="M1422" s="82">
        <f t="shared" si="33"/>
        <v>23.6645</v>
      </c>
    </row>
    <row r="1423" spans="11:13" x14ac:dyDescent="0.25">
      <c r="K1423" s="80">
        <v>1993.453</v>
      </c>
      <c r="L1423" s="81">
        <v>0.23638239999999999</v>
      </c>
      <c r="M1423" s="82">
        <f t="shared" si="33"/>
        <v>23.63824</v>
      </c>
    </row>
    <row r="1424" spans="11:13" x14ac:dyDescent="0.25">
      <c r="K1424" s="80">
        <v>2002.5909999999999</v>
      </c>
      <c r="L1424" s="81">
        <v>0.23638319999999999</v>
      </c>
      <c r="M1424" s="82">
        <f t="shared" si="33"/>
        <v>23.63832</v>
      </c>
    </row>
    <row r="1425" spans="11:13" x14ac:dyDescent="0.25">
      <c r="K1425" s="80">
        <v>2011.77</v>
      </c>
      <c r="L1425" s="81">
        <v>0.23638390000000001</v>
      </c>
      <c r="M1425" s="82">
        <f t="shared" si="33"/>
        <v>23.638390000000001</v>
      </c>
    </row>
    <row r="1426" spans="11:13" x14ac:dyDescent="0.25">
      <c r="K1426" s="80">
        <v>2020.991</v>
      </c>
      <c r="L1426" s="81">
        <v>0.2363847</v>
      </c>
      <c r="M1426" s="82">
        <f t="shared" si="33"/>
        <v>23.638470000000002</v>
      </c>
    </row>
    <row r="1427" spans="11:13" x14ac:dyDescent="0.25">
      <c r="K1427" s="80">
        <v>2030.2539999999999</v>
      </c>
      <c r="L1427" s="81">
        <v>0.2363855</v>
      </c>
      <c r="M1427" s="82">
        <f t="shared" si="33"/>
        <v>23.638549999999999</v>
      </c>
    </row>
    <row r="1428" spans="11:13" x14ac:dyDescent="0.25">
      <c r="K1428" s="80">
        <v>2039.5319999999999</v>
      </c>
      <c r="L1428" s="81">
        <v>0.23665130000000001</v>
      </c>
      <c r="M1428" s="82">
        <f t="shared" si="33"/>
        <v>23.665130000000001</v>
      </c>
    </row>
    <row r="1429" spans="11:13" x14ac:dyDescent="0.25">
      <c r="K1429" s="80">
        <v>2048.8809999999999</v>
      </c>
      <c r="L1429" s="81">
        <v>0.2366521</v>
      </c>
      <c r="M1429" s="82">
        <f t="shared" si="33"/>
        <v>23.665210000000002</v>
      </c>
    </row>
    <row r="1430" spans="11:13" x14ac:dyDescent="0.25">
      <c r="K1430" s="80">
        <v>2058.2719999999999</v>
      </c>
      <c r="L1430" s="81">
        <v>0.2366529</v>
      </c>
      <c r="M1430" s="82">
        <f t="shared" si="33"/>
        <v>23.665289999999999</v>
      </c>
    </row>
    <row r="1431" spans="11:13" x14ac:dyDescent="0.25">
      <c r="K1431" s="80">
        <v>2067.6779999999999</v>
      </c>
      <c r="L1431" s="81">
        <v>0.23691870000000001</v>
      </c>
      <c r="M1431" s="82">
        <f t="shared" si="33"/>
        <v>23.691870000000002</v>
      </c>
    </row>
    <row r="1432" spans="11:13" x14ac:dyDescent="0.25">
      <c r="K1432" s="80">
        <v>2077.0990000000002</v>
      </c>
      <c r="L1432" s="81">
        <v>0.23744950000000001</v>
      </c>
      <c r="M1432" s="82">
        <f t="shared" si="33"/>
        <v>23.744949999999999</v>
      </c>
    </row>
    <row r="1433" spans="11:13" x14ac:dyDescent="0.25">
      <c r="K1433" s="80">
        <v>2086.3069999999998</v>
      </c>
      <c r="L1433" s="81">
        <v>0.24036550000000001</v>
      </c>
      <c r="M1433" s="82">
        <f t="shared" si="33"/>
        <v>24.036550000000002</v>
      </c>
    </row>
    <row r="1434" spans="11:13" x14ac:dyDescent="0.25">
      <c r="K1434" s="80">
        <v>2095.8409999999999</v>
      </c>
      <c r="L1434" s="81">
        <v>0.24063129999999999</v>
      </c>
      <c r="M1434" s="82">
        <f t="shared" si="33"/>
        <v>24.063130000000001</v>
      </c>
    </row>
    <row r="1435" spans="11:13" x14ac:dyDescent="0.25">
      <c r="K1435" s="80">
        <v>2105.4470000000001</v>
      </c>
      <c r="L1435" s="81">
        <v>0.24063209999999999</v>
      </c>
      <c r="M1435" s="82">
        <f t="shared" si="33"/>
        <v>24.063209999999998</v>
      </c>
    </row>
    <row r="1436" spans="11:13" x14ac:dyDescent="0.25">
      <c r="K1436" s="80">
        <v>2115.127</v>
      </c>
      <c r="L1436" s="81">
        <v>0.2403679</v>
      </c>
      <c r="M1436" s="82">
        <f t="shared" si="33"/>
        <v>24.03679</v>
      </c>
    </row>
    <row r="1437" spans="11:13" x14ac:dyDescent="0.25">
      <c r="K1437" s="80">
        <v>2124.8220000000001</v>
      </c>
      <c r="L1437" s="81">
        <v>0.24036869999999999</v>
      </c>
      <c r="M1437" s="82">
        <f t="shared" si="33"/>
        <v>24.03687</v>
      </c>
    </row>
    <row r="1438" spans="11:13" x14ac:dyDescent="0.25">
      <c r="K1438" s="80">
        <v>2134.5619999999999</v>
      </c>
      <c r="L1438" s="81">
        <v>0.24036950000000001</v>
      </c>
      <c r="M1438" s="82">
        <f t="shared" si="33"/>
        <v>24.036950000000001</v>
      </c>
    </row>
    <row r="1439" spans="11:13" x14ac:dyDescent="0.25">
      <c r="K1439" s="80">
        <v>2144.3449999999998</v>
      </c>
      <c r="L1439" s="81">
        <v>0.24037020000000001</v>
      </c>
      <c r="M1439" s="82">
        <f t="shared" si="33"/>
        <v>24.037020000000002</v>
      </c>
    </row>
    <row r="1440" spans="11:13" x14ac:dyDescent="0.25">
      <c r="K1440" s="80">
        <v>2154.174</v>
      </c>
      <c r="L1440" s="81">
        <v>0.240371</v>
      </c>
      <c r="M1440" s="82">
        <f t="shared" si="33"/>
        <v>24.037099999999999</v>
      </c>
    </row>
    <row r="1441" spans="11:13" x14ac:dyDescent="0.25">
      <c r="K1441" s="80">
        <v>2164.0479999999998</v>
      </c>
      <c r="L1441" s="81">
        <v>0.2403718</v>
      </c>
      <c r="M1441" s="82">
        <f t="shared" si="33"/>
        <v>24.037179999999999</v>
      </c>
    </row>
    <row r="1442" spans="11:13" x14ac:dyDescent="0.25">
      <c r="K1442" s="80">
        <v>2173.9670000000001</v>
      </c>
      <c r="L1442" s="81">
        <v>0.24037259999999999</v>
      </c>
      <c r="M1442" s="82">
        <f t="shared" si="33"/>
        <v>24.03726</v>
      </c>
    </row>
    <row r="1443" spans="11:13" x14ac:dyDescent="0.25">
      <c r="K1443" s="80">
        <v>2183.902</v>
      </c>
      <c r="L1443" s="81">
        <v>0.2406384</v>
      </c>
      <c r="M1443" s="82">
        <f t="shared" si="33"/>
        <v>24.063839999999999</v>
      </c>
    </row>
    <row r="1444" spans="11:13" x14ac:dyDescent="0.25">
      <c r="K1444" s="80">
        <v>2193.9119999999998</v>
      </c>
      <c r="L1444" s="81">
        <v>0.2406392</v>
      </c>
      <c r="M1444" s="82">
        <f t="shared" si="33"/>
        <v>24.06392</v>
      </c>
    </row>
    <row r="1445" spans="11:13" x14ac:dyDescent="0.25">
      <c r="K1445" s="80">
        <v>2203.9679999999998</v>
      </c>
      <c r="L1445" s="81">
        <v>0.24063999999999999</v>
      </c>
      <c r="M1445" s="82">
        <f t="shared" si="33"/>
        <v>24.064</v>
      </c>
    </row>
    <row r="1446" spans="11:13" x14ac:dyDescent="0.25">
      <c r="K1446" s="80">
        <v>2214.0700000000002</v>
      </c>
      <c r="L1446" s="81">
        <v>0.24064079999999999</v>
      </c>
      <c r="M1446" s="82">
        <f t="shared" si="33"/>
        <v>24.064079999999997</v>
      </c>
    </row>
    <row r="1447" spans="11:13" x14ac:dyDescent="0.25">
      <c r="K1447" s="80">
        <v>2224.1880000000001</v>
      </c>
      <c r="L1447" s="81">
        <v>0.2409066</v>
      </c>
      <c r="M1447" s="82">
        <f t="shared" si="33"/>
        <v>24.09066</v>
      </c>
    </row>
    <row r="1448" spans="11:13" x14ac:dyDescent="0.25">
      <c r="K1448" s="80">
        <v>2234.2310000000002</v>
      </c>
      <c r="L1448" s="81">
        <v>0.24223249999999999</v>
      </c>
      <c r="M1448" s="82">
        <f t="shared" si="33"/>
        <v>24.22325</v>
      </c>
    </row>
    <row r="1449" spans="11:13" x14ac:dyDescent="0.25">
      <c r="K1449" s="80">
        <v>2244.502</v>
      </c>
      <c r="L1449" s="81">
        <v>0.24196819999999999</v>
      </c>
      <c r="M1449" s="82">
        <f t="shared" si="33"/>
        <v>24.196819999999999</v>
      </c>
    </row>
    <row r="1450" spans="11:13" x14ac:dyDescent="0.25">
      <c r="K1450" s="80">
        <v>2254.8209999999999</v>
      </c>
      <c r="L1450" s="81">
        <v>0.241704</v>
      </c>
      <c r="M1450" s="82">
        <f t="shared" si="33"/>
        <v>24.170400000000001</v>
      </c>
    </row>
    <row r="1451" spans="11:13" x14ac:dyDescent="0.25">
      <c r="K1451" s="80">
        <v>2265.2179999999998</v>
      </c>
      <c r="L1451" s="81">
        <v>0.24117479999999999</v>
      </c>
      <c r="M1451" s="82">
        <f t="shared" si="33"/>
        <v>24.11748</v>
      </c>
    </row>
    <row r="1452" spans="11:13" x14ac:dyDescent="0.25">
      <c r="K1452" s="80">
        <v>2275.6320000000001</v>
      </c>
      <c r="L1452" s="81">
        <v>0.2409105</v>
      </c>
      <c r="M1452" s="82">
        <f t="shared" si="33"/>
        <v>24.091049999999999</v>
      </c>
    </row>
    <row r="1453" spans="11:13" x14ac:dyDescent="0.25">
      <c r="K1453" s="80">
        <v>2286.0929999999998</v>
      </c>
      <c r="L1453" s="81">
        <v>0.24064630000000001</v>
      </c>
      <c r="M1453" s="82">
        <f t="shared" si="33"/>
        <v>24.064630000000001</v>
      </c>
    </row>
    <row r="1454" spans="11:13" x14ac:dyDescent="0.25">
      <c r="K1454" s="80">
        <v>2296.6030000000001</v>
      </c>
      <c r="L1454" s="81">
        <v>0.24038209999999999</v>
      </c>
      <c r="M1454" s="82">
        <f t="shared" si="33"/>
        <v>24.038209999999999</v>
      </c>
    </row>
    <row r="1455" spans="11:13" x14ac:dyDescent="0.25">
      <c r="K1455" s="80">
        <v>2307.13</v>
      </c>
      <c r="L1455" s="81">
        <v>0.24038290000000001</v>
      </c>
      <c r="M1455" s="82">
        <f t="shared" si="33"/>
        <v>24.03829</v>
      </c>
    </row>
    <row r="1456" spans="11:13" x14ac:dyDescent="0.25">
      <c r="K1456" s="80">
        <v>2317.7040000000002</v>
      </c>
      <c r="L1456" s="81">
        <v>0.24038370000000001</v>
      </c>
      <c r="M1456" s="82">
        <f t="shared" si="33"/>
        <v>24.03837</v>
      </c>
    </row>
    <row r="1457" spans="11:13" x14ac:dyDescent="0.25">
      <c r="K1457" s="80">
        <v>2328.4229999999998</v>
      </c>
      <c r="L1457" s="81">
        <v>0.23958940000000001</v>
      </c>
      <c r="M1457" s="82">
        <f t="shared" si="33"/>
        <v>23.958940000000002</v>
      </c>
    </row>
    <row r="1458" spans="11:13" x14ac:dyDescent="0.25">
      <c r="K1458" s="80">
        <v>2339.192</v>
      </c>
      <c r="L1458" s="81">
        <v>0.23879510000000001</v>
      </c>
      <c r="M1458" s="82">
        <f t="shared" si="33"/>
        <v>23.87951</v>
      </c>
    </row>
    <row r="1459" spans="11:13" x14ac:dyDescent="0.25">
      <c r="K1459" s="80">
        <v>2349.913</v>
      </c>
      <c r="L1459" s="81">
        <v>0.23879590000000001</v>
      </c>
      <c r="M1459" s="82">
        <f t="shared" si="33"/>
        <v>23.87959</v>
      </c>
    </row>
    <row r="1460" spans="11:13" x14ac:dyDescent="0.25">
      <c r="K1460" s="80">
        <v>2360.6849999999999</v>
      </c>
      <c r="L1460" s="81">
        <v>0.2387967</v>
      </c>
      <c r="M1460" s="82">
        <f t="shared" si="33"/>
        <v>23.879670000000001</v>
      </c>
    </row>
    <row r="1461" spans="11:13" x14ac:dyDescent="0.25">
      <c r="K1461" s="80">
        <v>2371.5039999999999</v>
      </c>
      <c r="L1461" s="81">
        <v>0.2387975</v>
      </c>
      <c r="M1461" s="82">
        <f t="shared" si="33"/>
        <v>23.879750000000001</v>
      </c>
    </row>
    <row r="1462" spans="11:13" x14ac:dyDescent="0.25">
      <c r="K1462" s="80">
        <v>2382.4070000000002</v>
      </c>
      <c r="L1462" s="81">
        <v>0.2385333</v>
      </c>
      <c r="M1462" s="82">
        <f t="shared" si="33"/>
        <v>23.85333</v>
      </c>
    </row>
    <row r="1463" spans="11:13" x14ac:dyDescent="0.25">
      <c r="K1463" s="80">
        <v>2393.3270000000002</v>
      </c>
      <c r="L1463" s="81">
        <v>0.2385341</v>
      </c>
      <c r="M1463" s="82">
        <f t="shared" si="33"/>
        <v>23.85341</v>
      </c>
    </row>
    <row r="1464" spans="11:13" x14ac:dyDescent="0.25">
      <c r="K1464" s="80">
        <v>2404.33</v>
      </c>
      <c r="L1464" s="81">
        <v>0.23826990000000001</v>
      </c>
      <c r="M1464" s="82">
        <f t="shared" si="33"/>
        <v>23.826990000000002</v>
      </c>
    </row>
    <row r="1465" spans="11:13" x14ac:dyDescent="0.25">
      <c r="K1465" s="80">
        <v>2415.35</v>
      </c>
      <c r="L1465" s="81">
        <v>0.2382706</v>
      </c>
      <c r="M1465" s="82">
        <f t="shared" si="33"/>
        <v>23.827059999999999</v>
      </c>
    </row>
    <row r="1466" spans="11:13" x14ac:dyDescent="0.25">
      <c r="K1466" s="80">
        <v>2426.4209999999998</v>
      </c>
      <c r="L1466" s="81">
        <v>0.23827139999999999</v>
      </c>
      <c r="M1466" s="82">
        <f t="shared" si="33"/>
        <v>23.82714</v>
      </c>
    </row>
    <row r="1467" spans="11:13" x14ac:dyDescent="0.25">
      <c r="K1467" s="80">
        <v>2437.5419999999999</v>
      </c>
      <c r="L1467" s="81">
        <v>0.23827219999999999</v>
      </c>
      <c r="M1467" s="82">
        <f t="shared" si="33"/>
        <v>23.827220000000001</v>
      </c>
    </row>
    <row r="1468" spans="11:13" x14ac:dyDescent="0.25">
      <c r="K1468" s="80">
        <v>2448.7159999999999</v>
      </c>
      <c r="L1468" s="81">
        <v>0.23827300000000001</v>
      </c>
      <c r="M1468" s="82">
        <f t="shared" si="33"/>
        <v>23.827300000000001</v>
      </c>
    </row>
    <row r="1469" spans="11:13" x14ac:dyDescent="0.25">
      <c r="K1469" s="80">
        <v>2459.9389999999999</v>
      </c>
      <c r="L1469" s="81">
        <v>0.23827380000000001</v>
      </c>
      <c r="M1469" s="82">
        <f t="shared" si="33"/>
        <v>23.827380000000002</v>
      </c>
    </row>
    <row r="1470" spans="11:13" x14ac:dyDescent="0.25">
      <c r="K1470" s="80">
        <v>2471.2150000000001</v>
      </c>
      <c r="L1470" s="81">
        <v>0.2382746</v>
      </c>
      <c r="M1470" s="82">
        <f t="shared" si="33"/>
        <v>23.827460000000002</v>
      </c>
    </row>
    <row r="1471" spans="11:13" x14ac:dyDescent="0.25">
      <c r="K1471" s="80">
        <v>2482.5410000000002</v>
      </c>
      <c r="L1471" s="81">
        <v>0.2382754</v>
      </c>
      <c r="M1471" s="82">
        <f t="shared" si="33"/>
        <v>23.827539999999999</v>
      </c>
    </row>
    <row r="1472" spans="11:13" x14ac:dyDescent="0.25">
      <c r="K1472" s="80">
        <v>2493.9209999999998</v>
      </c>
      <c r="L1472" s="81">
        <v>0.23827619999999999</v>
      </c>
      <c r="M1472" s="82">
        <f t="shared" si="33"/>
        <v>23.82762</v>
      </c>
    </row>
    <row r="1473" spans="11:13" x14ac:dyDescent="0.25">
      <c r="K1473" s="80">
        <v>2516.835</v>
      </c>
      <c r="L1473" s="81">
        <v>0.23827770000000001</v>
      </c>
      <c r="M1473" s="82">
        <f t="shared" si="33"/>
        <v>23.827770000000001</v>
      </c>
    </row>
    <row r="1474" spans="11:13" x14ac:dyDescent="0.25">
      <c r="K1474" s="80">
        <v>2528.3719999999998</v>
      </c>
      <c r="L1474" s="81">
        <v>0.2382785</v>
      </c>
      <c r="M1474" s="82">
        <f t="shared" si="33"/>
        <v>23.827850000000002</v>
      </c>
    </row>
    <row r="1475" spans="11:13" x14ac:dyDescent="0.25">
      <c r="K1475" s="80">
        <v>2539.96</v>
      </c>
      <c r="L1475" s="81">
        <v>0.2382793</v>
      </c>
      <c r="M1475" s="82">
        <f t="shared" si="33"/>
        <v>23.827929999999999</v>
      </c>
    </row>
    <row r="1476" spans="11:13" x14ac:dyDescent="0.25">
      <c r="K1476" s="80">
        <v>2551.6030000000001</v>
      </c>
      <c r="L1476" s="81">
        <v>0.23828009999999999</v>
      </c>
      <c r="M1476" s="82">
        <f t="shared" ref="M1476:M1498" si="34">L1476*100</f>
        <v>23.828009999999999</v>
      </c>
    </row>
    <row r="1477" spans="11:13" x14ac:dyDescent="0.25">
      <c r="K1477" s="80">
        <v>2563.4029999999998</v>
      </c>
      <c r="L1477" s="81">
        <v>0.2374859</v>
      </c>
      <c r="M1477" s="82">
        <f t="shared" si="34"/>
        <v>23.74859</v>
      </c>
    </row>
    <row r="1478" spans="11:13" x14ac:dyDescent="0.25">
      <c r="K1478" s="80">
        <v>2575.1880000000001</v>
      </c>
      <c r="L1478" s="81">
        <v>0.2372216</v>
      </c>
      <c r="M1478" s="82">
        <f t="shared" si="34"/>
        <v>23.722159999999999</v>
      </c>
    </row>
    <row r="1479" spans="11:13" x14ac:dyDescent="0.25">
      <c r="K1479" s="80">
        <v>2587.027</v>
      </c>
      <c r="L1479" s="81">
        <v>0.23695740000000001</v>
      </c>
      <c r="M1479" s="82">
        <f t="shared" si="34"/>
        <v>23.695740000000001</v>
      </c>
    </row>
    <row r="1480" spans="11:13" x14ac:dyDescent="0.25">
      <c r="K1480" s="80">
        <v>2610.797</v>
      </c>
      <c r="L1480" s="81">
        <v>0.236959</v>
      </c>
      <c r="M1480" s="82">
        <f t="shared" si="34"/>
        <v>23.695900000000002</v>
      </c>
    </row>
    <row r="1481" spans="11:13" x14ac:dyDescent="0.25">
      <c r="K1481" s="80">
        <v>2622.7640000000001</v>
      </c>
      <c r="L1481" s="81">
        <v>0.2369598</v>
      </c>
      <c r="M1481" s="82">
        <f t="shared" si="34"/>
        <v>23.695979999999999</v>
      </c>
    </row>
    <row r="1482" spans="11:13" x14ac:dyDescent="0.25">
      <c r="K1482" s="80">
        <v>2634.7849999999999</v>
      </c>
      <c r="L1482" s="81">
        <v>0.23696059999999999</v>
      </c>
      <c r="M1482" s="82">
        <f t="shared" si="34"/>
        <v>23.696059999999999</v>
      </c>
    </row>
    <row r="1483" spans="11:13" x14ac:dyDescent="0.25">
      <c r="K1483" s="80">
        <v>2646.826</v>
      </c>
      <c r="L1483" s="81">
        <v>0.2372264</v>
      </c>
      <c r="M1483" s="82">
        <f t="shared" si="34"/>
        <v>23.722640000000002</v>
      </c>
    </row>
    <row r="1484" spans="11:13" x14ac:dyDescent="0.25">
      <c r="K1484" s="80">
        <v>2658.922</v>
      </c>
      <c r="L1484" s="81">
        <v>0.23749219999999999</v>
      </c>
      <c r="M1484" s="82">
        <f t="shared" si="34"/>
        <v>23.749219999999998</v>
      </c>
    </row>
    <row r="1485" spans="11:13" x14ac:dyDescent="0.25">
      <c r="K1485" s="80">
        <v>2670.9630000000002</v>
      </c>
      <c r="L1485" s="81">
        <v>0.23855299999999999</v>
      </c>
      <c r="M1485" s="82">
        <f t="shared" si="34"/>
        <v>23.8553</v>
      </c>
    </row>
    <row r="1486" spans="11:13" x14ac:dyDescent="0.25">
      <c r="K1486" s="80">
        <v>2683.2060000000001</v>
      </c>
      <c r="L1486" s="81">
        <v>0.23855380000000001</v>
      </c>
      <c r="M1486" s="82">
        <f t="shared" si="34"/>
        <v>23.85538</v>
      </c>
    </row>
    <row r="1487" spans="11:13" x14ac:dyDescent="0.25">
      <c r="K1487" s="80">
        <v>2695.5039999999999</v>
      </c>
      <c r="L1487" s="81">
        <v>0.23855460000000001</v>
      </c>
      <c r="M1487" s="82">
        <f t="shared" si="34"/>
        <v>23.855460000000001</v>
      </c>
    </row>
    <row r="1488" spans="11:13" x14ac:dyDescent="0.25">
      <c r="K1488" s="80">
        <v>2707.86</v>
      </c>
      <c r="L1488" s="81">
        <v>0.2385554</v>
      </c>
      <c r="M1488" s="82">
        <f t="shared" si="34"/>
        <v>23.855540000000001</v>
      </c>
    </row>
    <row r="1489" spans="11:13" x14ac:dyDescent="0.25">
      <c r="K1489" s="80">
        <v>2720.2710000000002</v>
      </c>
      <c r="L1489" s="81">
        <v>0.2385562</v>
      </c>
      <c r="M1489" s="82">
        <f t="shared" si="34"/>
        <v>23.855619999999998</v>
      </c>
    </row>
    <row r="1490" spans="11:13" x14ac:dyDescent="0.25">
      <c r="K1490" s="80">
        <v>2732.145</v>
      </c>
      <c r="L1490" s="81">
        <v>0.24279719999999999</v>
      </c>
      <c r="M1490" s="82">
        <f t="shared" si="34"/>
        <v>24.279719999999998</v>
      </c>
    </row>
    <row r="1491" spans="11:13" x14ac:dyDescent="0.25">
      <c r="K1491" s="80">
        <v>2744.6309999999999</v>
      </c>
      <c r="L1491" s="81">
        <v>0.243063</v>
      </c>
      <c r="M1491" s="82">
        <f t="shared" si="34"/>
        <v>24.3063</v>
      </c>
    </row>
    <row r="1492" spans="11:13" x14ac:dyDescent="0.25">
      <c r="K1492" s="80">
        <v>2757.21</v>
      </c>
      <c r="L1492" s="81">
        <v>0.2430638</v>
      </c>
      <c r="M1492" s="82">
        <f t="shared" si="34"/>
        <v>24.306380000000001</v>
      </c>
    </row>
    <row r="1493" spans="11:13" x14ac:dyDescent="0.25">
      <c r="K1493" s="80">
        <v>2769.8110000000001</v>
      </c>
      <c r="L1493" s="81">
        <v>0.24332960000000001</v>
      </c>
      <c r="M1493" s="82">
        <f t="shared" si="34"/>
        <v>24.33296</v>
      </c>
    </row>
    <row r="1494" spans="11:13" x14ac:dyDescent="0.25">
      <c r="K1494" s="80">
        <v>2782.4679999999998</v>
      </c>
      <c r="L1494" s="81">
        <v>0.24359539999999999</v>
      </c>
      <c r="M1494" s="82">
        <f t="shared" si="34"/>
        <v>24.359539999999999</v>
      </c>
    </row>
    <row r="1495" spans="11:13" x14ac:dyDescent="0.25">
      <c r="K1495" s="80">
        <v>2795.223</v>
      </c>
      <c r="L1495" s="81">
        <v>0.24359620000000001</v>
      </c>
      <c r="M1495" s="82">
        <f t="shared" si="34"/>
        <v>24.35962</v>
      </c>
    </row>
    <row r="1496" spans="11:13" x14ac:dyDescent="0.25">
      <c r="K1496" s="80">
        <v>2808.0340000000001</v>
      </c>
      <c r="L1496" s="81">
        <v>0.24359700000000001</v>
      </c>
      <c r="M1496" s="82">
        <f t="shared" si="34"/>
        <v>24.3597</v>
      </c>
    </row>
    <row r="1497" spans="11:13" x14ac:dyDescent="0.25">
      <c r="K1497" s="80">
        <v>2820.9059999999999</v>
      </c>
      <c r="L1497" s="81">
        <v>0.2435978</v>
      </c>
      <c r="M1497" s="82">
        <f t="shared" si="34"/>
        <v>24.359780000000001</v>
      </c>
    </row>
    <row r="1498" spans="11:13" x14ac:dyDescent="0.25">
      <c r="K1498" s="83">
        <v>2846.8240000000001</v>
      </c>
      <c r="L1498" s="84">
        <v>0.24359939999999999</v>
      </c>
      <c r="M1498" s="85">
        <f t="shared" si="34"/>
        <v>24.359939999999998</v>
      </c>
    </row>
  </sheetData>
  <mergeCells count="11">
    <mergeCell ref="B10:E10"/>
    <mergeCell ref="G14:H14"/>
    <mergeCell ref="K1:L1"/>
    <mergeCell ref="O1:P1"/>
    <mergeCell ref="AE5:AF5"/>
    <mergeCell ref="B4:E4"/>
    <mergeCell ref="G4:H5"/>
    <mergeCell ref="B7:E7"/>
    <mergeCell ref="G8:H8"/>
    <mergeCell ref="P2:Q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2"/>
  <sheetViews>
    <sheetView zoomScaleNormal="100" workbookViewId="0">
      <selection activeCell="K652" sqref="K4:K652"/>
    </sheetView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0" width="2.7109375" style="17" customWidth="1"/>
    <col min="11" max="11" width="9.140625" style="17"/>
    <col min="12" max="12" width="10.7109375" style="17" bestFit="1" customWidth="1"/>
    <col min="13" max="14" width="9.140625" style="17"/>
    <col min="15" max="16" width="2.7109375" style="17" customWidth="1"/>
    <col min="17" max="17" width="8.28515625" style="17" bestFit="1" customWidth="1"/>
    <col min="18" max="18" width="14.140625" style="17" customWidth="1"/>
    <col min="19" max="16384" width="9.140625" style="17"/>
  </cols>
  <sheetData>
    <row r="1" spans="1:18" x14ac:dyDescent="0.25">
      <c r="A1" s="1"/>
      <c r="B1" s="2"/>
      <c r="C1" s="2"/>
      <c r="D1" s="2"/>
      <c r="E1" s="2"/>
      <c r="F1" s="2"/>
      <c r="G1" s="2"/>
      <c r="H1" s="2"/>
      <c r="I1" s="2"/>
      <c r="Q1" s="130" t="s">
        <v>365</v>
      </c>
      <c r="R1" s="132"/>
    </row>
    <row r="2" spans="1:18" x14ac:dyDescent="0.25">
      <c r="A2" s="2"/>
      <c r="B2" s="2"/>
      <c r="C2" s="2"/>
      <c r="D2" s="2"/>
      <c r="E2" s="2"/>
      <c r="F2" s="2"/>
      <c r="G2" s="3"/>
      <c r="H2" s="4"/>
      <c r="I2" s="2"/>
      <c r="Q2" s="52" t="s">
        <v>366</v>
      </c>
      <c r="R2" s="54" t="s">
        <v>367</v>
      </c>
    </row>
    <row r="3" spans="1:18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K3" s="92" t="s">
        <v>261</v>
      </c>
      <c r="L3" s="93"/>
      <c r="M3" s="93" t="s">
        <v>259</v>
      </c>
      <c r="N3" s="94"/>
      <c r="Q3" s="103">
        <f>20/100</f>
        <v>0.2</v>
      </c>
      <c r="R3" s="104">
        <v>68</v>
      </c>
    </row>
    <row r="4" spans="1:18" ht="15.75" thickBot="1" x14ac:dyDescent="0.3">
      <c r="A4" s="2"/>
      <c r="B4" s="133" t="s">
        <v>343</v>
      </c>
      <c r="C4" s="135"/>
      <c r="D4" s="135"/>
      <c r="E4" s="134"/>
      <c r="F4" s="2"/>
      <c r="G4" s="136"/>
      <c r="H4" s="137"/>
      <c r="I4" s="6"/>
      <c r="K4" s="95">
        <v>2.1647620000000001</v>
      </c>
      <c r="L4" s="96">
        <f>K4/100</f>
        <v>2.1647619999999999E-2</v>
      </c>
      <c r="M4" s="96">
        <v>770.24339999999995</v>
      </c>
      <c r="N4" s="97">
        <f>0.000375*EXP(61.2*L4)</f>
        <v>1.4105858167652511E-3</v>
      </c>
    </row>
    <row r="5" spans="1:18" ht="15.75" thickBot="1" x14ac:dyDescent="0.3">
      <c r="A5" s="2"/>
      <c r="B5" s="7"/>
      <c r="C5" s="2"/>
      <c r="D5" s="2"/>
      <c r="E5" s="2"/>
      <c r="F5" s="2"/>
      <c r="G5" s="138"/>
      <c r="H5" s="139"/>
      <c r="I5" s="2"/>
      <c r="K5" s="98">
        <v>3.9987970000000002</v>
      </c>
      <c r="L5" s="99">
        <f t="shared" ref="L5:L68" si="0">K5/100</f>
        <v>3.9987970000000005E-2</v>
      </c>
      <c r="M5" s="99">
        <v>0.53660059999999998</v>
      </c>
      <c r="N5" s="100">
        <f t="shared" ref="N5:N68" si="1">0.000375*EXP(61.2*L5)</f>
        <v>4.3337556034174661E-3</v>
      </c>
    </row>
    <row r="6" spans="1:18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K6" s="98">
        <v>4.0889959999999999</v>
      </c>
      <c r="L6" s="99">
        <f t="shared" si="0"/>
        <v>4.0889959999999996E-2</v>
      </c>
      <c r="M6" s="99">
        <v>6.0127029999999998E-2</v>
      </c>
      <c r="N6" s="100">
        <f t="shared" si="1"/>
        <v>4.5797128469510029E-3</v>
      </c>
      <c r="Q6" s="130" t="s">
        <v>368</v>
      </c>
      <c r="R6" s="132"/>
    </row>
    <row r="7" spans="1:18" ht="15.75" thickBot="1" x14ac:dyDescent="0.3">
      <c r="A7" s="2"/>
      <c r="B7" s="133" t="s">
        <v>338</v>
      </c>
      <c r="C7" s="135"/>
      <c r="D7" s="135"/>
      <c r="E7" s="134"/>
      <c r="F7" s="2"/>
      <c r="G7" s="5" t="s">
        <v>333</v>
      </c>
      <c r="H7" s="2"/>
      <c r="I7" s="2"/>
      <c r="K7" s="98">
        <v>23.06073</v>
      </c>
      <c r="L7" s="99">
        <f t="shared" si="0"/>
        <v>0.23060729999999999</v>
      </c>
      <c r="M7" s="99">
        <v>322.64210000000003</v>
      </c>
      <c r="N7" s="100">
        <f t="shared" si="1"/>
        <v>505.01201850205456</v>
      </c>
      <c r="Q7" s="52" t="s">
        <v>366</v>
      </c>
      <c r="R7" s="54" t="s">
        <v>367</v>
      </c>
    </row>
    <row r="8" spans="1:18" ht="15.75" thickBot="1" x14ac:dyDescent="0.3">
      <c r="A8" s="2"/>
      <c r="B8" s="2"/>
      <c r="C8" s="2"/>
      <c r="D8" s="2"/>
      <c r="E8" s="2"/>
      <c r="F8" s="2"/>
      <c r="G8" s="133" t="s">
        <v>373</v>
      </c>
      <c r="H8" s="134"/>
      <c r="I8" s="2"/>
      <c r="K8" s="98">
        <v>24.263380000000002</v>
      </c>
      <c r="L8" s="99">
        <f t="shared" si="0"/>
        <v>0.24263380000000001</v>
      </c>
      <c r="M8" s="99">
        <v>845.91300000000001</v>
      </c>
      <c r="N8" s="100">
        <f>0.000375*EXP(61.2*L8)</f>
        <v>1054.2701736668203</v>
      </c>
      <c r="Q8" s="65">
        <f>22/100</f>
        <v>0.22</v>
      </c>
      <c r="R8" s="66">
        <v>30</v>
      </c>
    </row>
    <row r="9" spans="1:18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K9" s="98">
        <v>27.72099</v>
      </c>
      <c r="L9" s="99">
        <f t="shared" si="0"/>
        <v>0.27720990000000001</v>
      </c>
      <c r="M9" s="99">
        <v>436.0487</v>
      </c>
      <c r="N9" s="100">
        <f t="shared" si="1"/>
        <v>8748.7083210751753</v>
      </c>
      <c r="R9" s="25" t="s">
        <v>370</v>
      </c>
    </row>
    <row r="10" spans="1:18" ht="15.75" thickBot="1" x14ac:dyDescent="0.3">
      <c r="A10" s="2"/>
      <c r="B10" s="133" t="s">
        <v>337</v>
      </c>
      <c r="C10" s="135"/>
      <c r="D10" s="135"/>
      <c r="E10" s="134"/>
      <c r="F10" s="2"/>
      <c r="G10" s="5" t="s">
        <v>335</v>
      </c>
      <c r="H10" s="2"/>
      <c r="I10" s="2"/>
      <c r="K10" s="98">
        <v>6.1936260000000001</v>
      </c>
      <c r="L10" s="99">
        <f t="shared" si="0"/>
        <v>6.193626E-2</v>
      </c>
      <c r="M10" s="99">
        <v>0.1182155</v>
      </c>
      <c r="N10" s="100">
        <f t="shared" si="1"/>
        <v>1.6604435508664792E-2</v>
      </c>
    </row>
    <row r="11" spans="1:18" ht="15.75" thickBot="1" x14ac:dyDescent="0.3">
      <c r="A11" s="2"/>
      <c r="B11" s="2"/>
      <c r="C11" s="2"/>
      <c r="D11" s="2"/>
      <c r="E11" s="2"/>
      <c r="F11" s="2"/>
      <c r="G11" s="8"/>
      <c r="H11" s="2"/>
      <c r="I11" s="2"/>
      <c r="K11" s="98">
        <v>6.885148</v>
      </c>
      <c r="L11" s="99">
        <f t="shared" si="0"/>
        <v>6.8851480000000007E-2</v>
      </c>
      <c r="M11" s="99">
        <v>0.1182155</v>
      </c>
      <c r="N11" s="100">
        <f t="shared" si="1"/>
        <v>2.5352600864722841E-2</v>
      </c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K12" s="98">
        <v>10.85388</v>
      </c>
      <c r="L12" s="99">
        <f t="shared" si="0"/>
        <v>0.1085388</v>
      </c>
      <c r="M12" s="99">
        <v>0.10909140000000001</v>
      </c>
      <c r="N12" s="100">
        <f t="shared" si="1"/>
        <v>0.28765024268435868</v>
      </c>
      <c r="Q12" s="130" t="s">
        <v>369</v>
      </c>
      <c r="R12" s="132"/>
    </row>
    <row r="13" spans="1:18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K13" s="98">
        <v>4.8406500000000001</v>
      </c>
      <c r="L13" s="99">
        <f t="shared" si="0"/>
        <v>4.8406499999999998E-2</v>
      </c>
      <c r="M13" s="99">
        <v>6.0127029999999998E-2</v>
      </c>
      <c r="N13" s="100">
        <f t="shared" si="1"/>
        <v>7.2546928345337876E-3</v>
      </c>
      <c r="Q13" s="52" t="s">
        <v>366</v>
      </c>
      <c r="R13" s="54" t="s">
        <v>367</v>
      </c>
    </row>
    <row r="14" spans="1:18" ht="15.75" thickBot="1" x14ac:dyDescent="0.3">
      <c r="A14" s="2"/>
      <c r="B14" s="2"/>
      <c r="C14" s="2"/>
      <c r="D14" s="2"/>
      <c r="E14" s="2"/>
      <c r="F14" s="2"/>
      <c r="G14" s="133"/>
      <c r="H14" s="134"/>
      <c r="I14" s="2"/>
      <c r="K14" s="98">
        <v>5.1112450000000003</v>
      </c>
      <c r="L14" s="99">
        <f t="shared" si="0"/>
        <v>5.1112450000000004E-2</v>
      </c>
      <c r="M14" s="99">
        <v>6.0127029999999998E-2</v>
      </c>
      <c r="N14" s="100">
        <f t="shared" si="1"/>
        <v>8.5613054724420542E-3</v>
      </c>
      <c r="Q14" s="65">
        <f>13.3/100</f>
        <v>0.13300000000000001</v>
      </c>
      <c r="R14" s="66">
        <v>40</v>
      </c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K15" s="98">
        <v>5.4419719999999998</v>
      </c>
      <c r="L15" s="99">
        <f t="shared" si="0"/>
        <v>5.4419719999999998E-2</v>
      </c>
      <c r="M15" s="99">
        <v>5.9327459999999999E-2</v>
      </c>
      <c r="N15" s="100">
        <f t="shared" si="1"/>
        <v>1.0481980195414903E-2</v>
      </c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K16" s="98">
        <v>5.8328319999999998</v>
      </c>
      <c r="L16" s="99">
        <f t="shared" si="0"/>
        <v>5.8328319999999996E-2</v>
      </c>
      <c r="M16" s="99">
        <v>6.0530849999999997E-2</v>
      </c>
      <c r="N16" s="100">
        <f t="shared" si="1"/>
        <v>1.3314636661540933E-2</v>
      </c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K17" s="98">
        <v>6.1936260000000001</v>
      </c>
      <c r="L17" s="99">
        <f t="shared" si="0"/>
        <v>6.193626E-2</v>
      </c>
      <c r="M17" s="99">
        <v>5.972591E-2</v>
      </c>
      <c r="N17" s="100">
        <f t="shared" si="1"/>
        <v>1.6604435508664792E-2</v>
      </c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K18" s="98">
        <v>6.5844860000000001</v>
      </c>
      <c r="L18" s="99">
        <f t="shared" si="0"/>
        <v>6.5844860000000005E-2</v>
      </c>
      <c r="M18" s="99">
        <v>5.9327459999999999E-2</v>
      </c>
      <c r="N18" s="100">
        <f t="shared" si="1"/>
        <v>2.1091627883877077E-2</v>
      </c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K19" s="98">
        <v>6.7047509999999999</v>
      </c>
      <c r="L19" s="99">
        <f t="shared" si="0"/>
        <v>6.7047510000000005E-2</v>
      </c>
      <c r="M19" s="99">
        <v>5.8931669999999998E-2</v>
      </c>
      <c r="N19" s="100">
        <f t="shared" si="1"/>
        <v>2.2702575109221166E-2</v>
      </c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K20" s="98">
        <v>7.1256769999999996</v>
      </c>
      <c r="L20" s="99">
        <f t="shared" si="0"/>
        <v>7.1256769999999997E-2</v>
      </c>
      <c r="M20" s="99">
        <v>5.853854E-2</v>
      </c>
      <c r="N20" s="100">
        <f t="shared" si="1"/>
        <v>2.937326982009664E-2</v>
      </c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K21" s="98">
        <v>7.6668669999999999</v>
      </c>
      <c r="L21" s="99">
        <f t="shared" si="0"/>
        <v>7.6668669999999994E-2</v>
      </c>
      <c r="M21" s="99">
        <v>5.853854E-2</v>
      </c>
      <c r="N21" s="100">
        <f t="shared" si="1"/>
        <v>4.0906679022013295E-2</v>
      </c>
    </row>
    <row r="22" spans="1:14" x14ac:dyDescent="0.25">
      <c r="A22" s="2"/>
      <c r="B22" s="2"/>
      <c r="C22" s="2"/>
      <c r="D22" s="2"/>
      <c r="E22" s="2"/>
      <c r="F22" s="2"/>
      <c r="G22" s="2"/>
      <c r="H22" s="2"/>
      <c r="I22" s="2"/>
      <c r="K22" s="98">
        <v>8.0877929999999996</v>
      </c>
      <c r="L22" s="99">
        <f t="shared" si="0"/>
        <v>8.0877930000000001E-2</v>
      </c>
      <c r="M22" s="99">
        <v>5.853854E-2</v>
      </c>
      <c r="N22" s="100">
        <f t="shared" si="1"/>
        <v>5.2926283233378286E-2</v>
      </c>
    </row>
    <row r="23" spans="1:14" x14ac:dyDescent="0.25">
      <c r="A23" s="2"/>
      <c r="B23" s="2"/>
      <c r="C23" s="2"/>
      <c r="D23" s="2"/>
      <c r="E23" s="2"/>
      <c r="F23" s="2"/>
      <c r="G23" s="2"/>
      <c r="H23" s="2"/>
      <c r="I23" s="2"/>
      <c r="K23" s="98">
        <v>8.5387850000000007</v>
      </c>
      <c r="L23" s="99">
        <f t="shared" si="0"/>
        <v>8.5387850000000001E-2</v>
      </c>
      <c r="M23" s="99">
        <v>5.8931669999999998E-2</v>
      </c>
      <c r="N23" s="100">
        <f t="shared" si="1"/>
        <v>6.974928480717095E-2</v>
      </c>
    </row>
    <row r="24" spans="1:14" x14ac:dyDescent="0.25">
      <c r="A24" s="2"/>
      <c r="B24" s="2"/>
      <c r="C24" s="2"/>
      <c r="D24" s="2"/>
      <c r="E24" s="2"/>
      <c r="F24" s="2"/>
      <c r="G24" s="2"/>
      <c r="H24" s="2"/>
      <c r="I24" s="2"/>
      <c r="K24" s="98">
        <v>8.7793139999999994</v>
      </c>
      <c r="L24" s="99">
        <f t="shared" si="0"/>
        <v>8.7793139999999992E-2</v>
      </c>
      <c r="M24" s="99">
        <v>5.9327459999999999E-2</v>
      </c>
      <c r="N24" s="100">
        <f t="shared" si="1"/>
        <v>8.0810823841374543E-2</v>
      </c>
    </row>
    <row r="25" spans="1:14" x14ac:dyDescent="0.25">
      <c r="A25" s="2"/>
      <c r="B25" s="2"/>
      <c r="C25" s="2"/>
      <c r="D25" s="2"/>
      <c r="E25" s="2"/>
      <c r="F25" s="2"/>
      <c r="G25" s="2"/>
      <c r="H25" s="2"/>
      <c r="I25" s="2"/>
      <c r="K25" s="98">
        <v>9.2002400000000009</v>
      </c>
      <c r="L25" s="99">
        <f t="shared" si="0"/>
        <v>9.2002400000000012E-2</v>
      </c>
      <c r="M25" s="99">
        <v>5.9327459999999999E-2</v>
      </c>
      <c r="N25" s="100">
        <f t="shared" si="1"/>
        <v>0.10455545776887978</v>
      </c>
    </row>
    <row r="26" spans="1:14" x14ac:dyDescent="0.25">
      <c r="A26" s="2"/>
      <c r="B26" s="2"/>
      <c r="C26" s="2"/>
      <c r="D26" s="2"/>
      <c r="E26" s="2"/>
      <c r="F26" s="2"/>
      <c r="G26" s="2"/>
      <c r="H26" s="2"/>
      <c r="I26" s="2"/>
      <c r="K26" s="98">
        <v>9.4107040000000008</v>
      </c>
      <c r="L26" s="99">
        <f t="shared" si="0"/>
        <v>9.4107040000000003E-2</v>
      </c>
      <c r="M26" s="99">
        <v>5.8931669999999998E-2</v>
      </c>
      <c r="N26" s="100">
        <f t="shared" si="1"/>
        <v>0.11892839567474887</v>
      </c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K27" s="98">
        <v>7.9975949999999996</v>
      </c>
      <c r="L27" s="99">
        <f t="shared" si="0"/>
        <v>7.997594999999999E-2</v>
      </c>
      <c r="M27" s="99">
        <v>0.1214234</v>
      </c>
      <c r="N27" s="100">
        <f t="shared" si="1"/>
        <v>5.00838643317216E-2</v>
      </c>
    </row>
    <row r="28" spans="1:14" x14ac:dyDescent="0.25">
      <c r="A28" s="2"/>
      <c r="B28" s="2"/>
      <c r="C28" s="2"/>
      <c r="D28" s="2"/>
      <c r="E28" s="2"/>
      <c r="F28" s="2"/>
      <c r="G28" s="2"/>
      <c r="H28" s="2"/>
      <c r="I28" s="2"/>
      <c r="K28" s="98">
        <v>8.2681900000000006</v>
      </c>
      <c r="L28" s="99">
        <f t="shared" si="0"/>
        <v>8.2681900000000003E-2</v>
      </c>
      <c r="M28" s="99">
        <v>0.1206134</v>
      </c>
      <c r="N28" s="100">
        <f t="shared" si="1"/>
        <v>5.9104261415882382E-2</v>
      </c>
    </row>
    <row r="29" spans="1:14" x14ac:dyDescent="0.25">
      <c r="A29" s="2"/>
      <c r="B29" s="2"/>
      <c r="C29" s="2"/>
      <c r="D29" s="2"/>
      <c r="E29" s="2"/>
      <c r="F29" s="2"/>
      <c r="G29" s="2"/>
      <c r="H29" s="2"/>
      <c r="I29" s="2"/>
      <c r="K29" s="98">
        <v>8.4485860000000006</v>
      </c>
      <c r="L29" s="99">
        <f t="shared" si="0"/>
        <v>8.448586000000001E-2</v>
      </c>
      <c r="M29" s="99">
        <v>0.1206134</v>
      </c>
      <c r="N29" s="100">
        <f t="shared" si="1"/>
        <v>6.6003342124098821E-2</v>
      </c>
    </row>
    <row r="30" spans="1:14" x14ac:dyDescent="0.25">
      <c r="A30" s="2"/>
      <c r="B30" s="2"/>
      <c r="C30" s="2"/>
      <c r="D30" s="2"/>
      <c r="E30" s="2"/>
      <c r="F30" s="2"/>
      <c r="G30" s="2"/>
      <c r="H30" s="2"/>
      <c r="I30" s="2"/>
      <c r="K30" s="98">
        <v>8.6590500000000006</v>
      </c>
      <c r="L30" s="99">
        <f t="shared" si="0"/>
        <v>8.6590500000000001E-2</v>
      </c>
      <c r="M30" s="99">
        <v>0.1206134</v>
      </c>
      <c r="N30" s="100">
        <f t="shared" si="1"/>
        <v>7.5076631631630086E-2</v>
      </c>
    </row>
    <row r="31" spans="1:14" x14ac:dyDescent="0.25">
      <c r="A31" s="2"/>
      <c r="B31" s="2"/>
      <c r="C31" s="2"/>
      <c r="D31" s="2"/>
      <c r="E31" s="2"/>
      <c r="F31" s="2"/>
      <c r="G31" s="2"/>
      <c r="H31" s="2"/>
      <c r="I31" s="2"/>
      <c r="K31" s="98">
        <v>8.8995789999999992</v>
      </c>
      <c r="L31" s="99">
        <f t="shared" si="0"/>
        <v>8.8995789999999991E-2</v>
      </c>
      <c r="M31" s="99">
        <v>0.1206134</v>
      </c>
      <c r="N31" s="100">
        <f t="shared" si="1"/>
        <v>8.698303459541247E-2</v>
      </c>
    </row>
    <row r="32" spans="1:14" x14ac:dyDescent="0.25">
      <c r="A32" s="2"/>
      <c r="B32" s="2"/>
      <c r="C32" s="2"/>
      <c r="D32" s="2"/>
      <c r="E32" s="2"/>
      <c r="F32" s="2"/>
      <c r="G32" s="2"/>
      <c r="H32" s="2"/>
      <c r="I32" s="2"/>
      <c r="K32" s="98">
        <v>9.1701750000000004</v>
      </c>
      <c r="L32" s="99">
        <f t="shared" si="0"/>
        <v>9.1701749999999999E-2</v>
      </c>
      <c r="M32" s="99">
        <v>0.1206134</v>
      </c>
      <c r="N32" s="100">
        <f t="shared" si="1"/>
        <v>0.10264925101940246</v>
      </c>
    </row>
    <row r="33" spans="1:14" x14ac:dyDescent="0.25">
      <c r="A33" s="2"/>
      <c r="B33" s="2"/>
      <c r="C33" s="2"/>
      <c r="D33" s="2"/>
      <c r="E33" s="2"/>
      <c r="F33" s="2"/>
      <c r="G33" s="2"/>
      <c r="H33" s="2"/>
      <c r="I33" s="2"/>
      <c r="K33" s="98">
        <v>9.4107040000000008</v>
      </c>
      <c r="L33" s="99">
        <f t="shared" si="0"/>
        <v>9.4107040000000003E-2</v>
      </c>
      <c r="M33" s="99">
        <v>0.1190094</v>
      </c>
      <c r="N33" s="100">
        <f t="shared" si="1"/>
        <v>0.11892839567474887</v>
      </c>
    </row>
    <row r="34" spans="1:14" x14ac:dyDescent="0.25">
      <c r="A34" s="2"/>
      <c r="B34" s="2"/>
      <c r="C34" s="2"/>
      <c r="D34" s="2"/>
      <c r="E34" s="2"/>
      <c r="F34" s="2"/>
      <c r="G34" s="2"/>
      <c r="H34" s="2"/>
      <c r="I34" s="2"/>
      <c r="K34" s="98">
        <v>9.8917619999999999</v>
      </c>
      <c r="L34" s="99">
        <f t="shared" si="0"/>
        <v>9.8917619999999998E-2</v>
      </c>
      <c r="M34" s="99">
        <v>0.1190094</v>
      </c>
      <c r="N34" s="100">
        <f t="shared" si="1"/>
        <v>0.15964124692221748</v>
      </c>
    </row>
    <row r="35" spans="1:14" x14ac:dyDescent="0.25">
      <c r="A35" s="2"/>
      <c r="B35" s="2"/>
      <c r="C35" s="2"/>
      <c r="D35" s="2"/>
      <c r="E35" s="2"/>
      <c r="F35" s="2"/>
      <c r="G35" s="2"/>
      <c r="H35" s="2"/>
      <c r="I35" s="2"/>
      <c r="K35" s="98">
        <v>10.222490000000001</v>
      </c>
      <c r="L35" s="99">
        <f t="shared" si="0"/>
        <v>0.10222490000000001</v>
      </c>
      <c r="M35" s="99">
        <v>0.1190094</v>
      </c>
      <c r="N35" s="100">
        <f t="shared" si="1"/>
        <v>0.19545587037991002</v>
      </c>
    </row>
    <row r="36" spans="1:14" x14ac:dyDescent="0.25">
      <c r="A36" s="2"/>
      <c r="B36" s="2"/>
      <c r="C36" s="18"/>
      <c r="D36" s="6"/>
      <c r="E36" s="6"/>
      <c r="F36" s="6"/>
      <c r="G36" s="6"/>
      <c r="H36" s="6"/>
      <c r="I36" s="2"/>
      <c r="K36" s="98">
        <v>10.372820000000001</v>
      </c>
      <c r="L36" s="99">
        <f t="shared" si="0"/>
        <v>0.10372820000000001</v>
      </c>
      <c r="M36" s="99">
        <v>0.1190094</v>
      </c>
      <c r="N36" s="100">
        <f t="shared" si="1"/>
        <v>0.21429136056437642</v>
      </c>
    </row>
    <row r="37" spans="1:14" x14ac:dyDescent="0.25">
      <c r="A37" s="2"/>
      <c r="B37" s="2"/>
      <c r="C37" s="6"/>
      <c r="D37" s="6"/>
      <c r="E37" s="6"/>
      <c r="F37" s="19"/>
      <c r="G37" s="6"/>
      <c r="H37" s="18"/>
      <c r="I37" s="2"/>
      <c r="K37" s="98">
        <v>10.58328</v>
      </c>
      <c r="L37" s="99">
        <f t="shared" si="0"/>
        <v>0.1058328</v>
      </c>
      <c r="M37" s="99">
        <v>0.1182155</v>
      </c>
      <c r="N37" s="100">
        <f t="shared" si="1"/>
        <v>0.24374878054869037</v>
      </c>
    </row>
    <row r="38" spans="1:14" x14ac:dyDescent="0.25">
      <c r="A38" s="2"/>
      <c r="B38" s="2"/>
      <c r="C38" s="6"/>
      <c r="D38" s="20"/>
      <c r="E38" s="6"/>
      <c r="F38" s="6"/>
      <c r="G38" s="6"/>
      <c r="H38" s="21"/>
      <c r="I38" s="2"/>
      <c r="K38" s="98">
        <v>10.85388</v>
      </c>
      <c r="L38" s="99">
        <f t="shared" si="0"/>
        <v>0.1085388</v>
      </c>
      <c r="M38" s="99">
        <v>0.1182155</v>
      </c>
      <c r="N38" s="100">
        <f t="shared" si="1"/>
        <v>0.28765024268435868</v>
      </c>
    </row>
    <row r="39" spans="1:14" x14ac:dyDescent="0.25">
      <c r="A39" s="2"/>
      <c r="B39" s="2"/>
      <c r="C39" s="6"/>
      <c r="D39" s="20"/>
      <c r="E39" s="6"/>
      <c r="F39" s="6"/>
      <c r="G39" s="6"/>
      <c r="H39" s="21"/>
      <c r="I39" s="2"/>
      <c r="K39" s="98">
        <v>11.39507</v>
      </c>
      <c r="L39" s="99">
        <f t="shared" si="0"/>
        <v>0.1139507</v>
      </c>
      <c r="M39" s="99">
        <v>0.1198087</v>
      </c>
      <c r="N39" s="100">
        <f t="shared" si="1"/>
        <v>0.40059605962025568</v>
      </c>
    </row>
    <row r="40" spans="1:14" x14ac:dyDescent="0.25">
      <c r="A40" s="2"/>
      <c r="B40" s="2"/>
      <c r="C40" s="6"/>
      <c r="D40" s="20"/>
      <c r="E40" s="6"/>
      <c r="F40" s="6"/>
      <c r="G40" s="6"/>
      <c r="H40" s="21"/>
      <c r="I40" s="2"/>
      <c r="K40" s="98">
        <v>11.75586</v>
      </c>
      <c r="L40" s="99">
        <f t="shared" si="0"/>
        <v>0.1175586</v>
      </c>
      <c r="M40" s="99">
        <v>0.1190094</v>
      </c>
      <c r="N40" s="100">
        <f t="shared" si="1"/>
        <v>0.49957466529531364</v>
      </c>
    </row>
    <row r="41" spans="1:14" x14ac:dyDescent="0.25">
      <c r="A41" s="2"/>
      <c r="B41" s="2"/>
      <c r="C41" s="6"/>
      <c r="D41" s="6"/>
      <c r="E41" s="6"/>
      <c r="F41" s="6"/>
      <c r="G41" s="6"/>
      <c r="H41" s="21"/>
      <c r="I41" s="2"/>
      <c r="K41" s="98">
        <v>11.87613</v>
      </c>
      <c r="L41" s="99">
        <f t="shared" si="0"/>
        <v>0.1187613</v>
      </c>
      <c r="M41" s="99">
        <v>0.1182155</v>
      </c>
      <c r="N41" s="100">
        <f t="shared" si="1"/>
        <v>0.53773308202757453</v>
      </c>
    </row>
    <row r="42" spans="1:14" x14ac:dyDescent="0.25">
      <c r="A42" s="2"/>
      <c r="B42" s="2"/>
      <c r="C42" s="6"/>
      <c r="D42" s="6"/>
      <c r="E42" s="6"/>
      <c r="F42" s="6"/>
      <c r="G42" s="6"/>
      <c r="H42" s="6"/>
      <c r="I42" s="2"/>
      <c r="K42" s="98">
        <v>5.0811789999999997</v>
      </c>
      <c r="L42" s="99">
        <f t="shared" si="0"/>
        <v>5.0811789999999996E-2</v>
      </c>
      <c r="M42" s="99">
        <v>0.19013840000000001</v>
      </c>
      <c r="N42" s="100">
        <f t="shared" si="1"/>
        <v>8.4052145666520042E-3</v>
      </c>
    </row>
    <row r="43" spans="1:14" x14ac:dyDescent="0.25">
      <c r="A43" s="2"/>
      <c r="B43" s="2"/>
      <c r="C43" s="6"/>
      <c r="D43" s="6"/>
      <c r="E43" s="6"/>
      <c r="F43" s="6"/>
      <c r="G43" s="6"/>
      <c r="H43" s="22"/>
      <c r="I43" s="2"/>
      <c r="K43" s="98">
        <v>6.5844860000000001</v>
      </c>
      <c r="L43" s="99">
        <f t="shared" si="0"/>
        <v>6.5844860000000005E-2</v>
      </c>
      <c r="M43" s="99">
        <v>0.19013840000000001</v>
      </c>
      <c r="N43" s="100">
        <f t="shared" si="1"/>
        <v>2.1091627883877077E-2</v>
      </c>
    </row>
    <row r="44" spans="1:14" x14ac:dyDescent="0.25">
      <c r="A44" s="2"/>
      <c r="B44" s="2"/>
      <c r="C44" s="6"/>
      <c r="D44" s="6"/>
      <c r="E44" s="6"/>
      <c r="F44" s="6"/>
      <c r="G44" s="6"/>
      <c r="H44" s="22"/>
      <c r="I44" s="2"/>
      <c r="K44" s="98">
        <v>7.2158749999999996</v>
      </c>
      <c r="L44" s="99">
        <f t="shared" si="0"/>
        <v>7.2158749999999994E-2</v>
      </c>
      <c r="M44" s="99">
        <v>0.1876099</v>
      </c>
      <c r="N44" s="100">
        <f t="shared" si="1"/>
        <v>3.1040296485353822E-2</v>
      </c>
    </row>
    <row r="45" spans="1:14" x14ac:dyDescent="0.25">
      <c r="A45" s="2"/>
      <c r="B45" s="2"/>
      <c r="C45" s="6"/>
      <c r="D45" s="6"/>
      <c r="E45" s="6"/>
      <c r="F45" s="6"/>
      <c r="G45" s="6"/>
      <c r="H45" s="21"/>
      <c r="I45" s="2"/>
      <c r="K45" s="98">
        <v>9.1401079999999997</v>
      </c>
      <c r="L45" s="99">
        <f t="shared" si="0"/>
        <v>9.1401079999999996E-2</v>
      </c>
      <c r="M45" s="99">
        <v>0.1876099</v>
      </c>
      <c r="N45" s="100">
        <f t="shared" si="1"/>
        <v>0.10077767399781862</v>
      </c>
    </row>
    <row r="46" spans="1:14" x14ac:dyDescent="0.25">
      <c r="A46" s="2"/>
      <c r="B46" s="2"/>
      <c r="C46" s="6"/>
      <c r="D46" s="6"/>
      <c r="E46" s="6"/>
      <c r="F46" s="6"/>
      <c r="G46" s="6"/>
      <c r="H46" s="21"/>
      <c r="I46" s="2"/>
      <c r="K46" s="98">
        <v>9.3505719999999997</v>
      </c>
      <c r="L46" s="99">
        <f t="shared" si="0"/>
        <v>9.3505720000000001E-2</v>
      </c>
      <c r="M46" s="99">
        <v>0.1876099</v>
      </c>
      <c r="N46" s="100">
        <f t="shared" si="1"/>
        <v>0.11463129083980514</v>
      </c>
    </row>
    <row r="47" spans="1:14" x14ac:dyDescent="0.25">
      <c r="A47" s="2"/>
      <c r="B47" s="2"/>
      <c r="C47" s="6"/>
      <c r="D47" s="6"/>
      <c r="E47" s="6"/>
      <c r="F47" s="6"/>
      <c r="G47" s="6"/>
      <c r="H47" s="21"/>
      <c r="I47" s="2"/>
      <c r="K47" s="98">
        <v>9.5309679999999997</v>
      </c>
      <c r="L47" s="99">
        <f t="shared" si="0"/>
        <v>9.5309679999999994E-2</v>
      </c>
      <c r="M47" s="99">
        <v>0.1876099</v>
      </c>
      <c r="N47" s="100">
        <f t="shared" si="1"/>
        <v>0.12801189163314025</v>
      </c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K48" s="98">
        <v>9.9518939999999994</v>
      </c>
      <c r="L48" s="99">
        <f t="shared" si="0"/>
        <v>9.951894E-2</v>
      </c>
      <c r="M48" s="99">
        <v>0.1851151</v>
      </c>
      <c r="N48" s="100">
        <f t="shared" si="1"/>
        <v>0.16562560921091027</v>
      </c>
    </row>
    <row r="49" spans="11:14" x14ac:dyDescent="0.25">
      <c r="K49" s="98">
        <v>10.19242</v>
      </c>
      <c r="L49" s="99">
        <f t="shared" si="0"/>
        <v>0.10192420000000001</v>
      </c>
      <c r="M49" s="99">
        <v>0.1851151</v>
      </c>
      <c r="N49" s="100">
        <f t="shared" si="1"/>
        <v>0.19189182215898437</v>
      </c>
    </row>
    <row r="50" spans="11:14" x14ac:dyDescent="0.25">
      <c r="K50" s="98">
        <v>10.70355</v>
      </c>
      <c r="L50" s="99">
        <f t="shared" si="0"/>
        <v>0.10703550000000001</v>
      </c>
      <c r="M50" s="99">
        <v>0.1851151</v>
      </c>
      <c r="N50" s="100">
        <f t="shared" si="1"/>
        <v>0.26236675338095788</v>
      </c>
    </row>
    <row r="51" spans="11:14" x14ac:dyDescent="0.25">
      <c r="K51" s="98">
        <v>11.034280000000001</v>
      </c>
      <c r="L51" s="99">
        <f t="shared" si="0"/>
        <v>0.1103428</v>
      </c>
      <c r="M51" s="99">
        <v>0.1863583</v>
      </c>
      <c r="N51" s="100">
        <f t="shared" si="1"/>
        <v>0.32122766451419726</v>
      </c>
    </row>
    <row r="52" spans="11:14" x14ac:dyDescent="0.25">
      <c r="K52" s="98">
        <v>11.816000000000001</v>
      </c>
      <c r="L52" s="99">
        <f t="shared" si="0"/>
        <v>0.11816</v>
      </c>
      <c r="M52" s="99">
        <v>0.1863583</v>
      </c>
      <c r="N52" s="100">
        <f t="shared" si="1"/>
        <v>0.51830441686393136</v>
      </c>
    </row>
    <row r="53" spans="11:14" x14ac:dyDescent="0.25">
      <c r="K53" s="98">
        <v>8.1178589999999993</v>
      </c>
      <c r="L53" s="99">
        <f t="shared" si="0"/>
        <v>8.1178589999999995E-2</v>
      </c>
      <c r="M53" s="99">
        <v>0.2586966</v>
      </c>
      <c r="N53" s="100">
        <f t="shared" si="1"/>
        <v>5.390916254294114E-2</v>
      </c>
    </row>
    <row r="54" spans="11:14" x14ac:dyDescent="0.25">
      <c r="K54" s="98">
        <v>6.3138899999999998</v>
      </c>
      <c r="L54" s="99">
        <f t="shared" si="0"/>
        <v>6.3138899999999998E-2</v>
      </c>
      <c r="M54" s="99">
        <v>0.2569708</v>
      </c>
      <c r="N54" s="100">
        <f t="shared" si="1"/>
        <v>1.7872646703969368E-2</v>
      </c>
    </row>
    <row r="55" spans="11:14" x14ac:dyDescent="0.25">
      <c r="K55" s="98">
        <v>8.8995789999999992</v>
      </c>
      <c r="L55" s="99">
        <f t="shared" si="0"/>
        <v>8.8995789999999991E-2</v>
      </c>
      <c r="M55" s="99">
        <v>0.2569708</v>
      </c>
      <c r="N55" s="100">
        <f t="shared" si="1"/>
        <v>8.698303459541247E-2</v>
      </c>
    </row>
    <row r="56" spans="11:14" x14ac:dyDescent="0.25">
      <c r="K56" s="98">
        <v>9.0499100000000006</v>
      </c>
      <c r="L56" s="99">
        <f t="shared" si="0"/>
        <v>9.0499099999999999E-2</v>
      </c>
      <c r="M56" s="99">
        <v>0.2569708</v>
      </c>
      <c r="N56" s="100">
        <f t="shared" si="1"/>
        <v>9.5365384527702615E-2</v>
      </c>
    </row>
    <row r="57" spans="11:14" x14ac:dyDescent="0.25">
      <c r="K57" s="98">
        <v>9.2303069999999998</v>
      </c>
      <c r="L57" s="99">
        <f t="shared" si="0"/>
        <v>9.2303070000000001E-2</v>
      </c>
      <c r="M57" s="99">
        <v>0.2569708</v>
      </c>
      <c r="N57" s="100">
        <f t="shared" si="1"/>
        <v>0.10649719331881558</v>
      </c>
    </row>
    <row r="58" spans="11:14" x14ac:dyDescent="0.25">
      <c r="K58" s="98">
        <v>9.4107040000000008</v>
      </c>
      <c r="L58" s="99">
        <f t="shared" si="0"/>
        <v>9.4107040000000003E-2</v>
      </c>
      <c r="M58" s="99">
        <v>0.2552565</v>
      </c>
      <c r="N58" s="100">
        <f t="shared" si="1"/>
        <v>0.11892839567474887</v>
      </c>
    </row>
    <row r="59" spans="11:14" x14ac:dyDescent="0.25">
      <c r="K59" s="98">
        <v>9.8015629999999998</v>
      </c>
      <c r="L59" s="99">
        <f t="shared" si="0"/>
        <v>9.8015629999999992E-2</v>
      </c>
      <c r="M59" s="99">
        <v>0.2552565</v>
      </c>
      <c r="N59" s="100">
        <f t="shared" si="1"/>
        <v>0.15106758251149197</v>
      </c>
    </row>
    <row r="60" spans="11:14" x14ac:dyDescent="0.25">
      <c r="K60" s="98">
        <v>10.16236</v>
      </c>
      <c r="L60" s="99">
        <f t="shared" si="0"/>
        <v>0.10162359999999999</v>
      </c>
      <c r="M60" s="99">
        <v>0.25186209999999998</v>
      </c>
      <c r="N60" s="100">
        <f t="shared" si="1"/>
        <v>0.18839391569123595</v>
      </c>
    </row>
    <row r="61" spans="11:14" x14ac:dyDescent="0.25">
      <c r="K61" s="98">
        <v>11.545400000000001</v>
      </c>
      <c r="L61" s="99">
        <f t="shared" si="0"/>
        <v>0.115454</v>
      </c>
      <c r="M61" s="99">
        <v>0.2586966</v>
      </c>
      <c r="N61" s="100">
        <f t="shared" si="1"/>
        <v>0.4392002884635598</v>
      </c>
    </row>
    <row r="62" spans="11:14" x14ac:dyDescent="0.25">
      <c r="K62" s="98">
        <v>12.23692</v>
      </c>
      <c r="L62" s="99">
        <f t="shared" si="0"/>
        <v>0.1223692</v>
      </c>
      <c r="M62" s="99">
        <v>0.2552565</v>
      </c>
      <c r="N62" s="100">
        <f t="shared" si="1"/>
        <v>0.67059527426904231</v>
      </c>
    </row>
    <row r="63" spans="11:14" x14ac:dyDescent="0.25">
      <c r="K63" s="98">
        <v>12.80818</v>
      </c>
      <c r="L63" s="99">
        <f t="shared" si="0"/>
        <v>0.1280818</v>
      </c>
      <c r="M63" s="99">
        <v>0.2552565</v>
      </c>
      <c r="N63" s="100">
        <f t="shared" si="1"/>
        <v>0.95124999791902509</v>
      </c>
    </row>
    <row r="64" spans="11:14" x14ac:dyDescent="0.25">
      <c r="K64" s="98">
        <v>13.01864</v>
      </c>
      <c r="L64" s="99">
        <f t="shared" si="0"/>
        <v>0.13018640000000001</v>
      </c>
      <c r="M64" s="99">
        <v>0.32264209999999999</v>
      </c>
      <c r="N64" s="100">
        <f t="shared" si="1"/>
        <v>1.0820129490010433</v>
      </c>
    </row>
    <row r="65" spans="11:14" x14ac:dyDescent="0.25">
      <c r="K65" s="98">
        <v>12.29705</v>
      </c>
      <c r="L65" s="99">
        <f t="shared" si="0"/>
        <v>0.12297050000000001</v>
      </c>
      <c r="M65" s="99">
        <v>0.32048959999999999</v>
      </c>
      <c r="N65" s="100">
        <f t="shared" si="1"/>
        <v>0.69573256930296778</v>
      </c>
    </row>
    <row r="66" spans="11:14" x14ac:dyDescent="0.25">
      <c r="K66" s="98">
        <v>12.597720000000001</v>
      </c>
      <c r="L66" s="99">
        <f t="shared" si="0"/>
        <v>0.12597720000000001</v>
      </c>
      <c r="M66" s="99">
        <v>0.31835160000000001</v>
      </c>
      <c r="N66" s="100">
        <f t="shared" si="1"/>
        <v>0.83628995325459221</v>
      </c>
    </row>
    <row r="67" spans="11:14" x14ac:dyDescent="0.25">
      <c r="K67" s="98">
        <v>11.665660000000001</v>
      </c>
      <c r="L67" s="99">
        <f t="shared" si="0"/>
        <v>0.11665660000000001</v>
      </c>
      <c r="M67" s="99">
        <v>0.31835160000000001</v>
      </c>
      <c r="N67" s="100">
        <f t="shared" si="1"/>
        <v>0.47274430786411775</v>
      </c>
    </row>
    <row r="68" spans="11:14" x14ac:dyDescent="0.25">
      <c r="K68" s="98">
        <v>11.21467</v>
      </c>
      <c r="L68" s="99">
        <f t="shared" si="0"/>
        <v>0.1121467</v>
      </c>
      <c r="M68" s="99">
        <v>0.32048959999999999</v>
      </c>
      <c r="N68" s="100">
        <f t="shared" si="1"/>
        <v>0.35872238445724369</v>
      </c>
    </row>
    <row r="69" spans="11:14" x14ac:dyDescent="0.25">
      <c r="K69" s="98">
        <v>10.523149999999999</v>
      </c>
      <c r="L69" s="99">
        <f t="shared" ref="L69:L132" si="2">K69/100</f>
        <v>0.10523149999999999</v>
      </c>
      <c r="M69" s="99">
        <v>0.31202259999999998</v>
      </c>
      <c r="N69" s="100">
        <f t="shared" ref="N69:N132" si="3">0.000375*EXP(61.2*L69)</f>
        <v>0.23494196988442828</v>
      </c>
    </row>
    <row r="70" spans="11:14" x14ac:dyDescent="0.25">
      <c r="K70" s="98">
        <v>8.1779919999999997</v>
      </c>
      <c r="L70" s="99">
        <f t="shared" si="2"/>
        <v>8.1779919999999992E-2</v>
      </c>
      <c r="M70" s="99">
        <v>0.31411820000000001</v>
      </c>
      <c r="N70" s="100">
        <f t="shared" si="3"/>
        <v>5.5930052694741494E-2</v>
      </c>
    </row>
    <row r="71" spans="11:14" x14ac:dyDescent="0.25">
      <c r="K71" s="98">
        <v>7.847264</v>
      </c>
      <c r="L71" s="99">
        <f t="shared" si="2"/>
        <v>7.8472639999999996E-2</v>
      </c>
      <c r="M71" s="99">
        <v>0.39176290000000003</v>
      </c>
      <c r="N71" s="100">
        <f t="shared" si="3"/>
        <v>4.5681633072769623E-2</v>
      </c>
    </row>
    <row r="72" spans="11:14" x14ac:dyDescent="0.25">
      <c r="K72" s="98">
        <v>8.4485860000000006</v>
      </c>
      <c r="L72" s="99">
        <f t="shared" si="2"/>
        <v>8.448586000000001E-2</v>
      </c>
      <c r="M72" s="99">
        <v>0.3839745</v>
      </c>
      <c r="N72" s="100">
        <f t="shared" si="3"/>
        <v>6.6003342124098821E-2</v>
      </c>
    </row>
    <row r="73" spans="11:14" x14ac:dyDescent="0.25">
      <c r="K73" s="98">
        <v>8.8695129999999995</v>
      </c>
      <c r="L73" s="99">
        <f t="shared" si="2"/>
        <v>8.8695129999999997E-2</v>
      </c>
      <c r="M73" s="99">
        <v>0.38914929999999998</v>
      </c>
      <c r="N73" s="100">
        <f t="shared" si="3"/>
        <v>8.5397147874973864E-2</v>
      </c>
    </row>
    <row r="74" spans="11:14" x14ac:dyDescent="0.25">
      <c r="K74" s="98">
        <v>10.19242</v>
      </c>
      <c r="L74" s="99">
        <f t="shared" si="2"/>
        <v>0.10192420000000001</v>
      </c>
      <c r="M74" s="99">
        <v>0.3839745</v>
      </c>
      <c r="N74" s="100">
        <f t="shared" si="3"/>
        <v>0.19189182215898437</v>
      </c>
    </row>
    <row r="75" spans="11:14" x14ac:dyDescent="0.25">
      <c r="K75" s="98">
        <v>10.55322</v>
      </c>
      <c r="L75" s="99">
        <f t="shared" si="2"/>
        <v>0.10553219999999999</v>
      </c>
      <c r="M75" s="99">
        <v>0.38914929999999998</v>
      </c>
      <c r="N75" s="100">
        <f t="shared" si="3"/>
        <v>0.23930559778876692</v>
      </c>
    </row>
    <row r="76" spans="11:14" x14ac:dyDescent="0.25">
      <c r="K76" s="98">
        <v>11.154540000000001</v>
      </c>
      <c r="L76" s="99">
        <f t="shared" si="2"/>
        <v>0.1115454</v>
      </c>
      <c r="M76" s="99">
        <v>0.38914929999999998</v>
      </c>
      <c r="N76" s="100">
        <f t="shared" si="3"/>
        <v>0.34576149860650807</v>
      </c>
    </row>
    <row r="77" spans="11:14" x14ac:dyDescent="0.25">
      <c r="K77" s="98">
        <v>11.545400000000001</v>
      </c>
      <c r="L77" s="99">
        <f t="shared" si="2"/>
        <v>0.115454</v>
      </c>
      <c r="M77" s="99">
        <v>0.38655329999999999</v>
      </c>
      <c r="N77" s="100">
        <f t="shared" si="3"/>
        <v>0.4392002884635598</v>
      </c>
    </row>
    <row r="78" spans="11:14" x14ac:dyDescent="0.25">
      <c r="K78" s="98">
        <v>11.816000000000001</v>
      </c>
      <c r="L78" s="99">
        <f t="shared" si="2"/>
        <v>0.11816</v>
      </c>
      <c r="M78" s="99">
        <v>0.37886839999999999</v>
      </c>
      <c r="N78" s="100">
        <f t="shared" si="3"/>
        <v>0.51830441686393136</v>
      </c>
    </row>
    <row r="79" spans="11:14" x14ac:dyDescent="0.25">
      <c r="K79" s="98">
        <v>13.01864</v>
      </c>
      <c r="L79" s="99">
        <f t="shared" si="2"/>
        <v>0.13018640000000001</v>
      </c>
      <c r="M79" s="99">
        <v>0.38914929999999998</v>
      </c>
      <c r="N79" s="100">
        <f t="shared" si="3"/>
        <v>1.0820129490010433</v>
      </c>
    </row>
    <row r="80" spans="11:14" x14ac:dyDescent="0.25">
      <c r="K80" s="98">
        <v>13.259169999999999</v>
      </c>
      <c r="L80" s="99">
        <f t="shared" si="2"/>
        <v>0.13259169999999998</v>
      </c>
      <c r="M80" s="99">
        <v>0.45391740000000003</v>
      </c>
      <c r="N80" s="100">
        <f t="shared" si="3"/>
        <v>1.2536101491195677</v>
      </c>
    </row>
    <row r="81" spans="11:14" x14ac:dyDescent="0.25">
      <c r="K81" s="98">
        <v>12.23692</v>
      </c>
      <c r="L81" s="99">
        <f t="shared" si="2"/>
        <v>0.1223692</v>
      </c>
      <c r="M81" s="99">
        <v>0.4662348</v>
      </c>
      <c r="N81" s="100">
        <f t="shared" si="3"/>
        <v>0.67059527426904231</v>
      </c>
    </row>
    <row r="82" spans="11:14" x14ac:dyDescent="0.25">
      <c r="K82" s="98">
        <v>11.7258</v>
      </c>
      <c r="L82" s="99">
        <f t="shared" si="2"/>
        <v>0.117258</v>
      </c>
      <c r="M82" s="99">
        <v>0.45696589999999998</v>
      </c>
      <c r="N82" s="100">
        <f t="shared" si="3"/>
        <v>0.49046815187958376</v>
      </c>
    </row>
    <row r="83" spans="11:14" x14ac:dyDescent="0.25">
      <c r="K83" s="98">
        <v>8.8394469999999998</v>
      </c>
      <c r="L83" s="99">
        <f t="shared" si="2"/>
        <v>8.8394470000000003E-2</v>
      </c>
      <c r="M83" s="99">
        <v>0.46003480000000002</v>
      </c>
      <c r="N83" s="100">
        <f t="shared" si="3"/>
        <v>8.3840175260622263E-2</v>
      </c>
    </row>
    <row r="84" spans="11:14" x14ac:dyDescent="0.25">
      <c r="K84" s="98">
        <v>8.0276610000000002</v>
      </c>
      <c r="L84" s="99">
        <f t="shared" si="2"/>
        <v>8.0276609999999998E-2</v>
      </c>
      <c r="M84" s="99">
        <v>0.60127039999999998</v>
      </c>
      <c r="N84" s="100">
        <f t="shared" si="3"/>
        <v>5.1013957869133639E-2</v>
      </c>
    </row>
    <row r="85" spans="11:14" x14ac:dyDescent="0.25">
      <c r="K85" s="98">
        <v>8.5387850000000007</v>
      </c>
      <c r="L85" s="99">
        <f t="shared" si="2"/>
        <v>8.5387850000000001E-2</v>
      </c>
      <c r="M85" s="99">
        <v>0.59725919999999999</v>
      </c>
      <c r="N85" s="100">
        <f t="shared" si="3"/>
        <v>6.974928480717095E-2</v>
      </c>
    </row>
    <row r="86" spans="11:14" x14ac:dyDescent="0.25">
      <c r="K86" s="98">
        <v>9.5911010000000001</v>
      </c>
      <c r="L86" s="99">
        <f t="shared" si="2"/>
        <v>9.5911010000000005E-2</v>
      </c>
      <c r="M86" s="99">
        <v>0.59327470000000004</v>
      </c>
      <c r="N86" s="100">
        <f t="shared" si="3"/>
        <v>0.13281066718281967</v>
      </c>
    </row>
    <row r="87" spans="11:14" x14ac:dyDescent="0.25">
      <c r="K87" s="98">
        <v>9.9518939999999994</v>
      </c>
      <c r="L87" s="99">
        <f t="shared" si="2"/>
        <v>9.951894E-2</v>
      </c>
      <c r="M87" s="99">
        <v>0.58931690000000003</v>
      </c>
      <c r="N87" s="100">
        <f t="shared" si="3"/>
        <v>0.16562560921091027</v>
      </c>
    </row>
    <row r="88" spans="11:14" x14ac:dyDescent="0.25">
      <c r="K88" s="98">
        <v>10.67348</v>
      </c>
      <c r="L88" s="99">
        <f t="shared" si="2"/>
        <v>0.10673479999999999</v>
      </c>
      <c r="M88" s="99">
        <v>0.60127039999999998</v>
      </c>
      <c r="N88" s="100">
        <f t="shared" si="3"/>
        <v>0.25758261587309</v>
      </c>
    </row>
    <row r="89" spans="11:14" x14ac:dyDescent="0.25">
      <c r="K89" s="98">
        <v>11.24474</v>
      </c>
      <c r="L89" s="99">
        <f t="shared" si="2"/>
        <v>0.1124474</v>
      </c>
      <c r="M89" s="99">
        <v>0.53660059999999998</v>
      </c>
      <c r="N89" s="100">
        <f t="shared" si="3"/>
        <v>0.36538501271178075</v>
      </c>
    </row>
    <row r="90" spans="11:14" x14ac:dyDescent="0.25">
      <c r="K90" s="98">
        <v>12.50752</v>
      </c>
      <c r="L90" s="99">
        <f t="shared" si="2"/>
        <v>0.1250752</v>
      </c>
      <c r="M90" s="99">
        <v>0.54020449999999998</v>
      </c>
      <c r="N90" s="100">
        <f t="shared" si="3"/>
        <v>0.79137582945955198</v>
      </c>
    </row>
    <row r="91" spans="11:14" x14ac:dyDescent="0.25">
      <c r="K91" s="98">
        <v>13.07877</v>
      </c>
      <c r="L91" s="99">
        <f t="shared" si="2"/>
        <v>0.13078770000000001</v>
      </c>
      <c r="M91" s="99">
        <v>0.52946499999999996</v>
      </c>
      <c r="N91" s="100">
        <f t="shared" si="3"/>
        <v>1.122572254700317</v>
      </c>
    </row>
    <row r="92" spans="11:14" x14ac:dyDescent="0.25">
      <c r="K92" s="98">
        <v>13.259169999999999</v>
      </c>
      <c r="L92" s="99">
        <f t="shared" si="2"/>
        <v>0.13259169999999998</v>
      </c>
      <c r="M92" s="99">
        <v>0.53660059999999998</v>
      </c>
      <c r="N92" s="100">
        <f t="shared" si="3"/>
        <v>1.2536101491195677</v>
      </c>
    </row>
    <row r="93" spans="11:14" x14ac:dyDescent="0.25">
      <c r="K93" s="98">
        <v>13.5899</v>
      </c>
      <c r="L93" s="99">
        <f t="shared" si="2"/>
        <v>0.13589899999999999</v>
      </c>
      <c r="M93" s="99">
        <v>0.53660059999999998</v>
      </c>
      <c r="N93" s="100">
        <f t="shared" si="3"/>
        <v>1.5348524735840272</v>
      </c>
    </row>
    <row r="94" spans="11:14" x14ac:dyDescent="0.25">
      <c r="K94" s="98">
        <v>12.26699</v>
      </c>
      <c r="L94" s="99">
        <f t="shared" si="2"/>
        <v>0.1226699</v>
      </c>
      <c r="M94" s="99">
        <v>0.59725919999999999</v>
      </c>
      <c r="N94" s="100">
        <f t="shared" si="3"/>
        <v>0.68305038500450432</v>
      </c>
    </row>
    <row r="95" spans="11:14" x14ac:dyDescent="0.25">
      <c r="K95" s="98">
        <v>7.5766689999999999</v>
      </c>
      <c r="L95" s="99">
        <f t="shared" si="2"/>
        <v>7.5766689999999998E-2</v>
      </c>
      <c r="M95" s="99">
        <v>0.60530850000000003</v>
      </c>
      <c r="N95" s="100">
        <f t="shared" si="3"/>
        <v>3.8709775885183102E-2</v>
      </c>
    </row>
    <row r="96" spans="11:14" x14ac:dyDescent="0.25">
      <c r="K96" s="98">
        <v>5.0811789999999997</v>
      </c>
      <c r="L96" s="99">
        <f t="shared" si="2"/>
        <v>5.0811789999999996E-2</v>
      </c>
      <c r="M96" s="99">
        <v>1.1821550000000001</v>
      </c>
      <c r="N96" s="100">
        <f t="shared" si="3"/>
        <v>8.4052145666520042E-3</v>
      </c>
    </row>
    <row r="97" spans="11:14" x14ac:dyDescent="0.25">
      <c r="K97" s="98">
        <v>5.4720380000000004</v>
      </c>
      <c r="L97" s="99">
        <f t="shared" si="2"/>
        <v>5.4720380000000006E-2</v>
      </c>
      <c r="M97" s="99">
        <v>1.3070109999999999</v>
      </c>
      <c r="N97" s="100">
        <f t="shared" si="3"/>
        <v>1.0676638139028517E-2</v>
      </c>
    </row>
    <row r="98" spans="11:14" x14ac:dyDescent="0.25">
      <c r="K98" s="98">
        <v>5.7426339999999998</v>
      </c>
      <c r="L98" s="99">
        <f t="shared" si="2"/>
        <v>5.7426339999999999E-2</v>
      </c>
      <c r="M98" s="99">
        <v>1.1980869999999999</v>
      </c>
      <c r="N98" s="100">
        <f t="shared" si="3"/>
        <v>1.2599570864296604E-2</v>
      </c>
    </row>
    <row r="99" spans="11:14" x14ac:dyDescent="0.25">
      <c r="K99" s="98">
        <v>7.5766689999999999</v>
      </c>
      <c r="L99" s="99">
        <f t="shared" si="2"/>
        <v>7.5766689999999998E-2</v>
      </c>
      <c r="M99" s="99">
        <v>0.70134269999999999</v>
      </c>
      <c r="N99" s="100">
        <f t="shared" si="3"/>
        <v>3.8709775885183102E-2</v>
      </c>
    </row>
    <row r="100" spans="11:14" x14ac:dyDescent="0.25">
      <c r="K100" s="98">
        <v>8.4185210000000001</v>
      </c>
      <c r="L100" s="99">
        <f t="shared" si="2"/>
        <v>8.4185209999999996E-2</v>
      </c>
      <c r="M100" s="99">
        <v>0.6966639</v>
      </c>
      <c r="N100" s="100">
        <f t="shared" si="3"/>
        <v>6.4799999716826887E-2</v>
      </c>
    </row>
    <row r="101" spans="11:14" x14ac:dyDescent="0.25">
      <c r="K101" s="98">
        <v>8.6590500000000006</v>
      </c>
      <c r="L101" s="99">
        <f t="shared" si="2"/>
        <v>8.6590500000000001E-2</v>
      </c>
      <c r="M101" s="99">
        <v>0.80180689999999999</v>
      </c>
      <c r="N101" s="100">
        <f t="shared" si="3"/>
        <v>7.5076631631630086E-2</v>
      </c>
    </row>
    <row r="102" spans="11:14" x14ac:dyDescent="0.25">
      <c r="K102" s="98">
        <v>9.1401079999999997</v>
      </c>
      <c r="L102" s="99">
        <f t="shared" si="2"/>
        <v>9.1401079999999996E-2</v>
      </c>
      <c r="M102" s="99">
        <v>0.88649129999999998</v>
      </c>
      <c r="N102" s="100">
        <f t="shared" si="3"/>
        <v>0.10077767399781862</v>
      </c>
    </row>
    <row r="103" spans="11:14" x14ac:dyDescent="0.25">
      <c r="K103" s="98">
        <v>8.8093810000000001</v>
      </c>
      <c r="L103" s="99">
        <f t="shared" si="2"/>
        <v>8.8093809999999995E-2</v>
      </c>
      <c r="M103" s="99">
        <v>1.0067159999999999</v>
      </c>
      <c r="N103" s="100">
        <f t="shared" si="3"/>
        <v>8.2311589586375272E-2</v>
      </c>
    </row>
    <row r="104" spans="11:14" x14ac:dyDescent="0.25">
      <c r="K104" s="98">
        <v>9.3505719999999997</v>
      </c>
      <c r="L104" s="99">
        <f t="shared" si="2"/>
        <v>9.3505720000000001E-2</v>
      </c>
      <c r="M104" s="99">
        <v>1.1821550000000001</v>
      </c>
      <c r="N104" s="100">
        <f t="shared" si="3"/>
        <v>0.11463129083980514</v>
      </c>
    </row>
    <row r="105" spans="11:14" x14ac:dyDescent="0.25">
      <c r="K105" s="98">
        <v>9.8316300000000005</v>
      </c>
      <c r="L105" s="99">
        <f t="shared" si="2"/>
        <v>9.8316300000000009E-2</v>
      </c>
      <c r="M105" s="99">
        <v>1.0067159999999999</v>
      </c>
      <c r="N105" s="100">
        <f t="shared" si="3"/>
        <v>0.15387311080877003</v>
      </c>
    </row>
    <row r="106" spans="11:14" x14ac:dyDescent="0.25">
      <c r="K106" s="98">
        <v>10.733610000000001</v>
      </c>
      <c r="L106" s="99">
        <f t="shared" si="2"/>
        <v>0.1073361</v>
      </c>
      <c r="M106" s="99">
        <v>1.3246249999999999</v>
      </c>
      <c r="N106" s="100">
        <f t="shared" si="3"/>
        <v>0.26723811220486765</v>
      </c>
    </row>
    <row r="107" spans="11:14" x14ac:dyDescent="0.25">
      <c r="K107" s="98">
        <v>10.46302</v>
      </c>
      <c r="L107" s="99">
        <f t="shared" si="2"/>
        <v>0.10463020000000001</v>
      </c>
      <c r="M107" s="99">
        <v>1.425837</v>
      </c>
      <c r="N107" s="100">
        <f t="shared" si="3"/>
        <v>0.22645335533134925</v>
      </c>
    </row>
    <row r="108" spans="11:14" x14ac:dyDescent="0.25">
      <c r="K108" s="98">
        <v>9.5610339999999994</v>
      </c>
      <c r="L108" s="99">
        <f t="shared" si="2"/>
        <v>9.5610339999999988E-2</v>
      </c>
      <c r="M108" s="99">
        <v>1.4842660000000001</v>
      </c>
      <c r="N108" s="100">
        <f t="shared" si="3"/>
        <v>0.13038916492681576</v>
      </c>
    </row>
    <row r="109" spans="11:14" x14ac:dyDescent="0.25">
      <c r="K109" s="98">
        <v>7.9675279999999997</v>
      </c>
      <c r="L109" s="99">
        <f t="shared" si="2"/>
        <v>7.9675280000000001E-2</v>
      </c>
      <c r="M109" s="99">
        <v>1.397491</v>
      </c>
      <c r="N109" s="100">
        <f t="shared" si="3"/>
        <v>4.9170698295881249E-2</v>
      </c>
    </row>
    <row r="110" spans="11:14" x14ac:dyDescent="0.25">
      <c r="K110" s="98">
        <v>6.4942869999999999</v>
      </c>
      <c r="L110" s="99">
        <f t="shared" si="2"/>
        <v>6.494287E-2</v>
      </c>
      <c r="M110" s="99">
        <v>1.719749</v>
      </c>
      <c r="N110" s="100">
        <f t="shared" si="3"/>
        <v>1.9958884668457522E-2</v>
      </c>
    </row>
    <row r="111" spans="11:14" x14ac:dyDescent="0.25">
      <c r="K111" s="98">
        <v>8.4485860000000006</v>
      </c>
      <c r="L111" s="99">
        <f t="shared" si="2"/>
        <v>8.448586000000001E-2</v>
      </c>
      <c r="M111" s="99">
        <v>1.766416</v>
      </c>
      <c r="N111" s="100">
        <f t="shared" si="3"/>
        <v>6.6003342124098821E-2</v>
      </c>
    </row>
    <row r="112" spans="11:14" x14ac:dyDescent="0.25">
      <c r="K112" s="98">
        <v>9.2904389999999992</v>
      </c>
      <c r="L112" s="99">
        <f t="shared" si="2"/>
        <v>9.2904389999999989E-2</v>
      </c>
      <c r="M112" s="99">
        <v>1.7782800000000001</v>
      </c>
      <c r="N112" s="100">
        <f t="shared" si="3"/>
        <v>0.11048938080065887</v>
      </c>
    </row>
    <row r="113" spans="11:14" x14ac:dyDescent="0.25">
      <c r="K113" s="98">
        <v>7.4864699999999997</v>
      </c>
      <c r="L113" s="99">
        <f t="shared" si="2"/>
        <v>7.4864699999999992E-2</v>
      </c>
      <c r="M113" s="99">
        <v>2.6571660000000001</v>
      </c>
      <c r="N113" s="100">
        <f t="shared" si="3"/>
        <v>3.663083554706572E-2</v>
      </c>
    </row>
    <row r="114" spans="11:14" x14ac:dyDescent="0.25">
      <c r="K114" s="98">
        <v>6.6746850000000002</v>
      </c>
      <c r="L114" s="99">
        <f t="shared" si="2"/>
        <v>6.6746849999999996E-2</v>
      </c>
      <c r="M114" s="99">
        <v>2.8794029999999999</v>
      </c>
      <c r="N114" s="100">
        <f t="shared" si="3"/>
        <v>2.2288658619034993E-2</v>
      </c>
    </row>
    <row r="115" spans="11:14" x14ac:dyDescent="0.25">
      <c r="K115" s="98">
        <v>9.0799760000000003</v>
      </c>
      <c r="L115" s="99">
        <f t="shared" si="2"/>
        <v>9.0799760000000007E-2</v>
      </c>
      <c r="M115" s="99">
        <v>4.0239380000000002</v>
      </c>
      <c r="N115" s="100">
        <f t="shared" si="3"/>
        <v>9.7136388603077994E-2</v>
      </c>
    </row>
    <row r="116" spans="11:14" x14ac:dyDescent="0.25">
      <c r="K116" s="98">
        <v>8.5989179999999994</v>
      </c>
      <c r="L116" s="99">
        <f t="shared" si="2"/>
        <v>8.5989179999999998E-2</v>
      </c>
      <c r="M116" s="99">
        <v>4.539174</v>
      </c>
      <c r="N116" s="100">
        <f t="shared" si="3"/>
        <v>7.2363972851149594E-2</v>
      </c>
    </row>
    <row r="117" spans="11:14" x14ac:dyDescent="0.25">
      <c r="K117" s="98">
        <v>6.7648830000000002</v>
      </c>
      <c r="L117" s="99">
        <f t="shared" si="2"/>
        <v>6.7648830000000007E-2</v>
      </c>
      <c r="M117" s="99">
        <v>5.661181</v>
      </c>
      <c r="N117" s="100">
        <f t="shared" si="3"/>
        <v>2.3553611022302166E-2</v>
      </c>
    </row>
    <row r="118" spans="11:14" x14ac:dyDescent="0.25">
      <c r="K118" s="98">
        <v>7.1858089999999999</v>
      </c>
      <c r="L118" s="99">
        <f t="shared" si="2"/>
        <v>7.1858089999999999E-2</v>
      </c>
      <c r="M118" s="99">
        <v>5.8538550000000003</v>
      </c>
      <c r="N118" s="100">
        <f t="shared" si="3"/>
        <v>3.0474365505553328E-2</v>
      </c>
    </row>
    <row r="119" spans="11:14" x14ac:dyDescent="0.25">
      <c r="K119" s="98">
        <v>7.847264</v>
      </c>
      <c r="L119" s="99">
        <f t="shared" si="2"/>
        <v>7.8472639999999996E-2</v>
      </c>
      <c r="M119" s="99">
        <v>6.647748</v>
      </c>
      <c r="N119" s="100">
        <f t="shared" si="3"/>
        <v>4.5681633072769623E-2</v>
      </c>
    </row>
    <row r="120" spans="11:14" x14ac:dyDescent="0.25">
      <c r="K120" s="98">
        <v>8.0877929999999996</v>
      </c>
      <c r="L120" s="99">
        <f t="shared" si="2"/>
        <v>8.0877930000000001E-2</v>
      </c>
      <c r="M120" s="99">
        <v>7.6510490000000004</v>
      </c>
      <c r="N120" s="100">
        <f t="shared" si="3"/>
        <v>5.2926283233378286E-2</v>
      </c>
    </row>
    <row r="121" spans="11:14" x14ac:dyDescent="0.25">
      <c r="K121" s="98">
        <v>9.3806370000000001</v>
      </c>
      <c r="L121" s="99">
        <f t="shared" si="2"/>
        <v>9.380637E-2</v>
      </c>
      <c r="M121" s="99">
        <v>5.7374770000000002</v>
      </c>
      <c r="N121" s="100">
        <f t="shared" si="3"/>
        <v>0.11676000525447566</v>
      </c>
    </row>
    <row r="122" spans="11:14" x14ac:dyDescent="0.25">
      <c r="K122" s="98">
        <v>10.07216</v>
      </c>
      <c r="L122" s="99">
        <f t="shared" si="2"/>
        <v>0.10072160000000001</v>
      </c>
      <c r="M122" s="99">
        <v>5.8931690000000003</v>
      </c>
      <c r="N122" s="100">
        <f t="shared" si="3"/>
        <v>0.17827595646111652</v>
      </c>
    </row>
    <row r="123" spans="11:14" x14ac:dyDescent="0.25">
      <c r="K123" s="98">
        <v>9.2303069999999998</v>
      </c>
      <c r="L123" s="99">
        <f t="shared" si="2"/>
        <v>9.2303070000000001E-2</v>
      </c>
      <c r="M123" s="99">
        <v>7.3992230000000001</v>
      </c>
      <c r="N123" s="100">
        <f t="shared" si="3"/>
        <v>0.10649719331881558</v>
      </c>
    </row>
    <row r="124" spans="11:14" x14ac:dyDescent="0.25">
      <c r="K124" s="98">
        <v>10.10223</v>
      </c>
      <c r="L124" s="99">
        <f t="shared" si="2"/>
        <v>0.10102230000000001</v>
      </c>
      <c r="M124" s="99">
        <v>8.8649140000000006</v>
      </c>
      <c r="N124" s="100">
        <f t="shared" si="3"/>
        <v>0.18158711427029425</v>
      </c>
    </row>
    <row r="125" spans="11:14" x14ac:dyDescent="0.25">
      <c r="K125" s="98">
        <v>11.154540000000001</v>
      </c>
      <c r="L125" s="99">
        <f t="shared" si="2"/>
        <v>0.1115454</v>
      </c>
      <c r="M125" s="99">
        <v>8.4026969999999999</v>
      </c>
      <c r="N125" s="100">
        <f t="shared" si="3"/>
        <v>0.34576149860650807</v>
      </c>
    </row>
    <row r="126" spans="11:14" x14ac:dyDescent="0.25">
      <c r="K126" s="98">
        <v>12.11666</v>
      </c>
      <c r="L126" s="99">
        <f t="shared" si="2"/>
        <v>0.1211666</v>
      </c>
      <c r="M126" s="99">
        <v>6.7825879999999996</v>
      </c>
      <c r="N126" s="100">
        <f t="shared" si="3"/>
        <v>0.62301255245556542</v>
      </c>
    </row>
    <row r="127" spans="11:14" x14ac:dyDescent="0.25">
      <c r="K127" s="98">
        <v>13.5899</v>
      </c>
      <c r="L127" s="99">
        <f t="shared" si="2"/>
        <v>0.13589899999999999</v>
      </c>
      <c r="M127" s="99">
        <v>5.5116180000000004</v>
      </c>
      <c r="N127" s="100">
        <f t="shared" si="3"/>
        <v>1.5348524735840272</v>
      </c>
    </row>
    <row r="128" spans="11:14" x14ac:dyDescent="0.25">
      <c r="K128" s="98">
        <v>12.086589999999999</v>
      </c>
      <c r="L128" s="99">
        <f t="shared" si="2"/>
        <v>0.1208659</v>
      </c>
      <c r="M128" s="99">
        <v>4.7569179999999998</v>
      </c>
      <c r="N128" s="100">
        <f t="shared" si="3"/>
        <v>0.61165220408190135</v>
      </c>
    </row>
    <row r="129" spans="11:14" x14ac:dyDescent="0.25">
      <c r="K129" s="98">
        <v>12.056520000000001</v>
      </c>
      <c r="L129" s="99">
        <f t="shared" si="2"/>
        <v>0.12056520000000001</v>
      </c>
      <c r="M129" s="99">
        <v>3.8397450000000002</v>
      </c>
      <c r="N129" s="100">
        <f t="shared" si="3"/>
        <v>0.60049900645449816</v>
      </c>
    </row>
    <row r="130" spans="11:14" x14ac:dyDescent="0.25">
      <c r="K130" s="98">
        <v>10.643420000000001</v>
      </c>
      <c r="L130" s="99">
        <f t="shared" si="2"/>
        <v>0.10643420000000001</v>
      </c>
      <c r="M130" s="99">
        <v>2.8411119999999999</v>
      </c>
      <c r="N130" s="100">
        <f t="shared" si="3"/>
        <v>0.25288726258546806</v>
      </c>
    </row>
    <row r="131" spans="11:14" x14ac:dyDescent="0.25">
      <c r="K131" s="98">
        <v>11.24474</v>
      </c>
      <c r="L131" s="99">
        <f t="shared" si="2"/>
        <v>0.1124474</v>
      </c>
      <c r="M131" s="99">
        <v>2.8987409999999998</v>
      </c>
      <c r="N131" s="100">
        <f t="shared" si="3"/>
        <v>0.36538501271178075</v>
      </c>
    </row>
    <row r="132" spans="11:14" x14ac:dyDescent="0.25">
      <c r="K132" s="98">
        <v>11.545400000000001</v>
      </c>
      <c r="L132" s="99">
        <f t="shared" si="2"/>
        <v>0.115454</v>
      </c>
      <c r="M132" s="99">
        <v>1.901384</v>
      </c>
      <c r="N132" s="100">
        <f t="shared" si="3"/>
        <v>0.4392002884635598</v>
      </c>
    </row>
    <row r="133" spans="11:14" x14ac:dyDescent="0.25">
      <c r="K133" s="98">
        <v>11.6356</v>
      </c>
      <c r="L133" s="99">
        <f t="shared" ref="L133:L196" si="4">K133/100</f>
        <v>0.116356</v>
      </c>
      <c r="M133" s="99">
        <v>0.79645790000000005</v>
      </c>
      <c r="N133" s="100">
        <f t="shared" ref="N133:N196" si="5">0.000375*EXP(61.2*L133)</f>
        <v>0.46412687251192647</v>
      </c>
    </row>
    <row r="134" spans="11:14" x14ac:dyDescent="0.25">
      <c r="K134" s="98">
        <v>11.365</v>
      </c>
      <c r="L134" s="99">
        <f t="shared" si="4"/>
        <v>0.11365</v>
      </c>
      <c r="M134" s="99">
        <v>1</v>
      </c>
      <c r="N134" s="100">
        <f t="shared" si="5"/>
        <v>0.39329137406221015</v>
      </c>
    </row>
    <row r="135" spans="11:14" x14ac:dyDescent="0.25">
      <c r="K135" s="98">
        <v>11.545400000000001</v>
      </c>
      <c r="L135" s="99">
        <f t="shared" si="4"/>
        <v>0.115454</v>
      </c>
      <c r="M135" s="99">
        <v>1.020284</v>
      </c>
      <c r="N135" s="100">
        <f t="shared" si="5"/>
        <v>0.4392002884635598</v>
      </c>
    </row>
    <row r="136" spans="11:14" x14ac:dyDescent="0.25">
      <c r="K136" s="98">
        <v>12.14672</v>
      </c>
      <c r="L136" s="99">
        <f t="shared" si="4"/>
        <v>0.1214672</v>
      </c>
      <c r="M136" s="99">
        <v>0.80180689999999999</v>
      </c>
      <c r="N136" s="100">
        <f t="shared" si="5"/>
        <v>0.63458001538942377</v>
      </c>
    </row>
    <row r="137" spans="11:14" x14ac:dyDescent="0.25">
      <c r="K137" s="98">
        <v>12.02646</v>
      </c>
      <c r="L137" s="99">
        <f t="shared" si="4"/>
        <v>0.1202646</v>
      </c>
      <c r="M137" s="99">
        <v>0.910547</v>
      </c>
      <c r="N137" s="100">
        <f t="shared" si="5"/>
        <v>0.58955279032646779</v>
      </c>
    </row>
    <row r="138" spans="11:14" x14ac:dyDescent="0.25">
      <c r="K138" s="98">
        <v>12.838240000000001</v>
      </c>
      <c r="L138" s="99">
        <f t="shared" si="4"/>
        <v>0.12838240000000001</v>
      </c>
      <c r="M138" s="99">
        <v>0.71556850000000005</v>
      </c>
      <c r="N138" s="100">
        <f t="shared" si="5"/>
        <v>0.96891183964017691</v>
      </c>
    </row>
    <row r="139" spans="11:14" x14ac:dyDescent="0.25">
      <c r="K139" s="98">
        <v>13.04871</v>
      </c>
      <c r="L139" s="99">
        <f t="shared" si="4"/>
        <v>0.13048709999999999</v>
      </c>
      <c r="M139" s="99">
        <v>0.70605289999999998</v>
      </c>
      <c r="N139" s="100">
        <f t="shared" si="5"/>
        <v>1.1021094089883297</v>
      </c>
    </row>
    <row r="140" spans="11:14" x14ac:dyDescent="0.25">
      <c r="K140" s="98">
        <v>13.619960000000001</v>
      </c>
      <c r="L140" s="99">
        <f t="shared" si="4"/>
        <v>0.1361996</v>
      </c>
      <c r="M140" s="99">
        <v>0.70134269999999999</v>
      </c>
      <c r="N140" s="100">
        <f t="shared" si="5"/>
        <v>1.5633500520471675</v>
      </c>
    </row>
    <row r="141" spans="11:14" x14ac:dyDescent="0.25">
      <c r="K141" s="98">
        <v>12.77811</v>
      </c>
      <c r="L141" s="99">
        <f t="shared" si="4"/>
        <v>0.12778110000000001</v>
      </c>
      <c r="M141" s="99">
        <v>0.79114450000000003</v>
      </c>
      <c r="N141" s="100">
        <f t="shared" si="5"/>
        <v>0.93390439015524229</v>
      </c>
    </row>
    <row r="142" spans="11:14" x14ac:dyDescent="0.25">
      <c r="K142" s="98">
        <v>13.46963</v>
      </c>
      <c r="L142" s="99">
        <f t="shared" si="4"/>
        <v>0.13469629999999999</v>
      </c>
      <c r="M142" s="99">
        <v>0.80180689999999999</v>
      </c>
      <c r="N142" s="100">
        <f t="shared" si="5"/>
        <v>1.4259368381748658</v>
      </c>
    </row>
    <row r="143" spans="11:14" x14ac:dyDescent="0.25">
      <c r="K143" s="98">
        <v>14.37162</v>
      </c>
      <c r="L143" s="99">
        <f t="shared" si="4"/>
        <v>0.14371619999999999</v>
      </c>
      <c r="M143" s="99">
        <v>0.910547</v>
      </c>
      <c r="N143" s="100">
        <f t="shared" si="5"/>
        <v>2.4765015724788926</v>
      </c>
    </row>
    <row r="144" spans="11:14" x14ac:dyDescent="0.25">
      <c r="K144" s="98">
        <v>12.77811</v>
      </c>
      <c r="L144" s="99">
        <f t="shared" si="4"/>
        <v>0.12778110000000001</v>
      </c>
      <c r="M144" s="99">
        <v>0.98011970000000004</v>
      </c>
      <c r="N144" s="100">
        <f t="shared" si="5"/>
        <v>0.93390439015524229</v>
      </c>
    </row>
    <row r="145" spans="11:14" x14ac:dyDescent="0.25">
      <c r="K145" s="98">
        <v>12.77811</v>
      </c>
      <c r="L145" s="99">
        <f t="shared" si="4"/>
        <v>0.12778110000000001</v>
      </c>
      <c r="M145" s="99">
        <v>1.0340339999999999</v>
      </c>
      <c r="N145" s="100">
        <f t="shared" si="5"/>
        <v>0.93390439015524229</v>
      </c>
    </row>
    <row r="146" spans="11:14" x14ac:dyDescent="0.25">
      <c r="K146" s="98">
        <v>13.07877</v>
      </c>
      <c r="L146" s="99">
        <f t="shared" si="4"/>
        <v>0.13078770000000001</v>
      </c>
      <c r="M146" s="99">
        <v>1.0909150000000001</v>
      </c>
      <c r="N146" s="100">
        <f t="shared" si="5"/>
        <v>1.122572254700317</v>
      </c>
    </row>
    <row r="147" spans="11:14" x14ac:dyDescent="0.25">
      <c r="K147" s="98">
        <v>12.23692</v>
      </c>
      <c r="L147" s="99">
        <f t="shared" si="4"/>
        <v>0.1223692</v>
      </c>
      <c r="M147" s="99">
        <v>1.190094</v>
      </c>
      <c r="N147" s="100">
        <f t="shared" si="5"/>
        <v>0.67059527426904231</v>
      </c>
    </row>
    <row r="148" spans="11:14" x14ac:dyDescent="0.25">
      <c r="K148" s="98">
        <v>12.717980000000001</v>
      </c>
      <c r="L148" s="99">
        <f t="shared" si="4"/>
        <v>0.12717980000000001</v>
      </c>
      <c r="M148" s="99">
        <v>1.214234</v>
      </c>
      <c r="N148" s="100">
        <f t="shared" si="5"/>
        <v>0.90016178383694145</v>
      </c>
    </row>
    <row r="149" spans="11:14" x14ac:dyDescent="0.25">
      <c r="K149" s="98">
        <v>12.26699</v>
      </c>
      <c r="L149" s="99">
        <f t="shared" si="4"/>
        <v>0.1226699</v>
      </c>
      <c r="M149" s="99">
        <v>1.3881680000000001</v>
      </c>
      <c r="N149" s="100">
        <f t="shared" si="5"/>
        <v>0.68305038500450432</v>
      </c>
    </row>
    <row r="150" spans="11:14" x14ac:dyDescent="0.25">
      <c r="K150" s="98">
        <v>13.04871</v>
      </c>
      <c r="L150" s="99">
        <f t="shared" si="4"/>
        <v>0.13048709999999999</v>
      </c>
      <c r="M150" s="99">
        <v>1.3881680000000001</v>
      </c>
      <c r="N150" s="100">
        <f t="shared" si="5"/>
        <v>1.1021094089883297</v>
      </c>
    </row>
    <row r="151" spans="11:14" x14ac:dyDescent="0.25">
      <c r="K151" s="98">
        <v>13.55983</v>
      </c>
      <c r="L151" s="99">
        <f t="shared" si="4"/>
        <v>0.1355983</v>
      </c>
      <c r="M151" s="99">
        <v>1.3881680000000001</v>
      </c>
      <c r="N151" s="100">
        <f t="shared" si="5"/>
        <v>1.5068651421356172</v>
      </c>
    </row>
    <row r="152" spans="11:14" x14ac:dyDescent="0.25">
      <c r="K152" s="98">
        <v>14.010820000000001</v>
      </c>
      <c r="L152" s="99">
        <f t="shared" si="4"/>
        <v>0.14010820000000002</v>
      </c>
      <c r="M152" s="99">
        <v>1.2555590000000001</v>
      </c>
      <c r="N152" s="100">
        <f t="shared" si="5"/>
        <v>1.9858306855907231</v>
      </c>
    </row>
    <row r="153" spans="11:14" x14ac:dyDescent="0.25">
      <c r="K153" s="98">
        <v>13.98076</v>
      </c>
      <c r="L153" s="99">
        <f t="shared" si="4"/>
        <v>0.1398076</v>
      </c>
      <c r="M153" s="99">
        <v>1.1980869999999999</v>
      </c>
      <c r="N153" s="100">
        <f t="shared" si="5"/>
        <v>1.9496319048358766</v>
      </c>
    </row>
    <row r="154" spans="11:14" x14ac:dyDescent="0.25">
      <c r="K154" s="98">
        <v>14.49188</v>
      </c>
      <c r="L154" s="99">
        <f t="shared" si="4"/>
        <v>0.14491880000000001</v>
      </c>
      <c r="M154" s="99">
        <v>1.3605700000000001</v>
      </c>
      <c r="N154" s="100">
        <f t="shared" si="5"/>
        <v>2.6656449291086246</v>
      </c>
    </row>
    <row r="155" spans="11:14" x14ac:dyDescent="0.25">
      <c r="K155" s="98">
        <v>14.10102</v>
      </c>
      <c r="L155" s="99">
        <f t="shared" si="4"/>
        <v>0.1410102</v>
      </c>
      <c r="M155" s="99">
        <v>1.5042690000000001</v>
      </c>
      <c r="N155" s="100">
        <f t="shared" si="5"/>
        <v>2.0985354737942279</v>
      </c>
    </row>
    <row r="156" spans="11:14" x14ac:dyDescent="0.25">
      <c r="K156" s="98">
        <v>14.49188</v>
      </c>
      <c r="L156" s="99">
        <f t="shared" si="4"/>
        <v>0.14491880000000001</v>
      </c>
      <c r="M156" s="99">
        <v>1.4942340000000001</v>
      </c>
      <c r="N156" s="100">
        <f t="shared" si="5"/>
        <v>2.6656449291086246</v>
      </c>
    </row>
    <row r="157" spans="11:14" x14ac:dyDescent="0.25">
      <c r="K157" s="98">
        <v>14.52195</v>
      </c>
      <c r="L157" s="99">
        <f t="shared" si="4"/>
        <v>0.1452195</v>
      </c>
      <c r="M157" s="99">
        <v>1.425837</v>
      </c>
      <c r="N157" s="100">
        <f t="shared" si="5"/>
        <v>2.7151545275913462</v>
      </c>
    </row>
    <row r="158" spans="11:14" x14ac:dyDescent="0.25">
      <c r="K158" s="98">
        <v>14.37162</v>
      </c>
      <c r="L158" s="99">
        <f t="shared" si="4"/>
        <v>0.14371619999999999</v>
      </c>
      <c r="M158" s="99">
        <v>1.425837</v>
      </c>
      <c r="N158" s="100">
        <f t="shared" si="5"/>
        <v>2.4765015724788926</v>
      </c>
    </row>
    <row r="159" spans="11:14" x14ac:dyDescent="0.25">
      <c r="K159" s="98">
        <v>14.73241</v>
      </c>
      <c r="L159" s="99">
        <f t="shared" si="4"/>
        <v>0.14732409999999999</v>
      </c>
      <c r="M159" s="99">
        <v>1.2471829999999999</v>
      </c>
      <c r="N159" s="100">
        <f t="shared" si="5"/>
        <v>3.0883914468536187</v>
      </c>
    </row>
    <row r="160" spans="11:14" x14ac:dyDescent="0.25">
      <c r="K160" s="98">
        <v>14.64221</v>
      </c>
      <c r="L160" s="99">
        <f t="shared" si="4"/>
        <v>0.1464221</v>
      </c>
      <c r="M160" s="99">
        <v>1.6192070000000001</v>
      </c>
      <c r="N160" s="100">
        <f t="shared" si="5"/>
        <v>2.9225250565763043</v>
      </c>
    </row>
    <row r="161" spans="11:14" x14ac:dyDescent="0.25">
      <c r="K161" s="98">
        <v>15.03307</v>
      </c>
      <c r="L161" s="99">
        <f t="shared" si="4"/>
        <v>0.15033070000000001</v>
      </c>
      <c r="M161" s="99">
        <v>1.7429269999999999</v>
      </c>
      <c r="N161" s="100">
        <f t="shared" si="5"/>
        <v>3.7123099392597769</v>
      </c>
    </row>
    <row r="162" spans="11:14" x14ac:dyDescent="0.25">
      <c r="K162" s="98">
        <v>14.91281</v>
      </c>
      <c r="L162" s="99">
        <f t="shared" si="4"/>
        <v>0.14912810000000001</v>
      </c>
      <c r="M162" s="99">
        <v>1.802246</v>
      </c>
      <c r="N162" s="100">
        <f t="shared" si="5"/>
        <v>3.448899477088323</v>
      </c>
    </row>
    <row r="163" spans="11:14" x14ac:dyDescent="0.25">
      <c r="K163" s="98">
        <v>14.64221</v>
      </c>
      <c r="L163" s="99">
        <f t="shared" si="4"/>
        <v>0.1464221</v>
      </c>
      <c r="M163" s="99">
        <v>1.8761000000000001</v>
      </c>
      <c r="N163" s="100">
        <f t="shared" si="5"/>
        <v>2.9225250565763043</v>
      </c>
    </row>
    <row r="164" spans="11:14" x14ac:dyDescent="0.25">
      <c r="K164" s="98">
        <v>14.25135</v>
      </c>
      <c r="L164" s="99">
        <f t="shared" si="4"/>
        <v>0.14251350000000002</v>
      </c>
      <c r="M164" s="99">
        <v>1.939951</v>
      </c>
      <c r="N164" s="100">
        <f t="shared" si="5"/>
        <v>2.3007649808516328</v>
      </c>
    </row>
    <row r="165" spans="11:14" x14ac:dyDescent="0.25">
      <c r="K165" s="98">
        <v>14.040889999999999</v>
      </c>
      <c r="L165" s="99">
        <f t="shared" si="4"/>
        <v>0.1404089</v>
      </c>
      <c r="M165" s="99">
        <v>1.8761000000000001</v>
      </c>
      <c r="N165" s="100">
        <f t="shared" si="5"/>
        <v>2.0227139474327798</v>
      </c>
    </row>
    <row r="166" spans="11:14" x14ac:dyDescent="0.25">
      <c r="K166" s="98">
        <v>13.5899</v>
      </c>
      <c r="L166" s="99">
        <f t="shared" si="4"/>
        <v>0.13589899999999999</v>
      </c>
      <c r="M166" s="99">
        <v>1.7782800000000001</v>
      </c>
      <c r="N166" s="100">
        <f t="shared" si="5"/>
        <v>1.5348524735840272</v>
      </c>
    </row>
    <row r="167" spans="11:14" x14ac:dyDescent="0.25">
      <c r="K167" s="98">
        <v>13.229100000000001</v>
      </c>
      <c r="L167" s="99">
        <f t="shared" si="4"/>
        <v>0.13229100000000002</v>
      </c>
      <c r="M167" s="99">
        <v>2.4520819999999999</v>
      </c>
      <c r="N167" s="100">
        <f t="shared" si="5"/>
        <v>1.2307511425672513</v>
      </c>
    </row>
    <row r="168" spans="11:14" x14ac:dyDescent="0.25">
      <c r="K168" s="98">
        <v>12.327120000000001</v>
      </c>
      <c r="L168" s="99">
        <f t="shared" si="4"/>
        <v>0.12327120000000001</v>
      </c>
      <c r="M168" s="99">
        <v>2.7846299999999999</v>
      </c>
      <c r="N168" s="100">
        <f t="shared" si="5"/>
        <v>0.70865456044342345</v>
      </c>
    </row>
    <row r="169" spans="11:14" x14ac:dyDescent="0.25">
      <c r="K169" s="98">
        <v>11.816000000000001</v>
      </c>
      <c r="L169" s="99">
        <f t="shared" si="4"/>
        <v>0.11816</v>
      </c>
      <c r="M169" s="99">
        <v>0.60530850000000003</v>
      </c>
      <c r="N169" s="100">
        <f t="shared" si="5"/>
        <v>0.51830441686393136</v>
      </c>
    </row>
    <row r="170" spans="11:14" x14ac:dyDescent="0.25">
      <c r="K170" s="98">
        <v>7.9675279999999997</v>
      </c>
      <c r="L170" s="99">
        <f t="shared" si="4"/>
        <v>7.9675280000000001E-2</v>
      </c>
      <c r="M170" s="99">
        <v>1.7902229999999999</v>
      </c>
      <c r="N170" s="100">
        <f t="shared" si="5"/>
        <v>4.9170698295881249E-2</v>
      </c>
    </row>
    <row r="171" spans="11:14" x14ac:dyDescent="0.25">
      <c r="K171" s="98">
        <v>13.98076</v>
      </c>
      <c r="L171" s="99">
        <f t="shared" si="4"/>
        <v>0.1398076</v>
      </c>
      <c r="M171" s="99">
        <v>2.262826</v>
      </c>
      <c r="N171" s="100">
        <f t="shared" si="5"/>
        <v>1.9496319048358766</v>
      </c>
    </row>
    <row r="172" spans="11:14" x14ac:dyDescent="0.25">
      <c r="K172" s="98">
        <v>14.19122</v>
      </c>
      <c r="L172" s="99">
        <f t="shared" si="4"/>
        <v>0.14191219999999999</v>
      </c>
      <c r="M172" s="99">
        <v>2.2327349999999999</v>
      </c>
      <c r="N172" s="100">
        <f t="shared" si="5"/>
        <v>2.2176367636613223</v>
      </c>
    </row>
    <row r="173" spans="11:14" x14ac:dyDescent="0.25">
      <c r="K173" s="98">
        <v>14.61215</v>
      </c>
      <c r="L173" s="99">
        <f t="shared" si="4"/>
        <v>0.14612149999999999</v>
      </c>
      <c r="M173" s="99">
        <v>2.2327349999999999</v>
      </c>
      <c r="N173" s="100">
        <f t="shared" si="5"/>
        <v>2.8692517113001026</v>
      </c>
    </row>
    <row r="174" spans="11:14" x14ac:dyDescent="0.25">
      <c r="K174" s="98">
        <v>14.91281</v>
      </c>
      <c r="L174" s="99">
        <f t="shared" si="4"/>
        <v>0.14912810000000001</v>
      </c>
      <c r="M174" s="99">
        <v>2.293323</v>
      </c>
      <c r="N174" s="100">
        <f t="shared" si="5"/>
        <v>3.448899477088323</v>
      </c>
    </row>
    <row r="175" spans="11:14" x14ac:dyDescent="0.25">
      <c r="K175" s="98">
        <v>15.15334</v>
      </c>
      <c r="L175" s="99">
        <f t="shared" si="4"/>
        <v>0.15153340000000001</v>
      </c>
      <c r="M175" s="99">
        <v>2.3873000000000002</v>
      </c>
      <c r="N175" s="100">
        <f t="shared" si="5"/>
        <v>3.9958628884827982</v>
      </c>
    </row>
    <row r="176" spans="11:14" x14ac:dyDescent="0.25">
      <c r="K176" s="98">
        <v>14.49188</v>
      </c>
      <c r="L176" s="99">
        <f t="shared" si="4"/>
        <v>0.14491880000000001</v>
      </c>
      <c r="M176" s="99">
        <v>2.3713739999999999</v>
      </c>
      <c r="N176" s="100">
        <f t="shared" si="5"/>
        <v>2.6656449291086246</v>
      </c>
    </row>
    <row r="177" spans="11:14" x14ac:dyDescent="0.25">
      <c r="K177" s="98">
        <v>14.22129</v>
      </c>
      <c r="L177" s="99">
        <f t="shared" si="4"/>
        <v>0.1422129</v>
      </c>
      <c r="M177" s="99">
        <v>2.3873000000000002</v>
      </c>
      <c r="N177" s="100">
        <f t="shared" si="5"/>
        <v>2.2588254098123715</v>
      </c>
    </row>
    <row r="178" spans="11:14" x14ac:dyDescent="0.25">
      <c r="K178" s="98">
        <v>14.61215</v>
      </c>
      <c r="L178" s="99">
        <f t="shared" si="4"/>
        <v>0.14612149999999999</v>
      </c>
      <c r="M178" s="99">
        <v>2.4520819999999999</v>
      </c>
      <c r="N178" s="100">
        <f t="shared" si="5"/>
        <v>2.8692517113001026</v>
      </c>
    </row>
    <row r="179" spans="11:14" x14ac:dyDescent="0.25">
      <c r="K179" s="98">
        <v>14.401680000000001</v>
      </c>
      <c r="L179" s="99">
        <f t="shared" si="4"/>
        <v>0.1440168</v>
      </c>
      <c r="M179" s="99">
        <v>2.5697079999999999</v>
      </c>
      <c r="N179" s="100">
        <f t="shared" si="5"/>
        <v>2.5224827329424842</v>
      </c>
    </row>
    <row r="180" spans="11:14" x14ac:dyDescent="0.25">
      <c r="K180" s="98">
        <v>14.22129</v>
      </c>
      <c r="L180" s="99">
        <f t="shared" si="4"/>
        <v>0.1422129</v>
      </c>
      <c r="M180" s="99">
        <v>2.6571660000000001</v>
      </c>
      <c r="N180" s="100">
        <f t="shared" si="5"/>
        <v>2.2588254098123715</v>
      </c>
    </row>
    <row r="181" spans="11:14" x14ac:dyDescent="0.25">
      <c r="K181" s="98">
        <v>14.52195</v>
      </c>
      <c r="L181" s="99">
        <f t="shared" si="4"/>
        <v>0.1452195</v>
      </c>
      <c r="M181" s="99">
        <v>2.6571660000000001</v>
      </c>
      <c r="N181" s="100">
        <f t="shared" si="5"/>
        <v>2.7151545275913462</v>
      </c>
    </row>
    <row r="182" spans="11:14" x14ac:dyDescent="0.25">
      <c r="K182" s="98">
        <v>14.76248</v>
      </c>
      <c r="L182" s="99">
        <f t="shared" si="4"/>
        <v>0.1476248</v>
      </c>
      <c r="M182" s="99">
        <v>2.6571660000000001</v>
      </c>
      <c r="N182" s="100">
        <f t="shared" si="5"/>
        <v>3.1457528076340804</v>
      </c>
    </row>
    <row r="183" spans="11:14" x14ac:dyDescent="0.25">
      <c r="K183" s="98">
        <v>15.213469999999999</v>
      </c>
      <c r="L183" s="99">
        <f t="shared" si="4"/>
        <v>0.15213469999999998</v>
      </c>
      <c r="M183" s="99">
        <v>2.675011</v>
      </c>
      <c r="N183" s="100">
        <f t="shared" si="5"/>
        <v>4.145647994636998</v>
      </c>
    </row>
    <row r="184" spans="11:14" x14ac:dyDescent="0.25">
      <c r="K184" s="98">
        <v>15.243539999999999</v>
      </c>
      <c r="L184" s="99">
        <f t="shared" si="4"/>
        <v>0.1524354</v>
      </c>
      <c r="M184" s="99">
        <v>2.8987409999999998</v>
      </c>
      <c r="N184" s="100">
        <f t="shared" si="5"/>
        <v>4.2226460094227978</v>
      </c>
    </row>
    <row r="185" spans="11:14" x14ac:dyDescent="0.25">
      <c r="K185" s="98">
        <v>14.852679999999999</v>
      </c>
      <c r="L185" s="99">
        <f t="shared" si="4"/>
        <v>0.14852679999999999</v>
      </c>
      <c r="M185" s="99">
        <v>3.0994109999999999</v>
      </c>
      <c r="N185" s="100">
        <f t="shared" si="5"/>
        <v>3.3242883728751331</v>
      </c>
    </row>
    <row r="186" spans="11:14" x14ac:dyDescent="0.25">
      <c r="K186" s="98">
        <v>14.431749999999999</v>
      </c>
      <c r="L186" s="99">
        <f t="shared" si="4"/>
        <v>0.14431749999999999</v>
      </c>
      <c r="M186" s="99">
        <v>2.8987409999999998</v>
      </c>
      <c r="N186" s="100">
        <f t="shared" si="5"/>
        <v>2.5693333490631174</v>
      </c>
    </row>
    <row r="187" spans="11:14" x14ac:dyDescent="0.25">
      <c r="K187" s="98">
        <v>14.582079999999999</v>
      </c>
      <c r="L187" s="99">
        <f t="shared" si="4"/>
        <v>0.1458208</v>
      </c>
      <c r="M187" s="99">
        <v>2.977401</v>
      </c>
      <c r="N187" s="100">
        <f t="shared" si="5"/>
        <v>2.8169322212936403</v>
      </c>
    </row>
    <row r="188" spans="11:14" x14ac:dyDescent="0.25">
      <c r="K188" s="98">
        <v>14.34155</v>
      </c>
      <c r="L188" s="99">
        <f t="shared" si="4"/>
        <v>0.1434155</v>
      </c>
      <c r="M188" s="99">
        <v>2.8033320000000002</v>
      </c>
      <c r="N188" s="100">
        <f t="shared" si="5"/>
        <v>2.4313437012604111</v>
      </c>
    </row>
    <row r="189" spans="11:14" x14ac:dyDescent="0.25">
      <c r="K189" s="98">
        <v>15.03307</v>
      </c>
      <c r="L189" s="99">
        <f t="shared" si="4"/>
        <v>0.15033070000000001</v>
      </c>
      <c r="M189" s="99">
        <v>3.058195</v>
      </c>
      <c r="N189" s="100">
        <f t="shared" si="5"/>
        <v>3.7123099392597769</v>
      </c>
    </row>
    <row r="190" spans="11:14" x14ac:dyDescent="0.25">
      <c r="K190" s="98">
        <v>15.634399999999999</v>
      </c>
      <c r="L190" s="99">
        <f t="shared" si="4"/>
        <v>0.15634399999999998</v>
      </c>
      <c r="M190" s="99">
        <v>2.9182090000000001</v>
      </c>
      <c r="N190" s="100">
        <f t="shared" si="5"/>
        <v>5.3637763397381422</v>
      </c>
    </row>
    <row r="191" spans="11:14" x14ac:dyDescent="0.25">
      <c r="K191" s="98">
        <v>15.69453</v>
      </c>
      <c r="L191" s="99">
        <f t="shared" si="4"/>
        <v>0.15694530000000001</v>
      </c>
      <c r="M191" s="99">
        <v>2.8033320000000002</v>
      </c>
      <c r="N191" s="100">
        <f t="shared" si="5"/>
        <v>5.5648377452109887</v>
      </c>
    </row>
    <row r="192" spans="11:14" x14ac:dyDescent="0.25">
      <c r="K192" s="98">
        <v>16.235720000000001</v>
      </c>
      <c r="L192" s="99">
        <f t="shared" si="4"/>
        <v>0.16235720000000001</v>
      </c>
      <c r="M192" s="99">
        <v>2.8033320000000002</v>
      </c>
      <c r="N192" s="100">
        <f t="shared" si="5"/>
        <v>7.7498703020521056</v>
      </c>
    </row>
    <row r="193" spans="11:14" x14ac:dyDescent="0.25">
      <c r="K193" s="98">
        <v>16.536380000000001</v>
      </c>
      <c r="L193" s="99">
        <f t="shared" si="4"/>
        <v>0.16536380000000001</v>
      </c>
      <c r="M193" s="99">
        <v>2.937808</v>
      </c>
      <c r="N193" s="100">
        <f t="shared" si="5"/>
        <v>9.3155032467119021</v>
      </c>
    </row>
    <row r="194" spans="11:14" x14ac:dyDescent="0.25">
      <c r="K194" s="98">
        <v>16.386050000000001</v>
      </c>
      <c r="L194" s="99">
        <f t="shared" si="4"/>
        <v>0.16386050000000002</v>
      </c>
      <c r="M194" s="99">
        <v>3.381192</v>
      </c>
      <c r="N194" s="100">
        <f t="shared" si="5"/>
        <v>8.4967018283780362</v>
      </c>
    </row>
    <row r="195" spans="11:14" x14ac:dyDescent="0.25">
      <c r="K195" s="98">
        <v>15.965120000000001</v>
      </c>
      <c r="L195" s="99">
        <f t="shared" si="4"/>
        <v>0.15965119999999999</v>
      </c>
      <c r="M195" s="99">
        <v>3.058195</v>
      </c>
      <c r="N195" s="100">
        <f t="shared" si="5"/>
        <v>6.5670774962931366</v>
      </c>
    </row>
    <row r="196" spans="11:14" x14ac:dyDescent="0.25">
      <c r="K196" s="98">
        <v>14.552009999999999</v>
      </c>
      <c r="L196" s="99">
        <f t="shared" si="4"/>
        <v>0.14552009999999999</v>
      </c>
      <c r="M196" s="99">
        <v>3.6152600000000001</v>
      </c>
      <c r="N196" s="100">
        <f t="shared" si="5"/>
        <v>2.7655667532099422</v>
      </c>
    </row>
    <row r="197" spans="11:14" x14ac:dyDescent="0.25">
      <c r="K197" s="98">
        <v>14.431749999999999</v>
      </c>
      <c r="L197" s="99">
        <f t="shared" ref="L197:L260" si="6">K197/100</f>
        <v>0.14431749999999999</v>
      </c>
      <c r="M197" s="99">
        <v>3.94394</v>
      </c>
      <c r="N197" s="100">
        <f t="shared" ref="N197:N260" si="7">0.000375*EXP(61.2*L197)</f>
        <v>2.5693333490631174</v>
      </c>
    </row>
    <row r="198" spans="11:14" x14ac:dyDescent="0.25">
      <c r="K198" s="98">
        <v>13.920629999999999</v>
      </c>
      <c r="L198" s="99">
        <f t="shared" si="6"/>
        <v>0.13920630000000001</v>
      </c>
      <c r="M198" s="99">
        <v>4.4192530000000003</v>
      </c>
      <c r="N198" s="100">
        <f t="shared" si="7"/>
        <v>1.8791903665756908</v>
      </c>
    </row>
    <row r="199" spans="11:14" x14ac:dyDescent="0.25">
      <c r="K199" s="98">
        <v>14.822609999999999</v>
      </c>
      <c r="L199" s="99">
        <f t="shared" si="6"/>
        <v>0.1482261</v>
      </c>
      <c r="M199" s="99">
        <v>3.9704280000000001</v>
      </c>
      <c r="N199" s="100">
        <f t="shared" si="7"/>
        <v>3.2636714978835593</v>
      </c>
    </row>
    <row r="200" spans="11:14" x14ac:dyDescent="0.25">
      <c r="K200" s="98">
        <v>15.2736</v>
      </c>
      <c r="L200" s="99">
        <f t="shared" si="6"/>
        <v>0.15273600000000001</v>
      </c>
      <c r="M200" s="99">
        <v>4.0509620000000002</v>
      </c>
      <c r="N200" s="100">
        <f t="shared" si="7"/>
        <v>4.3010478024593608</v>
      </c>
    </row>
    <row r="201" spans="11:14" x14ac:dyDescent="0.25">
      <c r="K201" s="98">
        <v>15.03307</v>
      </c>
      <c r="L201" s="99">
        <f t="shared" si="6"/>
        <v>0.15033070000000001</v>
      </c>
      <c r="M201" s="99">
        <v>3.8397450000000002</v>
      </c>
      <c r="N201" s="100">
        <f t="shared" si="7"/>
        <v>3.7123099392597769</v>
      </c>
    </row>
    <row r="202" spans="11:14" x14ac:dyDescent="0.25">
      <c r="K202" s="98">
        <v>15.333729999999999</v>
      </c>
      <c r="L202" s="99">
        <f t="shared" si="6"/>
        <v>0.15333729999999998</v>
      </c>
      <c r="M202" s="99">
        <v>3.6885910000000002</v>
      </c>
      <c r="N202" s="100">
        <f t="shared" si="7"/>
        <v>4.4622727793029258</v>
      </c>
    </row>
    <row r="203" spans="11:14" x14ac:dyDescent="0.25">
      <c r="K203" s="98">
        <v>15.42393</v>
      </c>
      <c r="L203" s="99">
        <f t="shared" si="6"/>
        <v>0.1542393</v>
      </c>
      <c r="M203" s="99">
        <v>3.9176289999999998</v>
      </c>
      <c r="N203" s="100">
        <f t="shared" si="7"/>
        <v>4.7155267511278183</v>
      </c>
    </row>
    <row r="204" spans="11:14" x14ac:dyDescent="0.25">
      <c r="K204" s="98">
        <v>15.93506</v>
      </c>
      <c r="L204" s="99">
        <f t="shared" si="6"/>
        <v>0.15935060000000001</v>
      </c>
      <c r="M204" s="99">
        <v>3.9704280000000001</v>
      </c>
      <c r="N204" s="100">
        <f t="shared" si="7"/>
        <v>6.4473693055529653</v>
      </c>
    </row>
    <row r="205" spans="11:14" x14ac:dyDescent="0.25">
      <c r="K205" s="98">
        <v>16.145520000000001</v>
      </c>
      <c r="L205" s="99">
        <f t="shared" si="6"/>
        <v>0.16145520000000002</v>
      </c>
      <c r="M205" s="99">
        <v>4.1608890000000001</v>
      </c>
      <c r="N205" s="100">
        <f t="shared" si="7"/>
        <v>7.3336526579356773</v>
      </c>
    </row>
    <row r="206" spans="11:14" x14ac:dyDescent="0.25">
      <c r="K206" s="98">
        <v>16.746839999999999</v>
      </c>
      <c r="L206" s="99">
        <f t="shared" si="6"/>
        <v>0.16746839999999999</v>
      </c>
      <c r="M206" s="99">
        <v>4.6312449999999998</v>
      </c>
      <c r="N206" s="100">
        <f t="shared" si="7"/>
        <v>10.596052732145756</v>
      </c>
    </row>
    <row r="207" spans="11:14" x14ac:dyDescent="0.25">
      <c r="K207" s="98">
        <v>17.25797</v>
      </c>
      <c r="L207" s="99">
        <f t="shared" si="6"/>
        <v>0.1725797</v>
      </c>
      <c r="M207" s="99">
        <v>4.4192530000000003</v>
      </c>
      <c r="N207" s="100">
        <f t="shared" si="7"/>
        <v>14.487599954536931</v>
      </c>
    </row>
    <row r="208" spans="11:14" x14ac:dyDescent="0.25">
      <c r="K208" s="98">
        <v>17.799160000000001</v>
      </c>
      <c r="L208" s="99">
        <f t="shared" si="6"/>
        <v>0.1779916</v>
      </c>
      <c r="M208" s="99">
        <v>5.0522919999999996</v>
      </c>
      <c r="N208" s="100">
        <f t="shared" si="7"/>
        <v>20.176153515401413</v>
      </c>
    </row>
    <row r="209" spans="11:14" x14ac:dyDescent="0.25">
      <c r="K209" s="98">
        <v>19.873719999999999</v>
      </c>
      <c r="L209" s="99">
        <f t="shared" si="6"/>
        <v>0.19873719999999997</v>
      </c>
      <c r="M209" s="99">
        <v>4.821027</v>
      </c>
      <c r="N209" s="100">
        <f t="shared" si="7"/>
        <v>71.817782175777126</v>
      </c>
    </row>
    <row r="210" spans="11:14" x14ac:dyDescent="0.25">
      <c r="K210" s="98">
        <v>16.56645</v>
      </c>
      <c r="L210" s="99">
        <f t="shared" si="6"/>
        <v>0.16566449999999999</v>
      </c>
      <c r="M210" s="99">
        <v>1.5042690000000001</v>
      </c>
      <c r="N210" s="100">
        <f t="shared" si="7"/>
        <v>9.4885220986875751</v>
      </c>
    </row>
    <row r="211" spans="11:14" x14ac:dyDescent="0.25">
      <c r="K211" s="98">
        <v>17.047499999999999</v>
      </c>
      <c r="L211" s="99">
        <f t="shared" si="6"/>
        <v>0.17047499999999999</v>
      </c>
      <c r="M211" s="99">
        <v>1.597675</v>
      </c>
      <c r="N211" s="100">
        <f t="shared" si="7"/>
        <v>12.736672974062175</v>
      </c>
    </row>
    <row r="212" spans="11:14" x14ac:dyDescent="0.25">
      <c r="K212" s="98">
        <v>15.81479</v>
      </c>
      <c r="L212" s="99">
        <f t="shared" si="6"/>
        <v>0.15814790000000001</v>
      </c>
      <c r="M212" s="99">
        <v>0.66923929999999998</v>
      </c>
      <c r="N212" s="100">
        <f t="shared" si="7"/>
        <v>5.989853461706363</v>
      </c>
    </row>
    <row r="213" spans="11:14" x14ac:dyDescent="0.25">
      <c r="K213" s="98">
        <v>24.83464</v>
      </c>
      <c r="L213" s="99">
        <f t="shared" si="6"/>
        <v>0.24834639999999999</v>
      </c>
      <c r="M213" s="99">
        <v>0.79645790000000005</v>
      </c>
      <c r="N213" s="100">
        <f t="shared" si="7"/>
        <v>1495.4989081898877</v>
      </c>
    </row>
    <row r="214" spans="11:14" x14ac:dyDescent="0.25">
      <c r="K214" s="98">
        <v>15.93506</v>
      </c>
      <c r="L214" s="99">
        <f t="shared" si="6"/>
        <v>0.15935060000000001</v>
      </c>
      <c r="M214" s="99">
        <v>5.330209</v>
      </c>
      <c r="N214" s="100">
        <f t="shared" si="7"/>
        <v>6.4473693055529653</v>
      </c>
    </row>
    <row r="215" spans="11:14" x14ac:dyDescent="0.25">
      <c r="K215" s="98">
        <v>15.604329999999999</v>
      </c>
      <c r="L215" s="99">
        <f t="shared" si="6"/>
        <v>0.1560433</v>
      </c>
      <c r="M215" s="99">
        <v>5.0862230000000004</v>
      </c>
      <c r="N215" s="100">
        <f t="shared" si="7"/>
        <v>5.265970336347559</v>
      </c>
    </row>
    <row r="216" spans="11:14" x14ac:dyDescent="0.25">
      <c r="K216" s="98">
        <v>15.93506</v>
      </c>
      <c r="L216" s="99">
        <f t="shared" si="6"/>
        <v>0.15935060000000001</v>
      </c>
      <c r="M216" s="99">
        <v>4.6003480000000003</v>
      </c>
      <c r="N216" s="100">
        <f t="shared" si="7"/>
        <v>6.4473693055529653</v>
      </c>
    </row>
    <row r="217" spans="11:14" x14ac:dyDescent="0.25">
      <c r="K217" s="98">
        <v>15.15334</v>
      </c>
      <c r="L217" s="99">
        <f t="shared" si="6"/>
        <v>0.15153340000000001</v>
      </c>
      <c r="M217" s="99">
        <v>4.8860010000000003</v>
      </c>
      <c r="N217" s="100">
        <f t="shared" si="7"/>
        <v>3.9958628884827982</v>
      </c>
    </row>
    <row r="218" spans="11:14" x14ac:dyDescent="0.25">
      <c r="K218" s="98">
        <v>14.88274</v>
      </c>
      <c r="L218" s="99">
        <f t="shared" si="6"/>
        <v>0.1488274</v>
      </c>
      <c r="M218" s="99">
        <v>5.0862230000000004</v>
      </c>
      <c r="N218" s="100">
        <f t="shared" si="7"/>
        <v>3.3860103757194207</v>
      </c>
    </row>
    <row r="219" spans="11:14" x14ac:dyDescent="0.25">
      <c r="K219" s="98">
        <v>14.822609999999999</v>
      </c>
      <c r="L219" s="99">
        <f t="shared" si="6"/>
        <v>0.1482261</v>
      </c>
      <c r="M219" s="99">
        <v>5.548635</v>
      </c>
      <c r="N219" s="100">
        <f t="shared" si="7"/>
        <v>3.2636714978835593</v>
      </c>
    </row>
    <row r="220" spans="11:14" x14ac:dyDescent="0.25">
      <c r="K220" s="98">
        <v>14.76248</v>
      </c>
      <c r="L220" s="99">
        <f t="shared" si="6"/>
        <v>0.1476248</v>
      </c>
      <c r="M220" s="99">
        <v>5.9327480000000001</v>
      </c>
      <c r="N220" s="100">
        <f t="shared" si="7"/>
        <v>3.1457528076340804</v>
      </c>
    </row>
    <row r="221" spans="11:14" x14ac:dyDescent="0.25">
      <c r="K221" s="98">
        <v>15.00301</v>
      </c>
      <c r="L221" s="99">
        <f t="shared" si="6"/>
        <v>0.1500301</v>
      </c>
      <c r="M221" s="99">
        <v>6.9201639999999998</v>
      </c>
      <c r="N221" s="100">
        <f t="shared" si="7"/>
        <v>3.6446399739599258</v>
      </c>
    </row>
    <row r="222" spans="11:14" x14ac:dyDescent="0.25">
      <c r="K222" s="98">
        <v>15.333729999999999</v>
      </c>
      <c r="L222" s="99">
        <f t="shared" si="6"/>
        <v>0.15333729999999998</v>
      </c>
      <c r="M222" s="99">
        <v>6.7373390000000004</v>
      </c>
      <c r="N222" s="100">
        <f t="shared" si="7"/>
        <v>4.4622727793029258</v>
      </c>
    </row>
    <row r="223" spans="11:14" x14ac:dyDescent="0.25">
      <c r="K223" s="98">
        <v>15.634399999999999</v>
      </c>
      <c r="L223" s="99">
        <f t="shared" si="6"/>
        <v>0.15634399999999998</v>
      </c>
      <c r="M223" s="99">
        <v>7.2037430000000002</v>
      </c>
      <c r="N223" s="100">
        <f t="shared" si="7"/>
        <v>5.3637763397381422</v>
      </c>
    </row>
    <row r="224" spans="11:14" x14ac:dyDescent="0.25">
      <c r="K224" s="98">
        <v>15.604329999999999</v>
      </c>
      <c r="L224" s="99">
        <f t="shared" si="6"/>
        <v>0.1560433</v>
      </c>
      <c r="M224" s="99">
        <v>6.2590979999999998</v>
      </c>
      <c r="N224" s="100">
        <f t="shared" si="7"/>
        <v>5.265970336347559</v>
      </c>
    </row>
    <row r="225" spans="11:14" x14ac:dyDescent="0.25">
      <c r="K225" s="98">
        <v>15.754659999999999</v>
      </c>
      <c r="L225" s="99">
        <f t="shared" si="6"/>
        <v>0.15754659999999998</v>
      </c>
      <c r="M225" s="99">
        <v>5.8931690000000003</v>
      </c>
      <c r="N225" s="100">
        <f t="shared" si="7"/>
        <v>5.7734359468159129</v>
      </c>
    </row>
    <row r="226" spans="11:14" x14ac:dyDescent="0.25">
      <c r="K226" s="98">
        <v>16.115449999999999</v>
      </c>
      <c r="L226" s="99">
        <f t="shared" si="6"/>
        <v>0.16115449999999998</v>
      </c>
      <c r="M226" s="99">
        <v>6.1758649999999999</v>
      </c>
      <c r="N226" s="100">
        <f t="shared" si="7"/>
        <v>7.1999268626571773</v>
      </c>
    </row>
    <row r="227" spans="11:14" x14ac:dyDescent="0.25">
      <c r="K227" s="98">
        <v>16.355979999999999</v>
      </c>
      <c r="L227" s="99">
        <f t="shared" si="6"/>
        <v>0.16355979999999998</v>
      </c>
      <c r="M227" s="99">
        <v>6.7825879999999996</v>
      </c>
      <c r="N227" s="100">
        <f t="shared" si="7"/>
        <v>8.3417683644902105</v>
      </c>
    </row>
    <row r="228" spans="11:14" x14ac:dyDescent="0.25">
      <c r="K228" s="98">
        <v>16.355979999999999</v>
      </c>
      <c r="L228" s="99">
        <f t="shared" si="6"/>
        <v>0.16355979999999998</v>
      </c>
      <c r="M228" s="99">
        <v>5.8931690000000003</v>
      </c>
      <c r="N228" s="100">
        <f t="shared" si="7"/>
        <v>8.3417683644902105</v>
      </c>
    </row>
    <row r="229" spans="11:14" x14ac:dyDescent="0.25">
      <c r="K229" s="98">
        <v>16.71678</v>
      </c>
      <c r="L229" s="99">
        <f t="shared" si="6"/>
        <v>0.16716780000000001</v>
      </c>
      <c r="M229" s="99">
        <v>5.6234140000000004</v>
      </c>
      <c r="N229" s="100">
        <f t="shared" si="7"/>
        <v>10.402902232205907</v>
      </c>
    </row>
    <row r="230" spans="11:14" x14ac:dyDescent="0.25">
      <c r="K230" s="98">
        <v>17.438359999999999</v>
      </c>
      <c r="L230" s="99">
        <f t="shared" si="6"/>
        <v>0.1743836</v>
      </c>
      <c r="M230" s="99">
        <v>5.8148030000000004</v>
      </c>
      <c r="N230" s="100">
        <f t="shared" si="7"/>
        <v>16.178638937009879</v>
      </c>
    </row>
    <row r="231" spans="11:14" x14ac:dyDescent="0.25">
      <c r="K231" s="98">
        <v>17.227900000000002</v>
      </c>
      <c r="L231" s="99">
        <f t="shared" si="6"/>
        <v>0.17227900000000002</v>
      </c>
      <c r="M231" s="99">
        <v>6.7373390000000004</v>
      </c>
      <c r="N231" s="100">
        <f t="shared" si="7"/>
        <v>14.223425208886761</v>
      </c>
    </row>
    <row r="232" spans="11:14" x14ac:dyDescent="0.25">
      <c r="K232" s="98">
        <v>17.558630000000001</v>
      </c>
      <c r="L232" s="99">
        <f t="shared" si="6"/>
        <v>0.1755863</v>
      </c>
      <c r="M232" s="99">
        <v>7.9645789999999996</v>
      </c>
      <c r="N232" s="100">
        <f t="shared" si="7"/>
        <v>17.41439264832804</v>
      </c>
    </row>
    <row r="233" spans="11:14" x14ac:dyDescent="0.25">
      <c r="K233" s="98">
        <v>13.289239999999999</v>
      </c>
      <c r="L233" s="99">
        <f t="shared" si="6"/>
        <v>0.13289239999999999</v>
      </c>
      <c r="M233" s="99">
        <v>10.90915</v>
      </c>
      <c r="N233" s="100">
        <f t="shared" si="7"/>
        <v>1.276893720933286</v>
      </c>
    </row>
    <row r="234" spans="11:14" x14ac:dyDescent="0.25">
      <c r="K234" s="98">
        <v>13.16897</v>
      </c>
      <c r="L234" s="99">
        <f t="shared" si="6"/>
        <v>0.13168969999999999</v>
      </c>
      <c r="M234" s="99">
        <v>11.90094</v>
      </c>
      <c r="N234" s="100">
        <f t="shared" si="7"/>
        <v>1.1862832594335779</v>
      </c>
    </row>
    <row r="235" spans="11:14" x14ac:dyDescent="0.25">
      <c r="K235" s="98">
        <v>10.643420000000001</v>
      </c>
      <c r="L235" s="99">
        <f t="shared" si="6"/>
        <v>0.10643420000000001</v>
      </c>
      <c r="M235" s="99">
        <v>11.35619</v>
      </c>
      <c r="N235" s="100">
        <f t="shared" si="7"/>
        <v>0.25288726258546806</v>
      </c>
    </row>
    <row r="236" spans="11:14" x14ac:dyDescent="0.25">
      <c r="K236" s="98">
        <v>11.695729999999999</v>
      </c>
      <c r="L236" s="99">
        <f t="shared" si="6"/>
        <v>0.11695729999999999</v>
      </c>
      <c r="M236" s="99">
        <v>14.068759999999999</v>
      </c>
      <c r="N236" s="100">
        <f t="shared" si="7"/>
        <v>0.4815246899066612</v>
      </c>
    </row>
    <row r="237" spans="11:14" x14ac:dyDescent="0.25">
      <c r="K237" s="98">
        <v>11.695729999999999</v>
      </c>
      <c r="L237" s="99">
        <f t="shared" si="6"/>
        <v>0.11695729999999999</v>
      </c>
      <c r="M237" s="99">
        <v>19.141539999999999</v>
      </c>
      <c r="N237" s="100">
        <f t="shared" si="7"/>
        <v>0.4815246899066612</v>
      </c>
    </row>
    <row r="238" spans="11:14" x14ac:dyDescent="0.25">
      <c r="K238" s="98">
        <v>13.07877</v>
      </c>
      <c r="L238" s="99">
        <f t="shared" si="6"/>
        <v>0.13078770000000001</v>
      </c>
      <c r="M238" s="99">
        <v>16.968800000000002</v>
      </c>
      <c r="N238" s="100">
        <f t="shared" si="7"/>
        <v>1.122572254700317</v>
      </c>
    </row>
    <row r="239" spans="11:14" x14ac:dyDescent="0.25">
      <c r="K239" s="98">
        <v>15.574260000000001</v>
      </c>
      <c r="L239" s="99">
        <f t="shared" si="6"/>
        <v>0.15574260000000001</v>
      </c>
      <c r="M239" s="99">
        <v>8.9843860000000006</v>
      </c>
      <c r="N239" s="100">
        <f t="shared" si="7"/>
        <v>5.169947780605308</v>
      </c>
    </row>
    <row r="240" spans="11:14" x14ac:dyDescent="0.25">
      <c r="K240" s="98">
        <v>15.634399999999999</v>
      </c>
      <c r="L240" s="99">
        <f t="shared" si="6"/>
        <v>0.15634399999999998</v>
      </c>
      <c r="M240" s="99">
        <v>9.6708610000000004</v>
      </c>
      <c r="N240" s="100">
        <f t="shared" si="7"/>
        <v>5.3637763397381422</v>
      </c>
    </row>
    <row r="241" spans="11:14" x14ac:dyDescent="0.25">
      <c r="K241" s="98">
        <v>15.90499</v>
      </c>
      <c r="L241" s="99">
        <f t="shared" si="6"/>
        <v>0.15904989999999999</v>
      </c>
      <c r="M241" s="99">
        <v>8.9244509999999995</v>
      </c>
      <c r="N241" s="100">
        <f t="shared" si="7"/>
        <v>6.329804481030453</v>
      </c>
    </row>
    <row r="242" spans="11:14" x14ac:dyDescent="0.25">
      <c r="K242" s="98">
        <v>16.506309999999999</v>
      </c>
      <c r="L242" s="99">
        <f t="shared" si="6"/>
        <v>0.16506309999999999</v>
      </c>
      <c r="M242" s="99">
        <v>8.9843860000000006</v>
      </c>
      <c r="N242" s="100">
        <f t="shared" si="7"/>
        <v>9.1456393142091947</v>
      </c>
    </row>
    <row r="243" spans="11:14" x14ac:dyDescent="0.25">
      <c r="K243" s="98">
        <v>16.656639999999999</v>
      </c>
      <c r="L243" s="99">
        <f t="shared" si="6"/>
        <v>0.1665664</v>
      </c>
      <c r="M243" s="99">
        <v>9.2281879999999994</v>
      </c>
      <c r="N243" s="100">
        <f t="shared" si="7"/>
        <v>10.02697687239371</v>
      </c>
    </row>
    <row r="244" spans="11:14" x14ac:dyDescent="0.25">
      <c r="K244" s="98">
        <v>16.265789999999999</v>
      </c>
      <c r="L244" s="99">
        <f t="shared" si="6"/>
        <v>0.16265789999999999</v>
      </c>
      <c r="M244" s="99">
        <v>9.4786009999999994</v>
      </c>
      <c r="N244" s="100">
        <f t="shared" si="7"/>
        <v>7.8938103155017112</v>
      </c>
    </row>
    <row r="245" spans="11:14" x14ac:dyDescent="0.25">
      <c r="K245" s="98">
        <v>16.355979999999999</v>
      </c>
      <c r="L245" s="99">
        <f t="shared" si="6"/>
        <v>0.16355979999999998</v>
      </c>
      <c r="M245" s="99">
        <v>10.340339999999999</v>
      </c>
      <c r="N245" s="100">
        <f t="shared" si="7"/>
        <v>8.3417683644902105</v>
      </c>
    </row>
    <row r="246" spans="11:14" x14ac:dyDescent="0.25">
      <c r="K246" s="98">
        <v>15.484069999999999</v>
      </c>
      <c r="L246" s="99">
        <f t="shared" si="6"/>
        <v>0.1548407</v>
      </c>
      <c r="M246" s="99">
        <v>10.836370000000001</v>
      </c>
      <c r="N246" s="100">
        <f t="shared" si="7"/>
        <v>4.8923184315297563</v>
      </c>
    </row>
    <row r="247" spans="11:14" x14ac:dyDescent="0.25">
      <c r="K247" s="98">
        <v>15.90499</v>
      </c>
      <c r="L247" s="99">
        <f t="shared" si="6"/>
        <v>0.15904989999999999</v>
      </c>
      <c r="M247" s="99">
        <v>10.90915</v>
      </c>
      <c r="N247" s="100">
        <f t="shared" si="7"/>
        <v>6.329804481030453</v>
      </c>
    </row>
    <row r="248" spans="11:14" x14ac:dyDescent="0.25">
      <c r="K248" s="98">
        <v>16.115449999999999</v>
      </c>
      <c r="L248" s="99">
        <f t="shared" si="6"/>
        <v>0.16115449999999998</v>
      </c>
      <c r="M248" s="99">
        <v>10.76408</v>
      </c>
      <c r="N248" s="100">
        <f t="shared" si="7"/>
        <v>7.1999268626571773</v>
      </c>
    </row>
    <row r="249" spans="11:14" x14ac:dyDescent="0.25">
      <c r="K249" s="98">
        <v>15.00301</v>
      </c>
      <c r="L249" s="99">
        <f t="shared" si="6"/>
        <v>0.1500301</v>
      </c>
      <c r="M249" s="99">
        <v>10.692270000000001</v>
      </c>
      <c r="N249" s="100">
        <f t="shared" si="7"/>
        <v>3.6446399739599258</v>
      </c>
    </row>
    <row r="250" spans="11:14" x14ac:dyDescent="0.25">
      <c r="K250" s="98">
        <v>14.88274</v>
      </c>
      <c r="L250" s="99">
        <f t="shared" si="6"/>
        <v>0.1488274</v>
      </c>
      <c r="M250" s="99">
        <v>11.664350000000001</v>
      </c>
      <c r="N250" s="100">
        <f t="shared" si="7"/>
        <v>3.3860103757194207</v>
      </c>
    </row>
    <row r="251" spans="11:14" x14ac:dyDescent="0.25">
      <c r="K251" s="98">
        <v>14.37162</v>
      </c>
      <c r="L251" s="99">
        <f t="shared" si="6"/>
        <v>0.14371619999999999</v>
      </c>
      <c r="M251" s="99">
        <v>14.94234</v>
      </c>
      <c r="N251" s="100">
        <f t="shared" si="7"/>
        <v>2.4765015724788926</v>
      </c>
    </row>
    <row r="252" spans="11:14" x14ac:dyDescent="0.25">
      <c r="K252" s="98">
        <v>16.806979999999999</v>
      </c>
      <c r="L252" s="99">
        <f t="shared" si="6"/>
        <v>0.16806979999999999</v>
      </c>
      <c r="M252" s="99">
        <v>11.280430000000001</v>
      </c>
      <c r="N252" s="100">
        <f t="shared" si="7"/>
        <v>10.99331354032492</v>
      </c>
    </row>
    <row r="253" spans="11:14" x14ac:dyDescent="0.25">
      <c r="K253" s="98">
        <v>17.167770000000001</v>
      </c>
      <c r="L253" s="99">
        <f t="shared" si="6"/>
        <v>0.17167770000000002</v>
      </c>
      <c r="M253" s="99">
        <v>10.479699999999999</v>
      </c>
      <c r="N253" s="100">
        <f t="shared" si="7"/>
        <v>13.709523098156259</v>
      </c>
    </row>
    <row r="254" spans="11:14" x14ac:dyDescent="0.25">
      <c r="K254" s="98">
        <v>17.528559999999999</v>
      </c>
      <c r="L254" s="99">
        <f t="shared" si="6"/>
        <v>0.17528559999999999</v>
      </c>
      <c r="M254" s="99">
        <v>10.76408</v>
      </c>
      <c r="N254" s="100">
        <f t="shared" si="7"/>
        <v>17.096849179226073</v>
      </c>
    </row>
    <row r="255" spans="11:14" x14ac:dyDescent="0.25">
      <c r="K255" s="98">
        <v>17.588699999999999</v>
      </c>
      <c r="L255" s="99">
        <f t="shared" si="6"/>
        <v>0.17588699999999999</v>
      </c>
      <c r="M255" s="99">
        <v>12.72481</v>
      </c>
      <c r="N255" s="100">
        <f t="shared" si="7"/>
        <v>17.737833920803663</v>
      </c>
    </row>
    <row r="256" spans="11:14" x14ac:dyDescent="0.25">
      <c r="K256" s="98">
        <v>17.34817</v>
      </c>
      <c r="L256" s="99">
        <f t="shared" si="6"/>
        <v>0.17348169999999999</v>
      </c>
      <c r="M256" s="99">
        <v>12.06134</v>
      </c>
      <c r="N256" s="100">
        <f t="shared" si="7"/>
        <v>15.309836158409174</v>
      </c>
    </row>
    <row r="257" spans="11:14" x14ac:dyDescent="0.25">
      <c r="K257" s="98">
        <v>17.167770000000001</v>
      </c>
      <c r="L257" s="99">
        <f t="shared" si="6"/>
        <v>0.17167770000000002</v>
      </c>
      <c r="M257" s="99">
        <v>11.90094</v>
      </c>
      <c r="N257" s="100">
        <f t="shared" si="7"/>
        <v>13.709523098156259</v>
      </c>
    </row>
    <row r="258" spans="11:14" x14ac:dyDescent="0.25">
      <c r="K258" s="98">
        <v>16.806979999999999</v>
      </c>
      <c r="L258" s="99">
        <f t="shared" si="6"/>
        <v>0.16806979999999999</v>
      </c>
      <c r="M258" s="99">
        <v>12.142340000000001</v>
      </c>
      <c r="N258" s="100">
        <f t="shared" si="7"/>
        <v>10.99331354032492</v>
      </c>
    </row>
    <row r="259" spans="11:14" x14ac:dyDescent="0.25">
      <c r="K259" s="98">
        <v>16.987369999999999</v>
      </c>
      <c r="L259" s="99">
        <f t="shared" si="6"/>
        <v>0.16987369999999999</v>
      </c>
      <c r="M259" s="99">
        <v>13.514939999999999</v>
      </c>
      <c r="N259" s="100">
        <f t="shared" si="7"/>
        <v>12.276488241557319</v>
      </c>
    </row>
    <row r="260" spans="11:14" x14ac:dyDescent="0.25">
      <c r="K260" s="98">
        <v>16.265789999999999</v>
      </c>
      <c r="L260" s="99">
        <f t="shared" si="6"/>
        <v>0.16265789999999999</v>
      </c>
      <c r="M260" s="99">
        <v>13.15789</v>
      </c>
      <c r="N260" s="100">
        <f t="shared" si="7"/>
        <v>7.8938103155017112</v>
      </c>
    </row>
    <row r="261" spans="11:14" x14ac:dyDescent="0.25">
      <c r="K261" s="98">
        <v>16.08539</v>
      </c>
      <c r="L261" s="99">
        <f t="shared" ref="L261:L324" si="8">K261/100</f>
        <v>0.16085389999999999</v>
      </c>
      <c r="M261" s="99">
        <v>13.514939999999999</v>
      </c>
      <c r="N261" s="100">
        <f t="shared" ref="N261:N324" si="9">0.000375*EXP(61.2*L261)</f>
        <v>7.0686827561765035</v>
      </c>
    </row>
    <row r="262" spans="11:14" x14ac:dyDescent="0.25">
      <c r="K262" s="98">
        <v>16.08539</v>
      </c>
      <c r="L262" s="99">
        <f t="shared" si="8"/>
        <v>0.16085389999999999</v>
      </c>
      <c r="M262" s="99">
        <v>14.64528</v>
      </c>
      <c r="N262" s="100">
        <f t="shared" si="9"/>
        <v>7.0686827561765035</v>
      </c>
    </row>
    <row r="263" spans="11:14" x14ac:dyDescent="0.25">
      <c r="K263" s="98">
        <v>16.746839999999999</v>
      </c>
      <c r="L263" s="99">
        <f t="shared" si="8"/>
        <v>0.16746839999999999</v>
      </c>
      <c r="M263" s="99">
        <v>14.94234</v>
      </c>
      <c r="N263" s="100">
        <f t="shared" si="9"/>
        <v>10.596052732145756</v>
      </c>
    </row>
    <row r="264" spans="11:14" x14ac:dyDescent="0.25">
      <c r="K264" s="98">
        <v>18.12989</v>
      </c>
      <c r="L264" s="99">
        <f t="shared" si="8"/>
        <v>0.18129889999999999</v>
      </c>
      <c r="M264" s="99">
        <v>11.50924</v>
      </c>
      <c r="N264" s="100">
        <f t="shared" si="9"/>
        <v>24.702591273909061</v>
      </c>
    </row>
    <row r="265" spans="11:14" x14ac:dyDescent="0.25">
      <c r="K265" s="98">
        <v>18.610939999999999</v>
      </c>
      <c r="L265" s="99">
        <f t="shared" si="8"/>
        <v>0.18610939999999998</v>
      </c>
      <c r="M265" s="99">
        <v>11.05617</v>
      </c>
      <c r="N265" s="100">
        <f t="shared" si="9"/>
        <v>33.158886430924809</v>
      </c>
    </row>
    <row r="266" spans="11:14" x14ac:dyDescent="0.25">
      <c r="K266" s="98">
        <v>19.21227</v>
      </c>
      <c r="L266" s="99">
        <f t="shared" si="8"/>
        <v>0.19212270000000001</v>
      </c>
      <c r="M266" s="99">
        <v>10.90915</v>
      </c>
      <c r="N266" s="100">
        <f t="shared" si="9"/>
        <v>47.910021900198181</v>
      </c>
    </row>
    <row r="267" spans="11:14" x14ac:dyDescent="0.25">
      <c r="K267" s="98">
        <v>18.82141</v>
      </c>
      <c r="L267" s="99">
        <f t="shared" si="8"/>
        <v>0.1882141</v>
      </c>
      <c r="M267" s="99">
        <v>13.514939999999999</v>
      </c>
      <c r="N267" s="100">
        <f t="shared" si="9"/>
        <v>37.717281626643455</v>
      </c>
    </row>
    <row r="268" spans="11:14" x14ac:dyDescent="0.25">
      <c r="K268" s="98">
        <v>18.641010000000001</v>
      </c>
      <c r="L268" s="99">
        <f t="shared" si="8"/>
        <v>0.18641010000000002</v>
      </c>
      <c r="M268" s="99">
        <v>13.07011</v>
      </c>
      <c r="N268" s="100">
        <f t="shared" si="9"/>
        <v>33.774753583898708</v>
      </c>
    </row>
    <row r="269" spans="11:14" x14ac:dyDescent="0.25">
      <c r="K269" s="98">
        <v>18.941669999999998</v>
      </c>
      <c r="L269" s="99">
        <f t="shared" si="8"/>
        <v>0.18941669999999999</v>
      </c>
      <c r="M269" s="99">
        <v>16.084050000000001</v>
      </c>
      <c r="N269" s="100">
        <f t="shared" si="9"/>
        <v>40.597947372666475</v>
      </c>
    </row>
    <row r="270" spans="11:14" x14ac:dyDescent="0.25">
      <c r="K270" s="98">
        <v>19.392659999999999</v>
      </c>
      <c r="L270" s="99">
        <f t="shared" si="8"/>
        <v>0.1939266</v>
      </c>
      <c r="M270" s="99">
        <v>14.068759999999999</v>
      </c>
      <c r="N270" s="100">
        <f t="shared" si="9"/>
        <v>53.502232821165542</v>
      </c>
    </row>
    <row r="271" spans="11:14" x14ac:dyDescent="0.25">
      <c r="K271" s="98">
        <v>19.633189999999999</v>
      </c>
      <c r="L271" s="99">
        <f t="shared" si="8"/>
        <v>0.1963319</v>
      </c>
      <c r="M271" s="99">
        <v>15.55466</v>
      </c>
      <c r="N271" s="100">
        <f t="shared" si="9"/>
        <v>61.987189827158545</v>
      </c>
    </row>
    <row r="272" spans="11:14" x14ac:dyDescent="0.25">
      <c r="K272" s="98">
        <v>21.10643</v>
      </c>
      <c r="L272" s="99">
        <f t="shared" si="8"/>
        <v>0.21106429999999998</v>
      </c>
      <c r="M272" s="99">
        <v>11.82155</v>
      </c>
      <c r="N272" s="100">
        <f t="shared" si="9"/>
        <v>152.71151642409714</v>
      </c>
    </row>
    <row r="273" spans="11:14" x14ac:dyDescent="0.25">
      <c r="K273" s="98">
        <v>21.346959999999999</v>
      </c>
      <c r="L273" s="99">
        <f t="shared" si="8"/>
        <v>0.21346959999999998</v>
      </c>
      <c r="M273" s="99">
        <v>13.881679999999999</v>
      </c>
      <c r="N273" s="100">
        <f t="shared" si="9"/>
        <v>176.93014400006362</v>
      </c>
    </row>
    <row r="274" spans="11:14" x14ac:dyDescent="0.25">
      <c r="K274" s="98">
        <v>22.03848</v>
      </c>
      <c r="L274" s="99">
        <f t="shared" si="8"/>
        <v>0.22038479999999999</v>
      </c>
      <c r="M274" s="99">
        <v>10.692270000000001</v>
      </c>
      <c r="N274" s="100">
        <f t="shared" si="9"/>
        <v>270.1467224833761</v>
      </c>
    </row>
    <row r="275" spans="11:14" x14ac:dyDescent="0.25">
      <c r="K275" s="98">
        <v>11.966329999999999</v>
      </c>
      <c r="L275" s="99">
        <f t="shared" si="8"/>
        <v>0.11966329999999999</v>
      </c>
      <c r="M275" s="99">
        <v>14.743639999999999</v>
      </c>
      <c r="N275" s="100">
        <f t="shared" si="9"/>
        <v>0.56825184355124714</v>
      </c>
    </row>
    <row r="276" spans="11:14" x14ac:dyDescent="0.25">
      <c r="K276" s="98">
        <v>21.467230000000001</v>
      </c>
      <c r="L276" s="99">
        <f t="shared" si="8"/>
        <v>0.21467230000000001</v>
      </c>
      <c r="M276" s="99">
        <v>16.631460000000001</v>
      </c>
      <c r="N276" s="100">
        <f t="shared" si="9"/>
        <v>190.44438848894825</v>
      </c>
    </row>
    <row r="277" spans="11:14" x14ac:dyDescent="0.25">
      <c r="K277" s="98">
        <v>13.499700000000001</v>
      </c>
      <c r="L277" s="99">
        <f t="shared" si="8"/>
        <v>0.13499700000000001</v>
      </c>
      <c r="M277" s="99">
        <v>31.411819999999999</v>
      </c>
      <c r="N277" s="100">
        <f t="shared" si="9"/>
        <v>1.4524210707704526</v>
      </c>
    </row>
    <row r="278" spans="11:14" x14ac:dyDescent="0.25">
      <c r="K278" s="98">
        <v>12.447380000000001</v>
      </c>
      <c r="L278" s="99">
        <f t="shared" si="8"/>
        <v>0.12447380000000001</v>
      </c>
      <c r="M278" s="99">
        <v>34.962679999999999</v>
      </c>
      <c r="N278" s="100">
        <f t="shared" si="9"/>
        <v>0.76277820960350373</v>
      </c>
    </row>
    <row r="279" spans="11:14" x14ac:dyDescent="0.25">
      <c r="K279" s="98">
        <v>14.37162</v>
      </c>
      <c r="L279" s="99">
        <f t="shared" si="8"/>
        <v>0.14371619999999999</v>
      </c>
      <c r="M279" s="99">
        <v>36.395409999999998</v>
      </c>
      <c r="N279" s="100">
        <f t="shared" si="9"/>
        <v>2.4765015724788926</v>
      </c>
    </row>
    <row r="280" spans="11:14" x14ac:dyDescent="0.25">
      <c r="K280" s="98">
        <v>15.42393</v>
      </c>
      <c r="L280" s="99">
        <f t="shared" si="8"/>
        <v>0.1542393</v>
      </c>
      <c r="M280" s="99">
        <v>39.176290000000002</v>
      </c>
      <c r="N280" s="100">
        <f t="shared" si="9"/>
        <v>4.7155267511278183</v>
      </c>
    </row>
    <row r="281" spans="11:14" x14ac:dyDescent="0.25">
      <c r="K281" s="98">
        <v>16.055319999999998</v>
      </c>
      <c r="L281" s="99">
        <f t="shared" si="8"/>
        <v>0.16055319999999998</v>
      </c>
      <c r="M281" s="99">
        <v>46.312449999999998</v>
      </c>
      <c r="N281" s="100">
        <f t="shared" si="9"/>
        <v>6.9397885656235641</v>
      </c>
    </row>
    <row r="282" spans="11:14" x14ac:dyDescent="0.25">
      <c r="K282" s="98">
        <v>17.227900000000002</v>
      </c>
      <c r="L282" s="99">
        <f t="shared" si="8"/>
        <v>0.17227900000000002</v>
      </c>
      <c r="M282" s="99">
        <v>46.312449999999998</v>
      </c>
      <c r="N282" s="100">
        <f t="shared" si="9"/>
        <v>14.223425208886761</v>
      </c>
    </row>
    <row r="283" spans="11:14" x14ac:dyDescent="0.25">
      <c r="K283" s="98">
        <v>17.137699999999999</v>
      </c>
      <c r="L283" s="99">
        <f t="shared" si="8"/>
        <v>0.171377</v>
      </c>
      <c r="M283" s="99">
        <v>39.176290000000002</v>
      </c>
      <c r="N283" s="100">
        <f t="shared" si="9"/>
        <v>13.459536227397399</v>
      </c>
    </row>
    <row r="284" spans="11:14" x14ac:dyDescent="0.25">
      <c r="K284" s="98">
        <v>17.077570000000001</v>
      </c>
      <c r="L284" s="99">
        <f t="shared" si="8"/>
        <v>0.1707757</v>
      </c>
      <c r="M284" s="99">
        <v>33.13973</v>
      </c>
      <c r="N284" s="100">
        <f t="shared" si="9"/>
        <v>12.973233949631595</v>
      </c>
    </row>
    <row r="285" spans="11:14" x14ac:dyDescent="0.25">
      <c r="K285" s="98">
        <v>17.288029999999999</v>
      </c>
      <c r="L285" s="99">
        <f t="shared" si="8"/>
        <v>0.17288029999999999</v>
      </c>
      <c r="M285" s="99">
        <v>38.655329999999999</v>
      </c>
      <c r="N285" s="100">
        <f t="shared" si="9"/>
        <v>14.756590964130766</v>
      </c>
    </row>
    <row r="286" spans="11:14" x14ac:dyDescent="0.25">
      <c r="K286" s="98">
        <v>17.618760000000002</v>
      </c>
      <c r="L286" s="99">
        <f t="shared" si="8"/>
        <v>0.17618760000000003</v>
      </c>
      <c r="M286" s="99">
        <v>35.197490000000002</v>
      </c>
      <c r="N286" s="100">
        <f t="shared" si="9"/>
        <v>18.067171966397062</v>
      </c>
    </row>
    <row r="287" spans="11:14" x14ac:dyDescent="0.25">
      <c r="K287" s="98">
        <v>17.829219999999999</v>
      </c>
      <c r="L287" s="99">
        <f t="shared" si="8"/>
        <v>0.17829219999999998</v>
      </c>
      <c r="M287" s="99">
        <v>35.433880000000002</v>
      </c>
      <c r="N287" s="100">
        <f t="shared" si="9"/>
        <v>20.55076379735695</v>
      </c>
    </row>
    <row r="288" spans="11:14" x14ac:dyDescent="0.25">
      <c r="K288" s="98">
        <v>18.220089999999999</v>
      </c>
      <c r="L288" s="99">
        <f t="shared" si="8"/>
        <v>0.1822009</v>
      </c>
      <c r="M288" s="99">
        <v>35.911430000000003</v>
      </c>
      <c r="N288" s="100">
        <f t="shared" si="9"/>
        <v>26.104573999730164</v>
      </c>
    </row>
    <row r="289" spans="11:14" x14ac:dyDescent="0.25">
      <c r="K289" s="98">
        <v>18.12989</v>
      </c>
      <c r="L289" s="99">
        <f t="shared" si="8"/>
        <v>0.18129889999999999</v>
      </c>
      <c r="M289" s="99">
        <v>33.362290000000002</v>
      </c>
      <c r="N289" s="100">
        <f t="shared" si="9"/>
        <v>24.702591273909061</v>
      </c>
    </row>
    <row r="290" spans="11:14" x14ac:dyDescent="0.25">
      <c r="K290" s="98">
        <v>18.340350000000001</v>
      </c>
      <c r="L290" s="99">
        <f t="shared" si="8"/>
        <v>0.1834035</v>
      </c>
      <c r="M290" s="99">
        <v>33.586350000000003</v>
      </c>
      <c r="N290" s="100">
        <f t="shared" si="9"/>
        <v>28.09831662625146</v>
      </c>
    </row>
    <row r="291" spans="11:14" x14ac:dyDescent="0.25">
      <c r="K291" s="98">
        <v>18.76127</v>
      </c>
      <c r="L291" s="99">
        <f t="shared" si="8"/>
        <v>0.18761269999999999</v>
      </c>
      <c r="M291" s="99">
        <v>33.13973</v>
      </c>
      <c r="N291" s="100">
        <f t="shared" si="9"/>
        <v>36.354307876612552</v>
      </c>
    </row>
    <row r="292" spans="11:14" x14ac:dyDescent="0.25">
      <c r="K292" s="98">
        <v>18.941669999999998</v>
      </c>
      <c r="L292" s="99">
        <f t="shared" si="8"/>
        <v>0.18941669999999999</v>
      </c>
      <c r="M292" s="99">
        <v>34.962679999999999</v>
      </c>
      <c r="N292" s="100">
        <f t="shared" si="9"/>
        <v>40.597947372666475</v>
      </c>
    </row>
    <row r="293" spans="11:14" x14ac:dyDescent="0.25">
      <c r="K293" s="98">
        <v>19.122070000000001</v>
      </c>
      <c r="L293" s="99">
        <f t="shared" si="8"/>
        <v>0.19122070000000002</v>
      </c>
      <c r="M293" s="99">
        <v>35.911430000000003</v>
      </c>
      <c r="N293" s="100">
        <f t="shared" si="9"/>
        <v>45.336947039888926</v>
      </c>
    </row>
    <row r="294" spans="11:14" x14ac:dyDescent="0.25">
      <c r="K294" s="98">
        <v>19.272400000000001</v>
      </c>
      <c r="L294" s="99">
        <f t="shared" si="8"/>
        <v>0.19272400000000001</v>
      </c>
      <c r="M294" s="99">
        <v>35.197490000000002</v>
      </c>
      <c r="N294" s="100">
        <f t="shared" si="9"/>
        <v>49.705931298605073</v>
      </c>
    </row>
    <row r="295" spans="11:14" x14ac:dyDescent="0.25">
      <c r="K295" s="98">
        <v>19.242329999999999</v>
      </c>
      <c r="L295" s="99">
        <f t="shared" si="8"/>
        <v>0.19242329999999999</v>
      </c>
      <c r="M295" s="99">
        <v>29.378080000000001</v>
      </c>
      <c r="N295" s="100">
        <f t="shared" si="9"/>
        <v>48.799566421101474</v>
      </c>
    </row>
    <row r="296" spans="11:14" x14ac:dyDescent="0.25">
      <c r="K296" s="98">
        <v>19.3626</v>
      </c>
      <c r="L296" s="99">
        <f t="shared" si="8"/>
        <v>0.19362599999999999</v>
      </c>
      <c r="M296" s="99">
        <v>30.377939999999999</v>
      </c>
      <c r="N296" s="100">
        <f t="shared" si="9"/>
        <v>52.526965589250352</v>
      </c>
    </row>
    <row r="297" spans="11:14" x14ac:dyDescent="0.25">
      <c r="K297" s="98">
        <v>19.60313</v>
      </c>
      <c r="L297" s="99">
        <f t="shared" si="8"/>
        <v>0.19603129999999999</v>
      </c>
      <c r="M297" s="99">
        <v>29.575379999999999</v>
      </c>
      <c r="N297" s="100">
        <f t="shared" si="9"/>
        <v>60.857254274019937</v>
      </c>
    </row>
    <row r="298" spans="11:14" x14ac:dyDescent="0.25">
      <c r="K298" s="98">
        <v>19.332529999999998</v>
      </c>
      <c r="L298" s="99">
        <f t="shared" si="8"/>
        <v>0.19332529999999998</v>
      </c>
      <c r="M298" s="99">
        <v>28.221589999999999</v>
      </c>
      <c r="N298" s="100">
        <f t="shared" si="9"/>
        <v>51.569160444308366</v>
      </c>
    </row>
    <row r="299" spans="11:14" x14ac:dyDescent="0.25">
      <c r="K299" s="98">
        <v>19.482859999999999</v>
      </c>
      <c r="L299" s="99">
        <f t="shared" si="8"/>
        <v>0.19482859999999999</v>
      </c>
      <c r="M299" s="99">
        <v>26.750119999999999</v>
      </c>
      <c r="N299" s="100">
        <f t="shared" si="9"/>
        <v>56.538724231172196</v>
      </c>
    </row>
    <row r="300" spans="11:14" x14ac:dyDescent="0.25">
      <c r="K300" s="98">
        <v>19.512930000000001</v>
      </c>
      <c r="L300" s="99">
        <f t="shared" si="8"/>
        <v>0.19512930000000001</v>
      </c>
      <c r="M300" s="99">
        <v>24.851289999999999</v>
      </c>
      <c r="N300" s="100">
        <f t="shared" si="9"/>
        <v>57.588830156700212</v>
      </c>
    </row>
    <row r="301" spans="11:14" x14ac:dyDescent="0.25">
      <c r="K301" s="98">
        <v>19.122070000000001</v>
      </c>
      <c r="L301" s="99">
        <f t="shared" si="8"/>
        <v>0.19122070000000002</v>
      </c>
      <c r="M301" s="99">
        <v>26.750119999999999</v>
      </c>
      <c r="N301" s="100">
        <f t="shared" si="9"/>
        <v>45.336947039888926</v>
      </c>
    </row>
    <row r="302" spans="11:14" x14ac:dyDescent="0.25">
      <c r="K302" s="98">
        <v>19.573060000000002</v>
      </c>
      <c r="L302" s="99">
        <f t="shared" si="8"/>
        <v>0.1957306</v>
      </c>
      <c r="M302" s="99">
        <v>26.750119999999999</v>
      </c>
      <c r="N302" s="100">
        <f t="shared" si="9"/>
        <v>59.747550132598477</v>
      </c>
    </row>
    <row r="303" spans="11:14" x14ac:dyDescent="0.25">
      <c r="K303" s="98">
        <v>19.15213</v>
      </c>
      <c r="L303" s="99">
        <f t="shared" si="8"/>
        <v>0.19152130000000001</v>
      </c>
      <c r="M303" s="99">
        <v>28.601929999999999</v>
      </c>
      <c r="N303" s="100">
        <f t="shared" si="9"/>
        <v>46.178717325818454</v>
      </c>
    </row>
    <row r="304" spans="11:14" x14ac:dyDescent="0.25">
      <c r="K304" s="98">
        <v>18.76127</v>
      </c>
      <c r="L304" s="99">
        <f t="shared" si="8"/>
        <v>0.18761269999999999</v>
      </c>
      <c r="M304" s="99">
        <v>26.929770000000001</v>
      </c>
      <c r="N304" s="100">
        <f t="shared" si="9"/>
        <v>36.354307876612552</v>
      </c>
    </row>
    <row r="305" spans="11:14" x14ac:dyDescent="0.25">
      <c r="K305" s="98">
        <v>18.82141</v>
      </c>
      <c r="L305" s="99">
        <f t="shared" si="8"/>
        <v>0.1882141</v>
      </c>
      <c r="M305" s="99">
        <v>27.846299999999999</v>
      </c>
      <c r="N305" s="100">
        <f t="shared" si="9"/>
        <v>37.717281626643455</v>
      </c>
    </row>
    <row r="306" spans="11:14" x14ac:dyDescent="0.25">
      <c r="K306" s="98">
        <v>18.340350000000001</v>
      </c>
      <c r="L306" s="99">
        <f t="shared" si="8"/>
        <v>0.1834035</v>
      </c>
      <c r="M306" s="99">
        <v>27.11063</v>
      </c>
      <c r="N306" s="100">
        <f t="shared" si="9"/>
        <v>28.09831662625146</v>
      </c>
    </row>
    <row r="307" spans="11:14" x14ac:dyDescent="0.25">
      <c r="K307" s="98">
        <v>17.949490000000001</v>
      </c>
      <c r="L307" s="99">
        <f t="shared" si="8"/>
        <v>0.17949490000000001</v>
      </c>
      <c r="M307" s="99">
        <v>29.774010000000001</v>
      </c>
      <c r="N307" s="100">
        <f t="shared" si="9"/>
        <v>22.120468315263757</v>
      </c>
    </row>
    <row r="308" spans="11:14" x14ac:dyDescent="0.25">
      <c r="K308" s="98">
        <v>18.12989</v>
      </c>
      <c r="L308" s="99">
        <f t="shared" si="8"/>
        <v>0.18129889999999999</v>
      </c>
      <c r="M308" s="99">
        <v>31.622789999999998</v>
      </c>
      <c r="N308" s="100">
        <f t="shared" si="9"/>
        <v>24.702591273909061</v>
      </c>
    </row>
    <row r="309" spans="11:14" x14ac:dyDescent="0.25">
      <c r="K309" s="98">
        <v>18.310279999999999</v>
      </c>
      <c r="L309" s="99">
        <f t="shared" si="8"/>
        <v>0.18310279999999998</v>
      </c>
      <c r="M309" s="99">
        <v>32.048969999999997</v>
      </c>
      <c r="N309" s="100">
        <f t="shared" si="9"/>
        <v>27.585956699746532</v>
      </c>
    </row>
    <row r="310" spans="11:14" x14ac:dyDescent="0.25">
      <c r="K310" s="98">
        <v>18.009620000000002</v>
      </c>
      <c r="L310" s="99">
        <f t="shared" si="8"/>
        <v>0.18009620000000001</v>
      </c>
      <c r="M310" s="99">
        <v>31.622789999999998</v>
      </c>
      <c r="N310" s="100">
        <f t="shared" si="9"/>
        <v>22.949655098507112</v>
      </c>
    </row>
    <row r="311" spans="11:14" x14ac:dyDescent="0.25">
      <c r="K311" s="98">
        <v>18.37041</v>
      </c>
      <c r="L311" s="99">
        <f t="shared" si="8"/>
        <v>0.18370410000000001</v>
      </c>
      <c r="M311" s="99">
        <v>26.394390000000001</v>
      </c>
      <c r="N311" s="100">
        <f t="shared" si="9"/>
        <v>28.620017569188974</v>
      </c>
    </row>
    <row r="312" spans="11:14" x14ac:dyDescent="0.25">
      <c r="K312" s="98">
        <v>18.03969</v>
      </c>
      <c r="L312" s="99">
        <f t="shared" si="8"/>
        <v>0.1803969</v>
      </c>
      <c r="M312" s="99">
        <v>26.394390000000001</v>
      </c>
      <c r="N312" s="100">
        <f t="shared" si="9"/>
        <v>23.375903994913575</v>
      </c>
    </row>
    <row r="313" spans="11:14" x14ac:dyDescent="0.25">
      <c r="K313" s="98">
        <v>18.43055</v>
      </c>
      <c r="L313" s="99">
        <f t="shared" si="8"/>
        <v>0.18430550000000001</v>
      </c>
      <c r="M313" s="99">
        <v>28.41113</v>
      </c>
      <c r="N313" s="100">
        <f t="shared" si="9"/>
        <v>29.693021979137399</v>
      </c>
    </row>
    <row r="314" spans="11:14" x14ac:dyDescent="0.25">
      <c r="K314" s="98">
        <v>17.829219999999999</v>
      </c>
      <c r="L314" s="99">
        <f t="shared" si="8"/>
        <v>0.17829219999999998</v>
      </c>
      <c r="M314" s="99">
        <v>28.41113</v>
      </c>
      <c r="N314" s="100">
        <f t="shared" si="9"/>
        <v>20.55076379735695</v>
      </c>
    </row>
    <row r="315" spans="11:14" x14ac:dyDescent="0.25">
      <c r="K315" s="98">
        <v>18.099820000000001</v>
      </c>
      <c r="L315" s="99">
        <f t="shared" si="8"/>
        <v>0.1809982</v>
      </c>
      <c r="M315" s="99">
        <v>28.221589999999999</v>
      </c>
      <c r="N315" s="100">
        <f t="shared" si="9"/>
        <v>24.252150842977546</v>
      </c>
    </row>
    <row r="316" spans="11:14" x14ac:dyDescent="0.25">
      <c r="K316" s="98">
        <v>17.64883</v>
      </c>
      <c r="L316" s="99">
        <f t="shared" si="8"/>
        <v>0.17648830000000001</v>
      </c>
      <c r="M316" s="99">
        <v>26.394390000000001</v>
      </c>
      <c r="N316" s="100">
        <f t="shared" si="9"/>
        <v>18.402737450009173</v>
      </c>
    </row>
    <row r="317" spans="11:14" x14ac:dyDescent="0.25">
      <c r="K317" s="98">
        <v>17.919419999999999</v>
      </c>
      <c r="L317" s="99">
        <f t="shared" si="8"/>
        <v>0.1791942</v>
      </c>
      <c r="M317" s="99">
        <v>25.186209999999999</v>
      </c>
      <c r="N317" s="100">
        <f t="shared" si="9"/>
        <v>21.717111713122172</v>
      </c>
    </row>
    <row r="318" spans="11:14" x14ac:dyDescent="0.25">
      <c r="K318" s="98">
        <v>18.400480000000002</v>
      </c>
      <c r="L318" s="99">
        <f t="shared" si="8"/>
        <v>0.18400480000000002</v>
      </c>
      <c r="M318" s="99">
        <v>24.685500000000001</v>
      </c>
      <c r="N318" s="100">
        <f t="shared" si="9"/>
        <v>29.151583331360008</v>
      </c>
    </row>
    <row r="319" spans="11:14" x14ac:dyDescent="0.25">
      <c r="K319" s="98">
        <v>18.550809999999998</v>
      </c>
      <c r="L319" s="99">
        <f t="shared" si="8"/>
        <v>0.18550809999999998</v>
      </c>
      <c r="M319" s="99">
        <v>25.355360000000001</v>
      </c>
      <c r="N319" s="100">
        <f t="shared" si="9"/>
        <v>31.960833115632063</v>
      </c>
    </row>
    <row r="320" spans="11:14" x14ac:dyDescent="0.25">
      <c r="K320" s="98">
        <v>18.190020000000001</v>
      </c>
      <c r="L320" s="99">
        <f t="shared" si="8"/>
        <v>0.18190020000000001</v>
      </c>
      <c r="M320" s="99">
        <v>22.628260000000001</v>
      </c>
      <c r="N320" s="100">
        <f t="shared" si="9"/>
        <v>25.628569056307832</v>
      </c>
    </row>
    <row r="321" spans="11:14" x14ac:dyDescent="0.25">
      <c r="K321" s="98">
        <v>18.190020000000001</v>
      </c>
      <c r="L321" s="99">
        <f t="shared" si="8"/>
        <v>0.18190020000000001</v>
      </c>
      <c r="M321" s="99">
        <v>21.448429999999998</v>
      </c>
      <c r="N321" s="100">
        <f t="shared" si="9"/>
        <v>25.628569056307832</v>
      </c>
    </row>
    <row r="322" spans="11:14" x14ac:dyDescent="0.25">
      <c r="K322" s="98">
        <v>18.400480000000002</v>
      </c>
      <c r="L322" s="99">
        <f t="shared" si="8"/>
        <v>0.18400480000000002</v>
      </c>
      <c r="M322" s="99">
        <v>20.466640000000002</v>
      </c>
      <c r="N322" s="100">
        <f t="shared" si="9"/>
        <v>29.151583331360008</v>
      </c>
    </row>
    <row r="323" spans="11:14" x14ac:dyDescent="0.25">
      <c r="K323" s="98">
        <v>18.37041</v>
      </c>
      <c r="L323" s="99">
        <f t="shared" si="8"/>
        <v>0.18370410000000001</v>
      </c>
      <c r="M323" s="99">
        <v>21.592469999999999</v>
      </c>
      <c r="N323" s="100">
        <f t="shared" si="9"/>
        <v>28.620017569188974</v>
      </c>
    </row>
    <row r="324" spans="11:14" x14ac:dyDescent="0.25">
      <c r="K324" s="98">
        <v>18.12989</v>
      </c>
      <c r="L324" s="99">
        <f t="shared" si="8"/>
        <v>0.18129889999999999</v>
      </c>
      <c r="M324" s="99">
        <v>20.742470000000001</v>
      </c>
      <c r="N324" s="100">
        <f t="shared" si="9"/>
        <v>24.702591273909061</v>
      </c>
    </row>
    <row r="325" spans="11:14" x14ac:dyDescent="0.25">
      <c r="K325" s="98">
        <v>17.708960000000001</v>
      </c>
      <c r="L325" s="99">
        <f t="shared" ref="L325:L388" si="10">K325/100</f>
        <v>0.17708960000000001</v>
      </c>
      <c r="M325" s="99">
        <v>20.742470000000001</v>
      </c>
      <c r="N325" s="100">
        <f t="shared" ref="N325:N388" si="11">0.000375*EXP(61.2*L325)</f>
        <v>19.092564918920246</v>
      </c>
    </row>
    <row r="326" spans="11:14" x14ac:dyDescent="0.25">
      <c r="K326" s="98">
        <v>17.88936</v>
      </c>
      <c r="L326" s="99">
        <f t="shared" si="10"/>
        <v>0.17889359999999999</v>
      </c>
      <c r="M326" s="99">
        <v>21.163209999999999</v>
      </c>
      <c r="N326" s="100">
        <f t="shared" si="11"/>
        <v>21.321240619359731</v>
      </c>
    </row>
    <row r="327" spans="11:14" x14ac:dyDescent="0.25">
      <c r="K327" s="98">
        <v>17.34817</v>
      </c>
      <c r="L327" s="99">
        <f t="shared" si="10"/>
        <v>0.17348169999999999</v>
      </c>
      <c r="M327" s="99">
        <v>22.933229999999998</v>
      </c>
      <c r="N327" s="100">
        <f t="shared" si="11"/>
        <v>15.309836158409174</v>
      </c>
    </row>
    <row r="328" spans="11:14" x14ac:dyDescent="0.25">
      <c r="K328" s="98">
        <v>17.017440000000001</v>
      </c>
      <c r="L328" s="99">
        <f t="shared" si="10"/>
        <v>0.1701744</v>
      </c>
      <c r="M328" s="99">
        <v>25.69708</v>
      </c>
      <c r="N328" s="100">
        <f t="shared" si="11"/>
        <v>12.504502106787525</v>
      </c>
    </row>
    <row r="329" spans="11:14" x14ac:dyDescent="0.25">
      <c r="K329" s="98">
        <v>17.25797</v>
      </c>
      <c r="L329" s="99">
        <f t="shared" si="10"/>
        <v>0.1725797</v>
      </c>
      <c r="M329" s="99">
        <v>25.869669999999999</v>
      </c>
      <c r="N329" s="100">
        <f t="shared" si="11"/>
        <v>14.487599954536931</v>
      </c>
    </row>
    <row r="330" spans="11:14" x14ac:dyDescent="0.25">
      <c r="K330" s="98">
        <v>18.97174</v>
      </c>
      <c r="L330" s="99">
        <f t="shared" si="10"/>
        <v>0.18971740000000001</v>
      </c>
      <c r="M330" s="99">
        <v>23.087250000000001</v>
      </c>
      <c r="N330" s="100">
        <f t="shared" si="11"/>
        <v>41.351981809771985</v>
      </c>
    </row>
    <row r="331" spans="11:14" x14ac:dyDescent="0.25">
      <c r="K331" s="98">
        <v>18.791340000000002</v>
      </c>
      <c r="L331" s="99">
        <f t="shared" si="10"/>
        <v>0.18791340000000001</v>
      </c>
      <c r="M331" s="99">
        <v>22.4773</v>
      </c>
      <c r="N331" s="100">
        <f t="shared" si="11"/>
        <v>37.029524281630977</v>
      </c>
    </row>
    <row r="332" spans="11:14" x14ac:dyDescent="0.25">
      <c r="K332" s="98">
        <v>19.272400000000001</v>
      </c>
      <c r="L332" s="99">
        <f t="shared" si="10"/>
        <v>0.19272400000000001</v>
      </c>
      <c r="M332" s="99">
        <v>21.883479999999999</v>
      </c>
      <c r="N332" s="100">
        <f t="shared" si="11"/>
        <v>49.705931298605073</v>
      </c>
    </row>
    <row r="333" spans="11:14" x14ac:dyDescent="0.25">
      <c r="K333" s="98">
        <v>19.15213</v>
      </c>
      <c r="L333" s="99">
        <f t="shared" si="10"/>
        <v>0.19152130000000001</v>
      </c>
      <c r="M333" s="99">
        <v>20.466640000000002</v>
      </c>
      <c r="N333" s="100">
        <f t="shared" si="11"/>
        <v>46.178717325818454</v>
      </c>
    </row>
    <row r="334" spans="11:14" x14ac:dyDescent="0.25">
      <c r="K334" s="98">
        <v>18.91161</v>
      </c>
      <c r="L334" s="99">
        <f t="shared" si="10"/>
        <v>0.18911610000000001</v>
      </c>
      <c r="M334" s="99">
        <v>19.660959999999999</v>
      </c>
      <c r="N334" s="100">
        <f t="shared" si="11"/>
        <v>39.857906337595722</v>
      </c>
    </row>
    <row r="335" spans="11:14" x14ac:dyDescent="0.25">
      <c r="K335" s="98">
        <v>18.250150000000001</v>
      </c>
      <c r="L335" s="99">
        <f t="shared" si="10"/>
        <v>0.18250150000000001</v>
      </c>
      <c r="M335" s="99">
        <v>18.1435</v>
      </c>
      <c r="N335" s="100">
        <f t="shared" si="11"/>
        <v>26.589257158931151</v>
      </c>
    </row>
    <row r="336" spans="11:14" x14ac:dyDescent="0.25">
      <c r="K336" s="98">
        <v>18.099820000000001</v>
      </c>
      <c r="L336" s="99">
        <f t="shared" si="10"/>
        <v>0.1809982</v>
      </c>
      <c r="M336" s="99">
        <v>16.968800000000002</v>
      </c>
      <c r="N336" s="100">
        <f t="shared" si="11"/>
        <v>24.252150842977546</v>
      </c>
    </row>
    <row r="337" spans="11:14" x14ac:dyDescent="0.25">
      <c r="K337" s="98">
        <v>17.919419999999999</v>
      </c>
      <c r="L337" s="99">
        <f t="shared" si="10"/>
        <v>0.1791942</v>
      </c>
      <c r="M337" s="99">
        <v>16.084050000000001</v>
      </c>
      <c r="N337" s="100">
        <f t="shared" si="11"/>
        <v>21.717111713122172</v>
      </c>
    </row>
    <row r="338" spans="11:14" x14ac:dyDescent="0.25">
      <c r="K338" s="98">
        <v>17.88936</v>
      </c>
      <c r="L338" s="99">
        <f t="shared" si="10"/>
        <v>0.17889359999999999</v>
      </c>
      <c r="M338" s="99">
        <v>15.04269</v>
      </c>
      <c r="N338" s="100">
        <f t="shared" si="11"/>
        <v>21.321240619359731</v>
      </c>
    </row>
    <row r="339" spans="11:14" x14ac:dyDescent="0.25">
      <c r="K339" s="98">
        <v>17.64883</v>
      </c>
      <c r="L339" s="99">
        <f t="shared" si="10"/>
        <v>0.17648830000000001</v>
      </c>
      <c r="M339" s="99">
        <v>14.450530000000001</v>
      </c>
      <c r="N339" s="100">
        <f t="shared" si="11"/>
        <v>18.402737450009173</v>
      </c>
    </row>
    <row r="340" spans="11:14" x14ac:dyDescent="0.25">
      <c r="K340" s="98">
        <v>17.4985</v>
      </c>
      <c r="L340" s="99">
        <f t="shared" si="10"/>
        <v>0.174985</v>
      </c>
      <c r="M340" s="99">
        <v>17.197489999999998</v>
      </c>
      <c r="N340" s="100">
        <f t="shared" si="11"/>
        <v>16.785198694857954</v>
      </c>
    </row>
    <row r="341" spans="11:14" x14ac:dyDescent="0.25">
      <c r="K341" s="98">
        <v>17.558630000000001</v>
      </c>
      <c r="L341" s="99">
        <f t="shared" si="10"/>
        <v>0.1755863</v>
      </c>
      <c r="M341" s="99">
        <v>18.265350000000002</v>
      </c>
      <c r="N341" s="100">
        <f t="shared" si="11"/>
        <v>17.41439264832804</v>
      </c>
    </row>
    <row r="342" spans="11:14" x14ac:dyDescent="0.25">
      <c r="K342" s="98">
        <v>17.25797</v>
      </c>
      <c r="L342" s="99">
        <f t="shared" si="10"/>
        <v>0.1725797</v>
      </c>
      <c r="M342" s="99">
        <v>17.429269999999999</v>
      </c>
      <c r="N342" s="100">
        <f t="shared" si="11"/>
        <v>14.487599954536931</v>
      </c>
    </row>
    <row r="343" spans="11:14" x14ac:dyDescent="0.25">
      <c r="K343" s="98">
        <v>17.25797</v>
      </c>
      <c r="L343" s="99">
        <f t="shared" si="10"/>
        <v>0.1725797</v>
      </c>
      <c r="M343" s="99">
        <v>18.265350000000002</v>
      </c>
      <c r="N343" s="100">
        <f t="shared" si="11"/>
        <v>14.487599954536931</v>
      </c>
    </row>
    <row r="344" spans="11:14" x14ac:dyDescent="0.25">
      <c r="K344" s="98">
        <v>17.017440000000001</v>
      </c>
      <c r="L344" s="99">
        <f t="shared" si="10"/>
        <v>0.1701744</v>
      </c>
      <c r="M344" s="99">
        <v>18.022459999999999</v>
      </c>
      <c r="N344" s="100">
        <f t="shared" si="11"/>
        <v>12.504502106787525</v>
      </c>
    </row>
    <row r="345" spans="11:14" x14ac:dyDescent="0.25">
      <c r="K345" s="98">
        <v>16.95731</v>
      </c>
      <c r="L345" s="99">
        <f t="shared" si="10"/>
        <v>0.1695731</v>
      </c>
      <c r="M345" s="99">
        <v>17.08277</v>
      </c>
      <c r="N345" s="100">
        <f t="shared" si="11"/>
        <v>12.052705866997327</v>
      </c>
    </row>
    <row r="346" spans="11:14" x14ac:dyDescent="0.25">
      <c r="K346" s="98">
        <v>16.686710000000001</v>
      </c>
      <c r="L346" s="99">
        <f t="shared" si="10"/>
        <v>0.16686710000000002</v>
      </c>
      <c r="M346" s="99">
        <v>17.08277</v>
      </c>
      <c r="N346" s="100">
        <f t="shared" si="11"/>
        <v>10.213210077546712</v>
      </c>
    </row>
    <row r="347" spans="11:14" x14ac:dyDescent="0.25">
      <c r="K347" s="98">
        <v>16.71678</v>
      </c>
      <c r="L347" s="99">
        <f t="shared" si="10"/>
        <v>0.16716780000000001</v>
      </c>
      <c r="M347" s="99">
        <v>18.022459999999999</v>
      </c>
      <c r="N347" s="100">
        <f t="shared" si="11"/>
        <v>10.402902232205907</v>
      </c>
    </row>
    <row r="348" spans="11:14" x14ac:dyDescent="0.25">
      <c r="K348" s="98">
        <v>16.806979999999999</v>
      </c>
      <c r="L348" s="99">
        <f t="shared" si="10"/>
        <v>0.16806979999999999</v>
      </c>
      <c r="M348" s="99">
        <v>20.604099999999999</v>
      </c>
      <c r="N348" s="100">
        <f t="shared" si="11"/>
        <v>10.99331354032492</v>
      </c>
    </row>
    <row r="349" spans="11:14" x14ac:dyDescent="0.25">
      <c r="K349" s="98">
        <v>18.340350000000001</v>
      </c>
      <c r="L349" s="99">
        <f t="shared" si="10"/>
        <v>0.1834035</v>
      </c>
      <c r="M349" s="99">
        <v>19.141539999999999</v>
      </c>
      <c r="N349" s="100">
        <f t="shared" si="11"/>
        <v>28.09831662625146</v>
      </c>
    </row>
    <row r="350" spans="11:14" x14ac:dyDescent="0.25">
      <c r="K350" s="98">
        <v>18.310279999999999</v>
      </c>
      <c r="L350" s="99">
        <f t="shared" si="10"/>
        <v>0.18310279999999998</v>
      </c>
      <c r="M350" s="99">
        <v>39.439399999999999</v>
      </c>
      <c r="N350" s="100">
        <f t="shared" si="11"/>
        <v>27.585956699746532</v>
      </c>
    </row>
    <row r="351" spans="11:14" x14ac:dyDescent="0.25">
      <c r="K351" s="98">
        <v>18.580880000000001</v>
      </c>
      <c r="L351" s="99">
        <f t="shared" si="10"/>
        <v>0.1858088</v>
      </c>
      <c r="M351" s="99">
        <v>41.888339999999999</v>
      </c>
      <c r="N351" s="100">
        <f t="shared" si="11"/>
        <v>32.554448565855395</v>
      </c>
    </row>
    <row r="352" spans="11:14" x14ac:dyDescent="0.25">
      <c r="K352" s="98">
        <v>18.03969</v>
      </c>
      <c r="L352" s="99">
        <f t="shared" si="10"/>
        <v>0.1803969</v>
      </c>
      <c r="M352" s="99">
        <v>39.970939999999999</v>
      </c>
      <c r="N352" s="100">
        <f t="shared" si="11"/>
        <v>23.375903994913575</v>
      </c>
    </row>
    <row r="353" spans="11:14" x14ac:dyDescent="0.25">
      <c r="K353" s="98">
        <v>18.250150000000001</v>
      </c>
      <c r="L353" s="99">
        <f t="shared" si="10"/>
        <v>0.18250150000000001</v>
      </c>
      <c r="M353" s="99">
        <v>46.623489999999997</v>
      </c>
      <c r="N353" s="100">
        <f t="shared" si="11"/>
        <v>26.589257158931151</v>
      </c>
    </row>
    <row r="354" spans="11:14" x14ac:dyDescent="0.25">
      <c r="K354" s="98">
        <v>18.701139999999999</v>
      </c>
      <c r="L354" s="99">
        <f t="shared" si="10"/>
        <v>0.18701139999999999</v>
      </c>
      <c r="M354" s="99">
        <v>45.088920000000002</v>
      </c>
      <c r="N354" s="100">
        <f t="shared" si="11"/>
        <v>35.040801792278877</v>
      </c>
    </row>
    <row r="355" spans="11:14" x14ac:dyDescent="0.25">
      <c r="K355" s="98">
        <v>18.67108</v>
      </c>
      <c r="L355" s="99">
        <f t="shared" si="10"/>
        <v>0.18671080000000001</v>
      </c>
      <c r="M355" s="99">
        <v>46.623489999999997</v>
      </c>
      <c r="N355" s="100">
        <f t="shared" si="11"/>
        <v>34.402059370401503</v>
      </c>
    </row>
    <row r="356" spans="11:14" x14ac:dyDescent="0.25">
      <c r="K356" s="98">
        <v>18.52075</v>
      </c>
      <c r="L356" s="99">
        <f t="shared" si="10"/>
        <v>0.1852075</v>
      </c>
      <c r="M356" s="99">
        <v>49.518509999999999</v>
      </c>
      <c r="N356" s="100">
        <f t="shared" si="11"/>
        <v>31.378234005300186</v>
      </c>
    </row>
    <row r="357" spans="11:14" x14ac:dyDescent="0.25">
      <c r="K357" s="98">
        <v>18.67108</v>
      </c>
      <c r="L357" s="99">
        <f t="shared" si="10"/>
        <v>0.18671080000000001</v>
      </c>
      <c r="M357" s="99">
        <v>54.38326</v>
      </c>
      <c r="N357" s="100">
        <f t="shared" si="11"/>
        <v>34.402059370401503</v>
      </c>
    </row>
    <row r="358" spans="11:14" x14ac:dyDescent="0.25">
      <c r="K358" s="98">
        <v>18.941669999999998</v>
      </c>
      <c r="L358" s="99">
        <f t="shared" si="10"/>
        <v>0.18941669999999999</v>
      </c>
      <c r="M358" s="99">
        <v>54.7485</v>
      </c>
      <c r="N358" s="100">
        <f t="shared" si="11"/>
        <v>40.597947372666475</v>
      </c>
    </row>
    <row r="359" spans="11:14" x14ac:dyDescent="0.25">
      <c r="K359" s="98">
        <v>18.12989</v>
      </c>
      <c r="L359" s="99">
        <f t="shared" si="10"/>
        <v>0.18129889999999999</v>
      </c>
      <c r="M359" s="99">
        <v>51.893909999999998</v>
      </c>
      <c r="N359" s="100">
        <f t="shared" si="11"/>
        <v>24.702591273909061</v>
      </c>
    </row>
    <row r="360" spans="11:14" x14ac:dyDescent="0.25">
      <c r="K360" s="98">
        <v>17.799160000000001</v>
      </c>
      <c r="L360" s="99">
        <f t="shared" si="10"/>
        <v>0.1779916</v>
      </c>
      <c r="M360" s="99">
        <v>51.547719999999998</v>
      </c>
      <c r="N360" s="100">
        <f t="shared" si="11"/>
        <v>20.176153515401413</v>
      </c>
    </row>
    <row r="361" spans="11:14" x14ac:dyDescent="0.25">
      <c r="K361" s="98">
        <v>17.34817</v>
      </c>
      <c r="L361" s="99">
        <f t="shared" si="10"/>
        <v>0.17348169999999999</v>
      </c>
      <c r="M361" s="99">
        <v>51.893909999999998</v>
      </c>
      <c r="N361" s="100">
        <f t="shared" si="11"/>
        <v>15.309836158409174</v>
      </c>
    </row>
    <row r="362" spans="11:14" x14ac:dyDescent="0.25">
      <c r="K362" s="98">
        <v>19.182200000000002</v>
      </c>
      <c r="L362" s="99">
        <f t="shared" si="10"/>
        <v>0.19182200000000002</v>
      </c>
      <c r="M362" s="99">
        <v>41.331310000000002</v>
      </c>
      <c r="N362" s="100">
        <f t="shared" si="11"/>
        <v>47.036404607527381</v>
      </c>
    </row>
    <row r="363" spans="11:14" x14ac:dyDescent="0.25">
      <c r="K363" s="98">
        <v>18.851469999999999</v>
      </c>
      <c r="L363" s="99">
        <f t="shared" si="10"/>
        <v>0.18851469999999998</v>
      </c>
      <c r="M363" s="99">
        <v>40.239379999999997</v>
      </c>
      <c r="N363" s="100">
        <f t="shared" si="11"/>
        <v>38.417577720939512</v>
      </c>
    </row>
    <row r="364" spans="11:14" x14ac:dyDescent="0.25">
      <c r="K364" s="98">
        <v>18.82141</v>
      </c>
      <c r="L364" s="99">
        <f t="shared" si="10"/>
        <v>0.1882141</v>
      </c>
      <c r="M364" s="99">
        <v>41.888339999999999</v>
      </c>
      <c r="N364" s="100">
        <f t="shared" si="11"/>
        <v>37.717281626643455</v>
      </c>
    </row>
    <row r="365" spans="11:14" x14ac:dyDescent="0.25">
      <c r="K365" s="98">
        <v>19.001799999999999</v>
      </c>
      <c r="L365" s="99">
        <f t="shared" si="10"/>
        <v>0.19001799999999999</v>
      </c>
      <c r="M365" s="99">
        <v>43.313969999999998</v>
      </c>
      <c r="N365" s="100">
        <f t="shared" si="11"/>
        <v>42.119763317449049</v>
      </c>
    </row>
    <row r="366" spans="11:14" x14ac:dyDescent="0.25">
      <c r="K366" s="98">
        <v>19.60313</v>
      </c>
      <c r="L366" s="99">
        <f t="shared" si="10"/>
        <v>0.19603129999999999</v>
      </c>
      <c r="M366" s="99">
        <v>43.025019999999998</v>
      </c>
      <c r="N366" s="100">
        <f t="shared" si="11"/>
        <v>60.857254274019937</v>
      </c>
    </row>
    <row r="367" spans="11:14" x14ac:dyDescent="0.25">
      <c r="K367" s="98">
        <v>19.182200000000002</v>
      </c>
      <c r="L367" s="99">
        <f t="shared" si="10"/>
        <v>0.19182200000000002</v>
      </c>
      <c r="M367" s="99">
        <v>39.704279999999997</v>
      </c>
      <c r="N367" s="100">
        <f t="shared" si="11"/>
        <v>47.036404607527381</v>
      </c>
    </row>
    <row r="368" spans="11:14" x14ac:dyDescent="0.25">
      <c r="K368" s="98">
        <v>19.963920000000002</v>
      </c>
      <c r="L368" s="99">
        <f t="shared" si="10"/>
        <v>0.19963920000000002</v>
      </c>
      <c r="M368" s="99">
        <v>40.781680000000001</v>
      </c>
      <c r="N368" s="100">
        <f t="shared" si="11"/>
        <v>75.893763067853484</v>
      </c>
    </row>
    <row r="369" spans="11:14" x14ac:dyDescent="0.25">
      <c r="K369" s="98">
        <v>15.2736</v>
      </c>
      <c r="L369" s="99">
        <f t="shared" si="10"/>
        <v>0.15273600000000001</v>
      </c>
      <c r="M369" s="99">
        <v>70.134270000000001</v>
      </c>
      <c r="N369" s="100">
        <f t="shared" si="11"/>
        <v>4.3010478024593608</v>
      </c>
    </row>
    <row r="370" spans="11:14" x14ac:dyDescent="0.25">
      <c r="K370" s="98">
        <v>16.596509999999999</v>
      </c>
      <c r="L370" s="99">
        <f t="shared" si="10"/>
        <v>0.16596509999999998</v>
      </c>
      <c r="M370" s="99">
        <v>106.92270000000001</v>
      </c>
      <c r="N370" s="100">
        <f t="shared" si="11"/>
        <v>9.6646953190200691</v>
      </c>
    </row>
    <row r="371" spans="11:14" x14ac:dyDescent="0.25">
      <c r="K371" s="98">
        <v>15.66446</v>
      </c>
      <c r="L371" s="99">
        <f t="shared" si="10"/>
        <v>0.15664459999999999</v>
      </c>
      <c r="M371" s="99">
        <v>115.0924</v>
      </c>
      <c r="N371" s="100">
        <f t="shared" si="11"/>
        <v>5.4633654792360202</v>
      </c>
    </row>
    <row r="372" spans="11:14" x14ac:dyDescent="0.25">
      <c r="K372" s="98">
        <v>15.724589999999999</v>
      </c>
      <c r="L372" s="99">
        <f t="shared" si="10"/>
        <v>0.15724589999999999</v>
      </c>
      <c r="M372" s="99">
        <v>148.42660000000001</v>
      </c>
      <c r="N372" s="100">
        <f t="shared" si="11"/>
        <v>5.6681599882331382</v>
      </c>
    </row>
    <row r="373" spans="11:14" x14ac:dyDescent="0.25">
      <c r="K373" s="98">
        <v>17.227900000000002</v>
      </c>
      <c r="L373" s="99">
        <f t="shared" si="10"/>
        <v>0.17227900000000002</v>
      </c>
      <c r="M373" s="99">
        <v>115.86539999999999</v>
      </c>
      <c r="N373" s="100">
        <f t="shared" si="11"/>
        <v>14.223425208886761</v>
      </c>
    </row>
    <row r="374" spans="11:14" x14ac:dyDescent="0.25">
      <c r="K374" s="98">
        <v>18.580880000000001</v>
      </c>
      <c r="L374" s="99">
        <f t="shared" si="10"/>
        <v>0.1858088</v>
      </c>
      <c r="M374" s="99">
        <v>155.54660000000001</v>
      </c>
      <c r="N374" s="100">
        <f t="shared" si="11"/>
        <v>32.554448565855395</v>
      </c>
    </row>
    <row r="375" spans="11:14" x14ac:dyDescent="0.25">
      <c r="K375" s="98">
        <v>17.528559999999999</v>
      </c>
      <c r="L375" s="99">
        <f t="shared" si="10"/>
        <v>0.17528559999999999</v>
      </c>
      <c r="M375" s="99">
        <v>142.58369999999999</v>
      </c>
      <c r="N375" s="100">
        <f t="shared" si="11"/>
        <v>17.096849179226073</v>
      </c>
    </row>
    <row r="376" spans="11:14" x14ac:dyDescent="0.25">
      <c r="K376" s="98">
        <v>17.167770000000001</v>
      </c>
      <c r="L376" s="99">
        <f t="shared" si="10"/>
        <v>0.17167770000000002</v>
      </c>
      <c r="M376" s="99">
        <v>177.828</v>
      </c>
      <c r="N376" s="100">
        <f t="shared" si="11"/>
        <v>13.709523098156259</v>
      </c>
    </row>
    <row r="377" spans="11:14" x14ac:dyDescent="0.25">
      <c r="K377" s="98">
        <v>17.73903</v>
      </c>
      <c r="L377" s="99">
        <f t="shared" si="10"/>
        <v>0.1773903</v>
      </c>
      <c r="M377" s="99">
        <v>243.57239999999999</v>
      </c>
      <c r="N377" s="100">
        <f t="shared" si="11"/>
        <v>19.44717524710714</v>
      </c>
    </row>
    <row r="378" spans="11:14" x14ac:dyDescent="0.25">
      <c r="K378" s="98">
        <v>17.34817</v>
      </c>
      <c r="L378" s="99">
        <f t="shared" si="10"/>
        <v>0.17348169999999999</v>
      </c>
      <c r="M378" s="99">
        <v>260.4341</v>
      </c>
      <c r="N378" s="100">
        <f t="shared" si="11"/>
        <v>15.309836158409174</v>
      </c>
    </row>
    <row r="379" spans="11:14" x14ac:dyDescent="0.25">
      <c r="K379" s="98">
        <v>18.250150000000001</v>
      </c>
      <c r="L379" s="99">
        <f t="shared" si="10"/>
        <v>0.18250150000000001</v>
      </c>
      <c r="M379" s="99">
        <v>245.20820000000001</v>
      </c>
      <c r="N379" s="100">
        <f t="shared" si="11"/>
        <v>26.589257158931151</v>
      </c>
    </row>
    <row r="380" spans="11:14" x14ac:dyDescent="0.25">
      <c r="K380" s="98">
        <v>16.055319999999998</v>
      </c>
      <c r="L380" s="99">
        <f t="shared" si="10"/>
        <v>0.16055319999999998</v>
      </c>
      <c r="M380" s="99">
        <v>318.35160000000002</v>
      </c>
      <c r="N380" s="100">
        <f t="shared" si="11"/>
        <v>6.9397885656235641</v>
      </c>
    </row>
    <row r="381" spans="11:14" x14ac:dyDescent="0.25">
      <c r="K381" s="98">
        <v>15.03307</v>
      </c>
      <c r="L381" s="99">
        <f t="shared" si="10"/>
        <v>0.15033070000000001</v>
      </c>
      <c r="M381" s="99">
        <v>347.29450000000003</v>
      </c>
      <c r="N381" s="100">
        <f t="shared" si="11"/>
        <v>3.7123099392597769</v>
      </c>
    </row>
    <row r="382" spans="11:14" x14ac:dyDescent="0.25">
      <c r="K382" s="98">
        <v>16.686710000000001</v>
      </c>
      <c r="L382" s="99">
        <f t="shared" si="10"/>
        <v>0.16686710000000002</v>
      </c>
      <c r="M382" s="99">
        <v>354.33879999999999</v>
      </c>
      <c r="N382" s="100">
        <f t="shared" si="11"/>
        <v>10.213210077546712</v>
      </c>
    </row>
    <row r="383" spans="11:14" x14ac:dyDescent="0.25">
      <c r="K383" s="98">
        <v>16.08539</v>
      </c>
      <c r="L383" s="99">
        <f t="shared" si="10"/>
        <v>0.16085389999999999</v>
      </c>
      <c r="M383" s="99">
        <v>617.58669999999995</v>
      </c>
      <c r="N383" s="100">
        <f t="shared" si="11"/>
        <v>7.0686827561765035</v>
      </c>
    </row>
    <row r="384" spans="11:14" x14ac:dyDescent="0.25">
      <c r="K384" s="98">
        <v>18.91161</v>
      </c>
      <c r="L384" s="99">
        <f t="shared" si="10"/>
        <v>0.18911610000000001</v>
      </c>
      <c r="M384" s="99">
        <v>340.39010000000002</v>
      </c>
      <c r="N384" s="100">
        <f t="shared" si="11"/>
        <v>39.857906337595722</v>
      </c>
    </row>
    <row r="385" spans="11:14" x14ac:dyDescent="0.25">
      <c r="K385" s="98">
        <v>19.60313</v>
      </c>
      <c r="L385" s="99">
        <f t="shared" si="10"/>
        <v>0.19603129999999999</v>
      </c>
      <c r="M385" s="99">
        <v>543.83270000000005</v>
      </c>
      <c r="N385" s="100">
        <f t="shared" si="11"/>
        <v>60.857254274019937</v>
      </c>
    </row>
    <row r="386" spans="11:14" x14ac:dyDescent="0.25">
      <c r="K386" s="98">
        <v>20.114249999999998</v>
      </c>
      <c r="L386" s="99">
        <f t="shared" si="10"/>
        <v>0.20114249999999997</v>
      </c>
      <c r="M386" s="99">
        <v>734.98609999999996</v>
      </c>
      <c r="N386" s="100">
        <f t="shared" si="11"/>
        <v>83.207415129304479</v>
      </c>
    </row>
    <row r="387" spans="11:14" x14ac:dyDescent="0.25">
      <c r="K387" s="98">
        <v>16.987369999999999</v>
      </c>
      <c r="L387" s="99">
        <f t="shared" si="10"/>
        <v>0.16987369999999999</v>
      </c>
      <c r="M387" s="99">
        <v>1158.654</v>
      </c>
      <c r="N387" s="100">
        <f t="shared" si="11"/>
        <v>12.276488241557319</v>
      </c>
    </row>
    <row r="388" spans="11:14" x14ac:dyDescent="0.25">
      <c r="K388" s="98">
        <v>19.512930000000001</v>
      </c>
      <c r="L388" s="99">
        <f t="shared" si="10"/>
        <v>0.19512930000000001</v>
      </c>
      <c r="M388" s="99">
        <v>50.522919999999999</v>
      </c>
      <c r="N388" s="100">
        <f t="shared" si="11"/>
        <v>57.588830156700212</v>
      </c>
    </row>
    <row r="389" spans="11:14" x14ac:dyDescent="0.25">
      <c r="K389" s="98">
        <v>19.392659999999999</v>
      </c>
      <c r="L389" s="99">
        <f t="shared" ref="L389:L452" si="12">K389/100</f>
        <v>0.1939266</v>
      </c>
      <c r="M389" s="99">
        <v>55.858989999999999</v>
      </c>
      <c r="N389" s="100">
        <f t="shared" ref="N389:N452" si="13">0.000375*EXP(61.2*L389)</f>
        <v>53.502232821165542</v>
      </c>
    </row>
    <row r="390" spans="11:14" x14ac:dyDescent="0.25">
      <c r="K390" s="98">
        <v>19.182200000000002</v>
      </c>
      <c r="L390" s="99">
        <f t="shared" si="12"/>
        <v>0.19182200000000002</v>
      </c>
      <c r="M390" s="99">
        <v>53.302100000000003</v>
      </c>
      <c r="N390" s="100">
        <f t="shared" si="13"/>
        <v>47.036404607527381</v>
      </c>
    </row>
    <row r="391" spans="11:14" x14ac:dyDescent="0.25">
      <c r="K391" s="98">
        <v>19.3626</v>
      </c>
      <c r="L391" s="99">
        <f t="shared" si="12"/>
        <v>0.19362599999999999</v>
      </c>
      <c r="M391" s="99">
        <v>61.346640000000001</v>
      </c>
      <c r="N391" s="100">
        <f t="shared" si="13"/>
        <v>52.526965589250352</v>
      </c>
    </row>
    <row r="392" spans="11:14" x14ac:dyDescent="0.25">
      <c r="K392" s="98">
        <v>19.903790000000001</v>
      </c>
      <c r="L392" s="99">
        <f t="shared" si="12"/>
        <v>0.19903790000000002</v>
      </c>
      <c r="M392" s="99">
        <v>56.234160000000003</v>
      </c>
      <c r="N392" s="100">
        <f t="shared" si="13"/>
        <v>73.15166934154891</v>
      </c>
    </row>
    <row r="393" spans="11:14" x14ac:dyDescent="0.25">
      <c r="K393" s="98">
        <v>19.903790000000001</v>
      </c>
      <c r="L393" s="99">
        <f t="shared" si="12"/>
        <v>0.19903790000000002</v>
      </c>
      <c r="M393" s="99">
        <v>52.242429999999999</v>
      </c>
      <c r="N393" s="100">
        <f t="shared" si="13"/>
        <v>73.15166934154891</v>
      </c>
    </row>
    <row r="394" spans="11:14" x14ac:dyDescent="0.25">
      <c r="K394" s="98">
        <v>19.663260000000001</v>
      </c>
      <c r="L394" s="99">
        <f t="shared" si="12"/>
        <v>0.19663260000000002</v>
      </c>
      <c r="M394" s="99">
        <v>60.937399999999997</v>
      </c>
      <c r="N394" s="100">
        <f t="shared" si="13"/>
        <v>63.13849127991471</v>
      </c>
    </row>
    <row r="395" spans="11:14" x14ac:dyDescent="0.25">
      <c r="K395" s="98">
        <v>19.15213</v>
      </c>
      <c r="L395" s="99">
        <f t="shared" si="12"/>
        <v>0.19152130000000001</v>
      </c>
      <c r="M395" s="99">
        <v>72.037440000000004</v>
      </c>
      <c r="N395" s="100">
        <f t="shared" si="13"/>
        <v>46.178717325818454</v>
      </c>
    </row>
    <row r="396" spans="11:14" x14ac:dyDescent="0.25">
      <c r="K396" s="98">
        <v>19.422730000000001</v>
      </c>
      <c r="L396" s="99">
        <f t="shared" si="12"/>
        <v>0.19422730000000002</v>
      </c>
      <c r="M396" s="99">
        <v>67.825869999999995</v>
      </c>
      <c r="N396" s="100">
        <f t="shared" si="13"/>
        <v>54.49594133649687</v>
      </c>
    </row>
    <row r="397" spans="11:14" x14ac:dyDescent="0.25">
      <c r="K397" s="98">
        <v>19.633189999999999</v>
      </c>
      <c r="L397" s="99">
        <f t="shared" si="12"/>
        <v>0.1963319</v>
      </c>
      <c r="M397" s="99">
        <v>73.992249999999999</v>
      </c>
      <c r="N397" s="100">
        <f t="shared" si="13"/>
        <v>61.987189827158545</v>
      </c>
    </row>
    <row r="398" spans="11:14" x14ac:dyDescent="0.25">
      <c r="K398" s="98">
        <v>19.933859999999999</v>
      </c>
      <c r="L398" s="99">
        <f t="shared" si="12"/>
        <v>0.1993386</v>
      </c>
      <c r="M398" s="99">
        <v>79.11448</v>
      </c>
      <c r="N398" s="100">
        <f t="shared" si="13"/>
        <v>74.510331081487379</v>
      </c>
    </row>
    <row r="399" spans="11:14" x14ac:dyDescent="0.25">
      <c r="K399" s="98">
        <v>20.32471</v>
      </c>
      <c r="L399" s="99">
        <f t="shared" si="12"/>
        <v>0.20324709999999999</v>
      </c>
      <c r="M399" s="99">
        <v>71.556870000000004</v>
      </c>
      <c r="N399" s="100">
        <f t="shared" si="13"/>
        <v>94.645467353237876</v>
      </c>
    </row>
    <row r="400" spans="11:14" x14ac:dyDescent="0.25">
      <c r="K400" s="98">
        <v>20.264579999999999</v>
      </c>
      <c r="L400" s="99">
        <f t="shared" si="12"/>
        <v>0.20264579999999999</v>
      </c>
      <c r="M400" s="99">
        <v>65.593459999999993</v>
      </c>
      <c r="N400" s="100">
        <f t="shared" si="13"/>
        <v>91.22586168655836</v>
      </c>
    </row>
    <row r="401" spans="11:14" x14ac:dyDescent="0.25">
      <c r="K401" s="98">
        <v>20.054120000000001</v>
      </c>
      <c r="L401" s="99">
        <f t="shared" si="12"/>
        <v>0.2005412</v>
      </c>
      <c r="M401" s="99">
        <v>62.17342</v>
      </c>
      <c r="N401" s="100">
        <f t="shared" si="13"/>
        <v>80.201074136513228</v>
      </c>
    </row>
    <row r="402" spans="11:14" x14ac:dyDescent="0.25">
      <c r="K402" s="98">
        <v>20.92604</v>
      </c>
      <c r="L402" s="99">
        <f t="shared" si="12"/>
        <v>0.20926040000000001</v>
      </c>
      <c r="M402" s="99">
        <v>54.38326</v>
      </c>
      <c r="N402" s="100">
        <f t="shared" si="13"/>
        <v>136.74965904220355</v>
      </c>
    </row>
    <row r="403" spans="11:14" x14ac:dyDescent="0.25">
      <c r="K403" s="98">
        <v>20.71557</v>
      </c>
      <c r="L403" s="99">
        <f t="shared" si="12"/>
        <v>0.2071557</v>
      </c>
      <c r="M403" s="99">
        <v>51.547719999999998</v>
      </c>
      <c r="N403" s="100">
        <f t="shared" si="13"/>
        <v>120.22251387398435</v>
      </c>
    </row>
    <row r="404" spans="11:14" x14ac:dyDescent="0.25">
      <c r="K404" s="98">
        <v>20.92604</v>
      </c>
      <c r="L404" s="99">
        <f t="shared" si="12"/>
        <v>0.20926040000000001</v>
      </c>
      <c r="M404" s="99">
        <v>51.547719999999998</v>
      </c>
      <c r="N404" s="100">
        <f t="shared" si="13"/>
        <v>136.74965904220355</v>
      </c>
    </row>
    <row r="405" spans="11:14" x14ac:dyDescent="0.25">
      <c r="K405" s="98">
        <v>20.956099999999999</v>
      </c>
      <c r="L405" s="99">
        <f t="shared" si="12"/>
        <v>0.209561</v>
      </c>
      <c r="M405" s="99">
        <v>58.148040000000002</v>
      </c>
      <c r="N405" s="100">
        <f t="shared" si="13"/>
        <v>139.28868751916369</v>
      </c>
    </row>
    <row r="406" spans="11:14" x14ac:dyDescent="0.25">
      <c r="K406" s="98">
        <v>20.986170000000001</v>
      </c>
      <c r="L406" s="99">
        <f t="shared" si="12"/>
        <v>0.20986170000000001</v>
      </c>
      <c r="M406" s="99">
        <v>63.01135</v>
      </c>
      <c r="N406" s="100">
        <f t="shared" si="13"/>
        <v>141.87572636929505</v>
      </c>
    </row>
    <row r="407" spans="11:14" x14ac:dyDescent="0.25">
      <c r="K407" s="98">
        <v>21.076370000000001</v>
      </c>
      <c r="L407" s="99">
        <f t="shared" si="12"/>
        <v>0.2107637</v>
      </c>
      <c r="M407" s="99">
        <v>69.201650000000001</v>
      </c>
      <c r="N407" s="100">
        <f t="shared" si="13"/>
        <v>149.92780946363635</v>
      </c>
    </row>
    <row r="408" spans="11:14" x14ac:dyDescent="0.25">
      <c r="K408" s="98">
        <v>21.136500000000002</v>
      </c>
      <c r="L408" s="99">
        <f t="shared" si="12"/>
        <v>0.21136500000000003</v>
      </c>
      <c r="M408" s="99">
        <v>74.989459999999994</v>
      </c>
      <c r="N408" s="100">
        <f t="shared" si="13"/>
        <v>155.54786037196655</v>
      </c>
    </row>
    <row r="409" spans="11:14" x14ac:dyDescent="0.25">
      <c r="K409" s="98">
        <v>20.956099999999999</v>
      </c>
      <c r="L409" s="99">
        <f t="shared" si="12"/>
        <v>0.209561</v>
      </c>
      <c r="M409" s="99">
        <v>73.992249999999999</v>
      </c>
      <c r="N409" s="100">
        <f t="shared" si="13"/>
        <v>139.28868751916369</v>
      </c>
    </row>
    <row r="410" spans="11:14" x14ac:dyDescent="0.25">
      <c r="K410" s="98">
        <v>21.858090000000001</v>
      </c>
      <c r="L410" s="99">
        <f t="shared" si="12"/>
        <v>0.21858089999999999</v>
      </c>
      <c r="M410" s="99">
        <v>70.134270000000001</v>
      </c>
      <c r="N410" s="100">
        <f t="shared" si="13"/>
        <v>241.91019155606435</v>
      </c>
    </row>
    <row r="411" spans="11:14" x14ac:dyDescent="0.25">
      <c r="K411" s="98">
        <v>20.956099999999999</v>
      </c>
      <c r="L411" s="99">
        <f t="shared" si="12"/>
        <v>0.209561</v>
      </c>
      <c r="M411" s="99">
        <v>44.192540000000001</v>
      </c>
      <c r="N411" s="100">
        <f t="shared" si="13"/>
        <v>139.28868751916369</v>
      </c>
    </row>
    <row r="412" spans="11:14" x14ac:dyDescent="0.25">
      <c r="K412" s="98">
        <v>20.956099999999999</v>
      </c>
      <c r="L412" s="99">
        <f t="shared" si="12"/>
        <v>0.209561</v>
      </c>
      <c r="M412" s="99">
        <v>42.452869999999997</v>
      </c>
      <c r="N412" s="100">
        <f t="shared" si="13"/>
        <v>139.28868751916369</v>
      </c>
    </row>
    <row r="413" spans="11:14" x14ac:dyDescent="0.25">
      <c r="K413" s="98">
        <v>21.286829999999998</v>
      </c>
      <c r="L413" s="99">
        <f t="shared" si="12"/>
        <v>0.21286829999999998</v>
      </c>
      <c r="M413" s="99">
        <v>46.623489999999997</v>
      </c>
      <c r="N413" s="100">
        <f t="shared" si="13"/>
        <v>170.53753651500645</v>
      </c>
    </row>
    <row r="414" spans="11:14" x14ac:dyDescent="0.25">
      <c r="K414" s="98">
        <v>20.685510000000001</v>
      </c>
      <c r="L414" s="99">
        <f t="shared" si="12"/>
        <v>0.20685510000000001</v>
      </c>
      <c r="M414" s="99">
        <v>47.569189999999999</v>
      </c>
      <c r="N414" s="100">
        <f t="shared" si="13"/>
        <v>118.03103377797311</v>
      </c>
    </row>
    <row r="415" spans="11:14" x14ac:dyDescent="0.25">
      <c r="K415" s="98">
        <v>21.587489999999999</v>
      </c>
      <c r="L415" s="99">
        <f t="shared" si="12"/>
        <v>0.21587489999999998</v>
      </c>
      <c r="M415" s="99">
        <v>36.63984</v>
      </c>
      <c r="N415" s="100">
        <f t="shared" si="13"/>
        <v>204.98962088063965</v>
      </c>
    </row>
    <row r="416" spans="11:14" x14ac:dyDescent="0.25">
      <c r="K416" s="98">
        <v>17.769089999999998</v>
      </c>
      <c r="L416" s="99">
        <f t="shared" si="12"/>
        <v>0.17769089999999998</v>
      </c>
      <c r="M416" s="99">
        <v>62.590969999999999</v>
      </c>
      <c r="N416" s="100">
        <f t="shared" si="13"/>
        <v>19.808250602575487</v>
      </c>
    </row>
    <row r="417" spans="11:14" x14ac:dyDescent="0.25">
      <c r="K417" s="98">
        <v>18.009620000000002</v>
      </c>
      <c r="L417" s="99">
        <f t="shared" si="12"/>
        <v>0.18009620000000001</v>
      </c>
      <c r="M417" s="99">
        <v>63.860570000000003</v>
      </c>
      <c r="N417" s="100">
        <f t="shared" si="13"/>
        <v>22.949655098507112</v>
      </c>
    </row>
    <row r="418" spans="11:14" x14ac:dyDescent="0.25">
      <c r="K418" s="98">
        <v>18.069749999999999</v>
      </c>
      <c r="L418" s="99">
        <f t="shared" si="12"/>
        <v>0.18069749999999998</v>
      </c>
      <c r="M418" s="99">
        <v>69.666399999999996</v>
      </c>
      <c r="N418" s="100">
        <f t="shared" si="13"/>
        <v>23.809923986871681</v>
      </c>
    </row>
    <row r="419" spans="11:14" x14ac:dyDescent="0.25">
      <c r="K419" s="98">
        <v>17.558630000000001</v>
      </c>
      <c r="L419" s="99">
        <f t="shared" si="12"/>
        <v>0.1755863</v>
      </c>
      <c r="M419" s="99">
        <v>66.034000000000006</v>
      </c>
      <c r="N419" s="100">
        <f t="shared" si="13"/>
        <v>17.41439264832804</v>
      </c>
    </row>
    <row r="420" spans="11:14" x14ac:dyDescent="0.25">
      <c r="K420" s="98">
        <v>17.438359999999999</v>
      </c>
      <c r="L420" s="99">
        <f t="shared" si="12"/>
        <v>0.1743836</v>
      </c>
      <c r="M420" s="99">
        <v>72.037440000000004</v>
      </c>
      <c r="N420" s="100">
        <f t="shared" si="13"/>
        <v>16.178638937009879</v>
      </c>
    </row>
    <row r="421" spans="11:14" x14ac:dyDescent="0.25">
      <c r="K421" s="98">
        <v>18.28022</v>
      </c>
      <c r="L421" s="99">
        <f t="shared" si="12"/>
        <v>0.1828022</v>
      </c>
      <c r="M421" s="99">
        <v>78.06241</v>
      </c>
      <c r="N421" s="100">
        <f t="shared" si="13"/>
        <v>27.083105169788592</v>
      </c>
    </row>
    <row r="422" spans="11:14" x14ac:dyDescent="0.25">
      <c r="K422" s="98">
        <v>18.701139999999999</v>
      </c>
      <c r="L422" s="99">
        <f t="shared" si="12"/>
        <v>0.18701139999999999</v>
      </c>
      <c r="M422" s="99">
        <v>88.057760000000002</v>
      </c>
      <c r="N422" s="100">
        <f t="shared" si="13"/>
        <v>35.040801792278877</v>
      </c>
    </row>
    <row r="423" spans="11:14" x14ac:dyDescent="0.25">
      <c r="K423" s="98">
        <v>18.460609999999999</v>
      </c>
      <c r="L423" s="99">
        <f t="shared" si="12"/>
        <v>0.1846061</v>
      </c>
      <c r="M423" s="99">
        <v>91.054730000000006</v>
      </c>
      <c r="N423" s="100">
        <f t="shared" si="13"/>
        <v>30.244331787878973</v>
      </c>
    </row>
    <row r="424" spans="11:14" x14ac:dyDescent="0.25">
      <c r="K424" s="98">
        <v>18.490680000000001</v>
      </c>
      <c r="L424" s="99">
        <f t="shared" si="12"/>
        <v>0.18490680000000001</v>
      </c>
      <c r="M424" s="99">
        <v>102.0284</v>
      </c>
      <c r="N424" s="100">
        <f t="shared" si="13"/>
        <v>30.806066288541377</v>
      </c>
    </row>
    <row r="425" spans="11:14" x14ac:dyDescent="0.25">
      <c r="K425" s="98">
        <v>19.031870000000001</v>
      </c>
      <c r="L425" s="99">
        <f t="shared" si="12"/>
        <v>0.19031870000000001</v>
      </c>
      <c r="M425" s="99">
        <v>96.063469999999995</v>
      </c>
      <c r="N425" s="100">
        <f t="shared" si="13"/>
        <v>42.902062770486665</v>
      </c>
    </row>
    <row r="426" spans="11:14" x14ac:dyDescent="0.25">
      <c r="K426" s="98">
        <v>18.731210000000001</v>
      </c>
      <c r="L426" s="99">
        <f t="shared" si="12"/>
        <v>0.18731210000000001</v>
      </c>
      <c r="M426" s="99">
        <v>114.3246</v>
      </c>
      <c r="N426" s="100">
        <f t="shared" si="13"/>
        <v>35.691622165354083</v>
      </c>
    </row>
    <row r="427" spans="11:14" x14ac:dyDescent="0.25">
      <c r="K427" s="98">
        <v>18.460609999999999</v>
      </c>
      <c r="L427" s="99">
        <f t="shared" si="12"/>
        <v>0.1846061</v>
      </c>
      <c r="M427" s="99">
        <v>109.8241</v>
      </c>
      <c r="N427" s="100">
        <f t="shared" si="13"/>
        <v>30.244331787878973</v>
      </c>
    </row>
    <row r="428" spans="11:14" x14ac:dyDescent="0.25">
      <c r="K428" s="98">
        <v>19.06194</v>
      </c>
      <c r="L428" s="99">
        <f t="shared" si="12"/>
        <v>0.19061939999999999</v>
      </c>
      <c r="M428" s="99">
        <v>111.30419999999999</v>
      </c>
      <c r="N428" s="100">
        <f t="shared" si="13"/>
        <v>43.698892040076437</v>
      </c>
    </row>
    <row r="429" spans="11:14" x14ac:dyDescent="0.25">
      <c r="K429" s="98">
        <v>19.3626</v>
      </c>
      <c r="L429" s="99">
        <f t="shared" si="12"/>
        <v>0.19362599999999999</v>
      </c>
      <c r="M429" s="99">
        <v>98.670259999999999</v>
      </c>
      <c r="N429" s="100">
        <f t="shared" si="13"/>
        <v>52.526965589250352</v>
      </c>
    </row>
    <row r="430" spans="11:14" x14ac:dyDescent="0.25">
      <c r="K430" s="98">
        <v>19.75346</v>
      </c>
      <c r="L430" s="99">
        <f t="shared" si="12"/>
        <v>0.1975346</v>
      </c>
      <c r="M430" s="99">
        <v>109.0915</v>
      </c>
      <c r="N430" s="100">
        <f t="shared" si="13"/>
        <v>66.721883529226531</v>
      </c>
    </row>
    <row r="431" spans="11:14" x14ac:dyDescent="0.25">
      <c r="K431" s="98">
        <v>19.60313</v>
      </c>
      <c r="L431" s="99">
        <f t="shared" si="12"/>
        <v>0.19603129999999999</v>
      </c>
      <c r="M431" s="99">
        <v>98.011979999999994</v>
      </c>
      <c r="N431" s="100">
        <f t="shared" si="13"/>
        <v>60.857254274019937</v>
      </c>
    </row>
    <row r="432" spans="11:14" x14ac:dyDescent="0.25">
      <c r="K432" s="98">
        <v>19.75346</v>
      </c>
      <c r="L432" s="99">
        <f t="shared" si="12"/>
        <v>0.1975346</v>
      </c>
      <c r="M432" s="99">
        <v>86.307109999999994</v>
      </c>
      <c r="N432" s="100">
        <f t="shared" si="13"/>
        <v>66.721883529226531</v>
      </c>
    </row>
    <row r="433" spans="11:14" x14ac:dyDescent="0.25">
      <c r="K433" s="98">
        <v>19.482859999999999</v>
      </c>
      <c r="L433" s="99">
        <f t="shared" si="12"/>
        <v>0.19482859999999999</v>
      </c>
      <c r="M433" s="99">
        <v>82.909599999999998</v>
      </c>
      <c r="N433" s="100">
        <f t="shared" si="13"/>
        <v>56.538724231172196</v>
      </c>
    </row>
    <row r="434" spans="11:14" x14ac:dyDescent="0.25">
      <c r="K434" s="98">
        <v>20.08418</v>
      </c>
      <c r="L434" s="99">
        <f t="shared" si="12"/>
        <v>0.20084179999999999</v>
      </c>
      <c r="M434" s="99">
        <v>82.356470000000002</v>
      </c>
      <c r="N434" s="100">
        <f t="shared" si="13"/>
        <v>81.690166047539861</v>
      </c>
    </row>
    <row r="435" spans="11:14" x14ac:dyDescent="0.25">
      <c r="K435" s="98">
        <v>20.054120000000001</v>
      </c>
      <c r="L435" s="99">
        <f t="shared" si="12"/>
        <v>0.2005412</v>
      </c>
      <c r="M435" s="99">
        <v>88.649150000000006</v>
      </c>
      <c r="N435" s="100">
        <f t="shared" si="13"/>
        <v>80.201074136513228</v>
      </c>
    </row>
    <row r="436" spans="11:14" x14ac:dyDescent="0.25">
      <c r="K436" s="98">
        <v>20.38485</v>
      </c>
      <c r="L436" s="99">
        <f t="shared" si="12"/>
        <v>0.20384849999999999</v>
      </c>
      <c r="M436" s="99">
        <v>90.447270000000003</v>
      </c>
      <c r="N436" s="100">
        <f t="shared" si="13"/>
        <v>98.193858041892923</v>
      </c>
    </row>
    <row r="437" spans="11:14" x14ac:dyDescent="0.25">
      <c r="K437" s="98">
        <v>20.47504</v>
      </c>
      <c r="L437" s="99">
        <f t="shared" si="12"/>
        <v>0.2047504</v>
      </c>
      <c r="M437" s="99">
        <v>82.356470000000002</v>
      </c>
      <c r="N437" s="100">
        <f t="shared" si="13"/>
        <v>103.76616435697136</v>
      </c>
    </row>
    <row r="438" spans="11:14" x14ac:dyDescent="0.25">
      <c r="K438" s="98">
        <v>20.745640000000002</v>
      </c>
      <c r="L438" s="99">
        <f t="shared" si="12"/>
        <v>0.20745640000000001</v>
      </c>
      <c r="M438" s="99">
        <v>88.649150000000006</v>
      </c>
      <c r="N438" s="100">
        <f t="shared" si="13"/>
        <v>122.45543256675089</v>
      </c>
    </row>
    <row r="439" spans="11:14" x14ac:dyDescent="0.25">
      <c r="K439" s="98">
        <v>21.10643</v>
      </c>
      <c r="L439" s="99">
        <f t="shared" si="12"/>
        <v>0.21106429999999998</v>
      </c>
      <c r="M439" s="99">
        <v>88.057760000000002</v>
      </c>
      <c r="N439" s="100">
        <f t="shared" si="13"/>
        <v>152.71151642409714</v>
      </c>
    </row>
    <row r="440" spans="11:14" x14ac:dyDescent="0.25">
      <c r="K440" s="98">
        <v>21.346959999999999</v>
      </c>
      <c r="L440" s="99">
        <f t="shared" si="12"/>
        <v>0.21346959999999998</v>
      </c>
      <c r="M440" s="99">
        <v>85.159400000000005</v>
      </c>
      <c r="N440" s="100">
        <f t="shared" si="13"/>
        <v>176.93014400006362</v>
      </c>
    </row>
    <row r="441" spans="11:14" x14ac:dyDescent="0.25">
      <c r="K441" s="98">
        <v>21.10643</v>
      </c>
      <c r="L441" s="99">
        <f t="shared" si="12"/>
        <v>0.21106429999999998</v>
      </c>
      <c r="M441" s="99">
        <v>95.422629999999998</v>
      </c>
      <c r="N441" s="100">
        <f t="shared" si="13"/>
        <v>152.71151642409714</v>
      </c>
    </row>
    <row r="442" spans="11:14" x14ac:dyDescent="0.25">
      <c r="K442" s="98">
        <v>21.286829999999998</v>
      </c>
      <c r="L442" s="99">
        <f t="shared" si="12"/>
        <v>0.21286829999999998</v>
      </c>
      <c r="M442" s="99">
        <v>105.5009</v>
      </c>
      <c r="N442" s="100">
        <f t="shared" si="13"/>
        <v>170.53753651500645</v>
      </c>
    </row>
    <row r="443" spans="11:14" x14ac:dyDescent="0.25">
      <c r="K443" s="98">
        <v>20.805769999999999</v>
      </c>
      <c r="L443" s="99">
        <f t="shared" si="12"/>
        <v>0.20805769999999998</v>
      </c>
      <c r="M443" s="99">
        <v>100</v>
      </c>
      <c r="N443" s="100">
        <f t="shared" si="13"/>
        <v>127.04568014982911</v>
      </c>
    </row>
    <row r="444" spans="11:14" x14ac:dyDescent="0.25">
      <c r="K444" s="98">
        <v>20.114249999999998</v>
      </c>
      <c r="L444" s="99">
        <f t="shared" si="12"/>
        <v>0.20114249999999997</v>
      </c>
      <c r="M444" s="99">
        <v>96.063469999999995</v>
      </c>
      <c r="N444" s="100">
        <f t="shared" si="13"/>
        <v>83.207415129304479</v>
      </c>
    </row>
    <row r="445" spans="11:14" x14ac:dyDescent="0.25">
      <c r="K445" s="98">
        <v>19.963920000000002</v>
      </c>
      <c r="L445" s="99">
        <f t="shared" si="12"/>
        <v>0.19963920000000002</v>
      </c>
      <c r="M445" s="99">
        <v>103.40349999999999</v>
      </c>
      <c r="N445" s="100">
        <f t="shared" si="13"/>
        <v>75.893763067853484</v>
      </c>
    </row>
    <row r="446" spans="11:14" x14ac:dyDescent="0.25">
      <c r="K446" s="98">
        <v>20.14432</v>
      </c>
      <c r="L446" s="99">
        <f t="shared" si="12"/>
        <v>0.20144320000000002</v>
      </c>
      <c r="M446" s="99">
        <v>105.5009</v>
      </c>
      <c r="N446" s="100">
        <f t="shared" si="13"/>
        <v>84.752844405669109</v>
      </c>
    </row>
    <row r="447" spans="11:14" x14ac:dyDescent="0.25">
      <c r="K447" s="98">
        <v>20.354780000000002</v>
      </c>
      <c r="L447" s="99">
        <f t="shared" si="12"/>
        <v>0.20354780000000003</v>
      </c>
      <c r="M447" s="99">
        <v>112.0518</v>
      </c>
      <c r="N447" s="100">
        <f t="shared" si="13"/>
        <v>96.403338041753074</v>
      </c>
    </row>
    <row r="448" spans="11:14" x14ac:dyDescent="0.25">
      <c r="K448" s="98">
        <v>20.745640000000002</v>
      </c>
      <c r="L448" s="99">
        <f t="shared" si="12"/>
        <v>0.20745640000000001</v>
      </c>
      <c r="M448" s="99">
        <v>110.5617</v>
      </c>
      <c r="N448" s="100">
        <f t="shared" si="13"/>
        <v>122.45543256675089</v>
      </c>
    </row>
    <row r="449" spans="11:14" x14ac:dyDescent="0.25">
      <c r="K449" s="98">
        <v>20.986170000000001</v>
      </c>
      <c r="L449" s="99">
        <f t="shared" si="12"/>
        <v>0.20986170000000001</v>
      </c>
      <c r="M449" s="99">
        <v>110.5617</v>
      </c>
      <c r="N449" s="100">
        <f t="shared" si="13"/>
        <v>141.87572636929505</v>
      </c>
    </row>
    <row r="450" spans="11:14" x14ac:dyDescent="0.25">
      <c r="K450" s="98">
        <v>20.92604</v>
      </c>
      <c r="L450" s="99">
        <f t="shared" si="12"/>
        <v>0.20926040000000001</v>
      </c>
      <c r="M450" s="99">
        <v>125.556</v>
      </c>
      <c r="N450" s="100">
        <f t="shared" si="13"/>
        <v>136.74965904220355</v>
      </c>
    </row>
    <row r="451" spans="11:14" x14ac:dyDescent="0.25">
      <c r="K451" s="98">
        <v>19.933859999999999</v>
      </c>
      <c r="L451" s="99">
        <f t="shared" si="12"/>
        <v>0.1993386</v>
      </c>
      <c r="M451" s="99">
        <v>117.4269</v>
      </c>
      <c r="N451" s="100">
        <f t="shared" si="13"/>
        <v>74.510331081487379</v>
      </c>
    </row>
    <row r="452" spans="11:14" x14ac:dyDescent="0.25">
      <c r="K452" s="98">
        <v>19.482859999999999</v>
      </c>
      <c r="L452" s="99">
        <f t="shared" si="12"/>
        <v>0.19482859999999999</v>
      </c>
      <c r="M452" s="99">
        <v>111.30419999999999</v>
      </c>
      <c r="N452" s="100">
        <f t="shared" si="13"/>
        <v>56.538724231172196</v>
      </c>
    </row>
    <row r="453" spans="11:14" x14ac:dyDescent="0.25">
      <c r="K453" s="98">
        <v>19.182200000000002</v>
      </c>
      <c r="L453" s="99">
        <f t="shared" ref="L453:L516" si="14">K453/100</f>
        <v>0.19182200000000002</v>
      </c>
      <c r="M453" s="99">
        <v>106.92270000000001</v>
      </c>
      <c r="N453" s="100">
        <f t="shared" ref="N453:N516" si="15">0.000375*EXP(61.2*L453)</f>
        <v>47.036404607527381</v>
      </c>
    </row>
    <row r="454" spans="11:14" x14ac:dyDescent="0.25">
      <c r="K454" s="98">
        <v>19.573060000000002</v>
      </c>
      <c r="L454" s="99">
        <f t="shared" si="14"/>
        <v>0.1957306</v>
      </c>
      <c r="M454" s="99">
        <v>123.0598</v>
      </c>
      <c r="N454" s="100">
        <f t="shared" si="15"/>
        <v>59.747550132598477</v>
      </c>
    </row>
    <row r="455" spans="11:14" x14ac:dyDescent="0.25">
      <c r="K455" s="98">
        <v>20.024049999999999</v>
      </c>
      <c r="L455" s="99">
        <f t="shared" si="14"/>
        <v>0.20024049999999999</v>
      </c>
      <c r="M455" s="99">
        <v>122.2389</v>
      </c>
      <c r="N455" s="100">
        <f t="shared" si="15"/>
        <v>78.738644304976447</v>
      </c>
    </row>
    <row r="456" spans="11:14" x14ac:dyDescent="0.25">
      <c r="K456" s="98">
        <v>19.75346</v>
      </c>
      <c r="L456" s="99">
        <f t="shared" si="14"/>
        <v>0.1975346</v>
      </c>
      <c r="M456" s="99">
        <v>129.82919999999999</v>
      </c>
      <c r="N456" s="100">
        <f t="shared" si="15"/>
        <v>66.721883529226531</v>
      </c>
    </row>
    <row r="457" spans="11:14" x14ac:dyDescent="0.25">
      <c r="K457" s="98">
        <v>19.963920000000002</v>
      </c>
      <c r="L457" s="99">
        <f t="shared" si="14"/>
        <v>0.19963920000000002</v>
      </c>
      <c r="M457" s="99">
        <v>136.05709999999999</v>
      </c>
      <c r="N457" s="100">
        <f t="shared" si="15"/>
        <v>75.893763067853484</v>
      </c>
    </row>
    <row r="458" spans="11:14" x14ac:dyDescent="0.25">
      <c r="K458" s="98">
        <v>19.663260000000001</v>
      </c>
      <c r="L458" s="99">
        <f t="shared" si="14"/>
        <v>0.19663260000000002</v>
      </c>
      <c r="M458" s="99">
        <v>136.9708</v>
      </c>
      <c r="N458" s="100">
        <f t="shared" si="15"/>
        <v>63.13849127991471</v>
      </c>
    </row>
    <row r="459" spans="11:14" x14ac:dyDescent="0.25">
      <c r="K459" s="98">
        <v>19.122070000000001</v>
      </c>
      <c r="L459" s="99">
        <f t="shared" si="14"/>
        <v>0.19122070000000002</v>
      </c>
      <c r="M459" s="99">
        <v>133.35220000000001</v>
      </c>
      <c r="N459" s="100">
        <f t="shared" si="15"/>
        <v>45.336947039888926</v>
      </c>
    </row>
    <row r="460" spans="11:14" x14ac:dyDescent="0.25">
      <c r="K460" s="98">
        <v>20.054120000000001</v>
      </c>
      <c r="L460" s="99">
        <f t="shared" si="14"/>
        <v>0.2005412</v>
      </c>
      <c r="M460" s="99">
        <v>142.58369999999999</v>
      </c>
      <c r="N460" s="100">
        <f t="shared" si="15"/>
        <v>80.201074136513228</v>
      </c>
    </row>
    <row r="461" spans="11:14" x14ac:dyDescent="0.25">
      <c r="K461" s="98">
        <v>20.38485</v>
      </c>
      <c r="L461" s="99">
        <f t="shared" si="14"/>
        <v>0.20384849999999999</v>
      </c>
      <c r="M461" s="99">
        <v>143.54130000000001</v>
      </c>
      <c r="N461" s="100">
        <f t="shared" si="15"/>
        <v>98.193858041892923</v>
      </c>
    </row>
    <row r="462" spans="11:14" x14ac:dyDescent="0.25">
      <c r="K462" s="98">
        <v>20.595310000000001</v>
      </c>
      <c r="L462" s="99">
        <f t="shared" si="14"/>
        <v>0.2059531</v>
      </c>
      <c r="M462" s="99">
        <v>138.8168</v>
      </c>
      <c r="N462" s="100">
        <f t="shared" si="15"/>
        <v>111.69201171734743</v>
      </c>
    </row>
    <row r="463" spans="11:14" x14ac:dyDescent="0.25">
      <c r="K463" s="98">
        <v>20.505109999999998</v>
      </c>
      <c r="L463" s="99">
        <f t="shared" si="14"/>
        <v>0.20505109999999999</v>
      </c>
      <c r="M463" s="99">
        <v>150.42699999999999</v>
      </c>
      <c r="N463" s="100">
        <f t="shared" si="15"/>
        <v>105.69343571907422</v>
      </c>
    </row>
    <row r="464" spans="11:14" x14ac:dyDescent="0.25">
      <c r="K464" s="98">
        <v>21.79796</v>
      </c>
      <c r="L464" s="99">
        <f t="shared" si="14"/>
        <v>0.2179796</v>
      </c>
      <c r="M464" s="99">
        <v>98.011979999999994</v>
      </c>
      <c r="N464" s="100">
        <f t="shared" si="15"/>
        <v>233.16981037346369</v>
      </c>
    </row>
    <row r="465" spans="11:14" x14ac:dyDescent="0.25">
      <c r="K465" s="98">
        <v>22.128679999999999</v>
      </c>
      <c r="L465" s="99">
        <f t="shared" si="14"/>
        <v>0.22128680000000001</v>
      </c>
      <c r="M465" s="99">
        <v>102.0284</v>
      </c>
      <c r="N465" s="100">
        <f t="shared" si="15"/>
        <v>285.47875927900196</v>
      </c>
    </row>
    <row r="466" spans="11:14" x14ac:dyDescent="0.25">
      <c r="K466" s="98">
        <v>22.008420000000001</v>
      </c>
      <c r="L466" s="99">
        <f t="shared" si="14"/>
        <v>0.22008420000000001</v>
      </c>
      <c r="M466" s="99">
        <v>109.0915</v>
      </c>
      <c r="N466" s="100">
        <f t="shared" si="15"/>
        <v>265.22234396018587</v>
      </c>
    </row>
    <row r="467" spans="11:14" x14ac:dyDescent="0.25">
      <c r="K467" s="98">
        <v>22.068549999999998</v>
      </c>
      <c r="L467" s="99">
        <f t="shared" si="14"/>
        <v>0.22068549999999998</v>
      </c>
      <c r="M467" s="99">
        <v>121.4234</v>
      </c>
      <c r="N467" s="100">
        <f t="shared" si="15"/>
        <v>275.16421585450053</v>
      </c>
    </row>
    <row r="468" spans="11:14" x14ac:dyDescent="0.25">
      <c r="K468" s="98">
        <v>22.549610000000001</v>
      </c>
      <c r="L468" s="99">
        <f t="shared" si="14"/>
        <v>0.2254961</v>
      </c>
      <c r="M468" s="99">
        <v>123.88630000000001</v>
      </c>
      <c r="N468" s="100">
        <f t="shared" si="15"/>
        <v>369.36185042709775</v>
      </c>
    </row>
    <row r="469" spans="11:14" x14ac:dyDescent="0.25">
      <c r="K469" s="98">
        <v>22.940470000000001</v>
      </c>
      <c r="L469" s="99">
        <f t="shared" si="14"/>
        <v>0.22940470000000002</v>
      </c>
      <c r="M469" s="99">
        <v>126.39919999999999</v>
      </c>
      <c r="N469" s="100">
        <f t="shared" si="15"/>
        <v>469.17841318021817</v>
      </c>
    </row>
    <row r="470" spans="11:14" x14ac:dyDescent="0.25">
      <c r="K470" s="98">
        <v>22.09862</v>
      </c>
      <c r="L470" s="99">
        <f t="shared" si="14"/>
        <v>0.22098619999999999</v>
      </c>
      <c r="M470" s="99">
        <v>125.556</v>
      </c>
      <c r="N470" s="100">
        <f t="shared" si="15"/>
        <v>280.27490021272297</v>
      </c>
    </row>
    <row r="471" spans="11:14" x14ac:dyDescent="0.25">
      <c r="K471" s="98">
        <v>21.88815</v>
      </c>
      <c r="L471" s="99">
        <f t="shared" si="14"/>
        <v>0.21888150000000001</v>
      </c>
      <c r="M471" s="99">
        <v>136.05709999999999</v>
      </c>
      <c r="N471" s="100">
        <f t="shared" si="15"/>
        <v>246.40173376194454</v>
      </c>
    </row>
    <row r="472" spans="11:14" x14ac:dyDescent="0.25">
      <c r="K472" s="98">
        <v>21.677689999999998</v>
      </c>
      <c r="L472" s="99">
        <f t="shared" si="14"/>
        <v>0.21677689999999999</v>
      </c>
      <c r="M472" s="99">
        <v>136.05709999999999</v>
      </c>
      <c r="N472" s="100">
        <f t="shared" si="15"/>
        <v>216.62370024747983</v>
      </c>
    </row>
    <row r="473" spans="11:14" x14ac:dyDescent="0.25">
      <c r="K473" s="98">
        <v>22.33915</v>
      </c>
      <c r="L473" s="99">
        <f t="shared" si="14"/>
        <v>0.22339149999999999</v>
      </c>
      <c r="M473" s="99">
        <v>141.63249999999999</v>
      </c>
      <c r="N473" s="100">
        <f t="shared" si="15"/>
        <v>324.7238951941651</v>
      </c>
    </row>
    <row r="474" spans="11:14" x14ac:dyDescent="0.25">
      <c r="K474" s="98">
        <v>22.399280000000001</v>
      </c>
      <c r="L474" s="99">
        <f t="shared" si="14"/>
        <v>0.22399280000000002</v>
      </c>
      <c r="M474" s="99">
        <v>147.43639999999999</v>
      </c>
      <c r="N474" s="100">
        <f t="shared" si="15"/>
        <v>336.89618550288884</v>
      </c>
    </row>
    <row r="475" spans="11:14" x14ac:dyDescent="0.25">
      <c r="K475" s="98">
        <v>22.57968</v>
      </c>
      <c r="L475" s="99">
        <f t="shared" si="14"/>
        <v>0.22579679999999999</v>
      </c>
      <c r="M475" s="99">
        <v>159.76750000000001</v>
      </c>
      <c r="N475" s="100">
        <f t="shared" si="15"/>
        <v>376.22208777896282</v>
      </c>
    </row>
    <row r="476" spans="11:14" x14ac:dyDescent="0.25">
      <c r="K476" s="98">
        <v>22.699940000000002</v>
      </c>
      <c r="L476" s="99">
        <f t="shared" si="14"/>
        <v>0.22699940000000002</v>
      </c>
      <c r="M476" s="99">
        <v>173.13</v>
      </c>
      <c r="N476" s="100">
        <f t="shared" si="15"/>
        <v>404.95613314018988</v>
      </c>
    </row>
    <row r="477" spans="11:14" x14ac:dyDescent="0.25">
      <c r="K477" s="98">
        <v>22.73001</v>
      </c>
      <c r="L477" s="99">
        <f t="shared" si="14"/>
        <v>0.2273001</v>
      </c>
      <c r="M477" s="99">
        <v>163.00819999999999</v>
      </c>
      <c r="N477" s="100">
        <f t="shared" si="15"/>
        <v>412.47747078570694</v>
      </c>
    </row>
    <row r="478" spans="11:14" x14ac:dyDescent="0.25">
      <c r="K478" s="98">
        <v>21.527360000000002</v>
      </c>
      <c r="L478" s="99">
        <f t="shared" si="14"/>
        <v>0.21527360000000001</v>
      </c>
      <c r="M478" s="99">
        <v>144.50530000000001</v>
      </c>
      <c r="N478" s="100">
        <f t="shared" si="15"/>
        <v>197.58320524577712</v>
      </c>
    </row>
    <row r="479" spans="11:14" x14ac:dyDescent="0.25">
      <c r="K479" s="98">
        <v>21.918220000000002</v>
      </c>
      <c r="L479" s="99">
        <f t="shared" si="14"/>
        <v>0.21918220000000002</v>
      </c>
      <c r="M479" s="99">
        <v>159.76750000000001</v>
      </c>
      <c r="N479" s="100">
        <f t="shared" si="15"/>
        <v>250.97820633366086</v>
      </c>
    </row>
    <row r="480" spans="11:14" x14ac:dyDescent="0.25">
      <c r="K480" s="98">
        <v>21.677689999999998</v>
      </c>
      <c r="L480" s="99">
        <f t="shared" si="14"/>
        <v>0.21677689999999999</v>
      </c>
      <c r="M480" s="99">
        <v>153.47819999999999</v>
      </c>
      <c r="N480" s="100">
        <f t="shared" si="15"/>
        <v>216.62370024747983</v>
      </c>
    </row>
    <row r="481" spans="11:14" x14ac:dyDescent="0.25">
      <c r="K481" s="98">
        <v>21.437159999999999</v>
      </c>
      <c r="L481" s="99">
        <f t="shared" si="14"/>
        <v>0.2143716</v>
      </c>
      <c r="M481" s="99">
        <v>164.10290000000001</v>
      </c>
      <c r="N481" s="100">
        <f t="shared" si="15"/>
        <v>186.9717223435924</v>
      </c>
    </row>
    <row r="482" spans="11:14" x14ac:dyDescent="0.25">
      <c r="K482" s="98">
        <v>21.79796</v>
      </c>
      <c r="L482" s="99">
        <f t="shared" si="14"/>
        <v>0.2179796</v>
      </c>
      <c r="M482" s="99">
        <v>174.2927</v>
      </c>
      <c r="N482" s="100">
        <f t="shared" si="15"/>
        <v>233.16981037346369</v>
      </c>
    </row>
    <row r="483" spans="11:14" x14ac:dyDescent="0.25">
      <c r="K483" s="98">
        <v>20.14432</v>
      </c>
      <c r="L483" s="99">
        <f t="shared" si="14"/>
        <v>0.20144320000000002</v>
      </c>
      <c r="M483" s="99">
        <v>174.2927</v>
      </c>
      <c r="N483" s="100">
        <f t="shared" si="15"/>
        <v>84.752844405669109</v>
      </c>
    </row>
    <row r="484" spans="11:14" x14ac:dyDescent="0.25">
      <c r="K484" s="98">
        <v>20.354780000000002</v>
      </c>
      <c r="L484" s="99">
        <f t="shared" si="14"/>
        <v>0.20354780000000003</v>
      </c>
      <c r="M484" s="99">
        <v>168.55600000000001</v>
      </c>
      <c r="N484" s="100">
        <f t="shared" si="15"/>
        <v>96.403338041753074</v>
      </c>
    </row>
    <row r="485" spans="11:14" x14ac:dyDescent="0.25">
      <c r="K485" s="98">
        <v>20.745640000000002</v>
      </c>
      <c r="L485" s="99">
        <f t="shared" si="14"/>
        <v>0.20745640000000001</v>
      </c>
      <c r="M485" s="99">
        <v>168.55600000000001</v>
      </c>
      <c r="N485" s="100">
        <f t="shared" si="15"/>
        <v>122.45543256675089</v>
      </c>
    </row>
    <row r="486" spans="11:14" x14ac:dyDescent="0.25">
      <c r="K486" s="98">
        <v>20.47504</v>
      </c>
      <c r="L486" s="99">
        <f t="shared" si="14"/>
        <v>0.2047504</v>
      </c>
      <c r="M486" s="99">
        <v>181.435</v>
      </c>
      <c r="N486" s="100">
        <f t="shared" si="15"/>
        <v>103.76616435697136</v>
      </c>
    </row>
    <row r="487" spans="11:14" x14ac:dyDescent="0.25">
      <c r="K487" s="98">
        <v>20.77571</v>
      </c>
      <c r="L487" s="99">
        <f t="shared" si="14"/>
        <v>0.2077571</v>
      </c>
      <c r="M487" s="99">
        <v>191.41540000000001</v>
      </c>
      <c r="N487" s="100">
        <f t="shared" si="15"/>
        <v>124.72982374023496</v>
      </c>
    </row>
    <row r="488" spans="11:14" x14ac:dyDescent="0.25">
      <c r="K488" s="98">
        <v>20.444980000000001</v>
      </c>
      <c r="L488" s="99">
        <f t="shared" si="14"/>
        <v>0.20444980000000001</v>
      </c>
      <c r="M488" s="99">
        <v>192.70089999999999</v>
      </c>
      <c r="N488" s="100">
        <f t="shared" si="15"/>
        <v>101.87465937591519</v>
      </c>
    </row>
    <row r="489" spans="11:14" x14ac:dyDescent="0.25">
      <c r="K489" s="98">
        <v>19.933859999999999</v>
      </c>
      <c r="L489" s="99">
        <f t="shared" si="14"/>
        <v>0.1993386</v>
      </c>
      <c r="M489" s="99">
        <v>190.13839999999999</v>
      </c>
      <c r="N489" s="100">
        <f t="shared" si="15"/>
        <v>74.510331081487379</v>
      </c>
    </row>
    <row r="490" spans="11:14" x14ac:dyDescent="0.25">
      <c r="K490" s="98">
        <v>19.783519999999999</v>
      </c>
      <c r="L490" s="99">
        <f t="shared" si="14"/>
        <v>0.19783519999999999</v>
      </c>
      <c r="M490" s="99">
        <v>201.94479999999999</v>
      </c>
      <c r="N490" s="100">
        <f t="shared" si="15"/>
        <v>67.960707548998712</v>
      </c>
    </row>
    <row r="491" spans="11:14" x14ac:dyDescent="0.25">
      <c r="K491" s="98">
        <v>20.14432</v>
      </c>
      <c r="L491" s="99">
        <f t="shared" si="14"/>
        <v>0.20144320000000002</v>
      </c>
      <c r="M491" s="99">
        <v>208.81780000000001</v>
      </c>
      <c r="N491" s="100">
        <f t="shared" si="15"/>
        <v>84.752844405669109</v>
      </c>
    </row>
    <row r="492" spans="11:14" x14ac:dyDescent="0.25">
      <c r="K492" s="98">
        <v>20.565239999999999</v>
      </c>
      <c r="L492" s="99">
        <f t="shared" si="14"/>
        <v>0.20565239999999999</v>
      </c>
      <c r="M492" s="99">
        <v>218.8348</v>
      </c>
      <c r="N492" s="100">
        <f t="shared" si="15"/>
        <v>109.65535907100268</v>
      </c>
    </row>
    <row r="493" spans="11:14" x14ac:dyDescent="0.25">
      <c r="K493" s="98">
        <v>21.10643</v>
      </c>
      <c r="L493" s="99">
        <f t="shared" si="14"/>
        <v>0.21106429999999998</v>
      </c>
      <c r="M493" s="99">
        <v>218.8348</v>
      </c>
      <c r="N493" s="100">
        <f t="shared" si="15"/>
        <v>152.71151642409714</v>
      </c>
    </row>
    <row r="494" spans="11:14" x14ac:dyDescent="0.25">
      <c r="K494" s="98">
        <v>21.256769999999999</v>
      </c>
      <c r="L494" s="99">
        <f t="shared" si="14"/>
        <v>0.2125677</v>
      </c>
      <c r="M494" s="99">
        <v>208.81780000000001</v>
      </c>
      <c r="N494" s="100">
        <f t="shared" si="15"/>
        <v>167.42888735394163</v>
      </c>
    </row>
    <row r="495" spans="11:14" x14ac:dyDescent="0.25">
      <c r="K495" s="98">
        <v>21.677689999999998</v>
      </c>
      <c r="L495" s="99">
        <f t="shared" si="14"/>
        <v>0.21677689999999999</v>
      </c>
      <c r="M495" s="99">
        <v>193.99520000000001</v>
      </c>
      <c r="N495" s="100">
        <f t="shared" si="15"/>
        <v>216.62370024747983</v>
      </c>
    </row>
    <row r="496" spans="11:14" x14ac:dyDescent="0.25">
      <c r="K496" s="98">
        <v>22.09862</v>
      </c>
      <c r="L496" s="99">
        <f t="shared" si="14"/>
        <v>0.22098619999999999</v>
      </c>
      <c r="M496" s="99">
        <v>201.94479999999999</v>
      </c>
      <c r="N496" s="100">
        <f t="shared" si="15"/>
        <v>280.27490021272297</v>
      </c>
    </row>
    <row r="497" spans="11:14" x14ac:dyDescent="0.25">
      <c r="K497" s="98">
        <v>22.068549999999998</v>
      </c>
      <c r="L497" s="99">
        <f t="shared" si="14"/>
        <v>0.22068549999999998</v>
      </c>
      <c r="M497" s="99">
        <v>220.30459999999999</v>
      </c>
      <c r="N497" s="100">
        <f t="shared" si="15"/>
        <v>275.16421585450053</v>
      </c>
    </row>
    <row r="498" spans="11:14" x14ac:dyDescent="0.25">
      <c r="K498" s="98">
        <v>22.459409999999998</v>
      </c>
      <c r="L498" s="99">
        <f t="shared" si="14"/>
        <v>0.22459409999999999</v>
      </c>
      <c r="M498" s="99">
        <v>203.30109999999999</v>
      </c>
      <c r="N498" s="100">
        <f t="shared" si="15"/>
        <v>349.52475467976012</v>
      </c>
    </row>
    <row r="499" spans="11:14" x14ac:dyDescent="0.25">
      <c r="K499" s="98">
        <v>22.850269999999998</v>
      </c>
      <c r="L499" s="99">
        <f t="shared" si="14"/>
        <v>0.22850269999999998</v>
      </c>
      <c r="M499" s="99">
        <v>197.93010000000001</v>
      </c>
      <c r="N499" s="100">
        <f t="shared" si="15"/>
        <v>443.98052906176298</v>
      </c>
    </row>
    <row r="500" spans="11:14" x14ac:dyDescent="0.25">
      <c r="K500" s="98">
        <v>23.481660000000002</v>
      </c>
      <c r="L500" s="99">
        <f t="shared" si="14"/>
        <v>0.23481660000000001</v>
      </c>
      <c r="M500" s="99">
        <v>187.61</v>
      </c>
      <c r="N500" s="100">
        <f t="shared" si="15"/>
        <v>653.40123416867823</v>
      </c>
    </row>
    <row r="501" spans="11:14" x14ac:dyDescent="0.25">
      <c r="K501" s="98">
        <v>19.933859999999999</v>
      </c>
      <c r="L501" s="99">
        <f t="shared" si="14"/>
        <v>0.1993386</v>
      </c>
      <c r="M501" s="99">
        <v>233.98400000000001</v>
      </c>
      <c r="N501" s="100">
        <f t="shared" si="15"/>
        <v>74.510331081487379</v>
      </c>
    </row>
    <row r="502" spans="11:14" x14ac:dyDescent="0.25">
      <c r="K502" s="98">
        <v>20.08418</v>
      </c>
      <c r="L502" s="99">
        <f t="shared" si="14"/>
        <v>0.20084179999999999</v>
      </c>
      <c r="M502" s="99">
        <v>301.75279999999998</v>
      </c>
      <c r="N502" s="100">
        <f t="shared" si="15"/>
        <v>81.690166047539861</v>
      </c>
    </row>
    <row r="503" spans="11:14" x14ac:dyDescent="0.25">
      <c r="K503" s="98">
        <v>19.903790000000001</v>
      </c>
      <c r="L503" s="99">
        <f t="shared" si="14"/>
        <v>0.19903790000000002</v>
      </c>
      <c r="M503" s="99">
        <v>278.46300000000002</v>
      </c>
      <c r="N503" s="100">
        <f t="shared" si="15"/>
        <v>73.15166934154891</v>
      </c>
    </row>
    <row r="504" spans="11:14" x14ac:dyDescent="0.25">
      <c r="K504" s="98">
        <v>20.23452</v>
      </c>
      <c r="L504" s="99">
        <f t="shared" si="14"/>
        <v>0.2023452</v>
      </c>
      <c r="M504" s="99">
        <v>274.76</v>
      </c>
      <c r="N504" s="100">
        <f t="shared" si="15"/>
        <v>89.562948030160015</v>
      </c>
    </row>
    <row r="505" spans="11:14" x14ac:dyDescent="0.25">
      <c r="K505" s="98">
        <v>20.565239999999999</v>
      </c>
      <c r="L505" s="99">
        <f t="shared" si="14"/>
        <v>0.20565239999999999</v>
      </c>
      <c r="M505" s="99">
        <v>287.94029999999998</v>
      </c>
      <c r="N505" s="100">
        <f t="shared" si="15"/>
        <v>109.65535907100268</v>
      </c>
    </row>
    <row r="506" spans="11:14" x14ac:dyDescent="0.25">
      <c r="K506" s="98">
        <v>20.595310000000001</v>
      </c>
      <c r="L506" s="99">
        <f t="shared" si="14"/>
        <v>0.2059531</v>
      </c>
      <c r="M506" s="99">
        <v>253.55359999999999</v>
      </c>
      <c r="N506" s="100">
        <f t="shared" si="15"/>
        <v>111.69201171734743</v>
      </c>
    </row>
    <row r="507" spans="11:14" x14ac:dyDescent="0.25">
      <c r="K507" s="98">
        <v>21.01624</v>
      </c>
      <c r="L507" s="99">
        <f t="shared" si="14"/>
        <v>0.2101624</v>
      </c>
      <c r="M507" s="99">
        <v>271.10629999999998</v>
      </c>
      <c r="N507" s="100">
        <f t="shared" si="15"/>
        <v>144.51081485024156</v>
      </c>
    </row>
    <row r="508" spans="11:14" x14ac:dyDescent="0.25">
      <c r="K508" s="98">
        <v>21.136500000000002</v>
      </c>
      <c r="L508" s="99">
        <f t="shared" si="14"/>
        <v>0.21136500000000003</v>
      </c>
      <c r="M508" s="99">
        <v>243.57239999999999</v>
      </c>
      <c r="N508" s="100">
        <f t="shared" si="15"/>
        <v>155.54786037196655</v>
      </c>
    </row>
    <row r="509" spans="11:14" x14ac:dyDescent="0.25">
      <c r="K509" s="98">
        <v>21.467230000000001</v>
      </c>
      <c r="L509" s="99">
        <f t="shared" si="14"/>
        <v>0.21467230000000001</v>
      </c>
      <c r="M509" s="99">
        <v>255.25659999999999</v>
      </c>
      <c r="N509" s="100">
        <f t="shared" si="15"/>
        <v>190.44438848894825</v>
      </c>
    </row>
    <row r="510" spans="11:14" x14ac:dyDescent="0.25">
      <c r="K510" s="98">
        <v>21.737819999999999</v>
      </c>
      <c r="L510" s="99">
        <f t="shared" si="14"/>
        <v>0.21737819999999999</v>
      </c>
      <c r="M510" s="99">
        <v>253.55359999999999</v>
      </c>
      <c r="N510" s="100">
        <f t="shared" si="15"/>
        <v>224.74384972273057</v>
      </c>
    </row>
    <row r="511" spans="11:14" x14ac:dyDescent="0.25">
      <c r="K511" s="98">
        <v>21.918220000000002</v>
      </c>
      <c r="L511" s="99">
        <f t="shared" si="14"/>
        <v>0.21918220000000002</v>
      </c>
      <c r="M511" s="99">
        <v>255.25659999999999</v>
      </c>
      <c r="N511" s="100">
        <f t="shared" si="15"/>
        <v>250.97820633366086</v>
      </c>
    </row>
    <row r="512" spans="11:14" x14ac:dyDescent="0.25">
      <c r="K512" s="98">
        <v>22.309080000000002</v>
      </c>
      <c r="L512" s="99">
        <f t="shared" si="14"/>
        <v>0.22309080000000001</v>
      </c>
      <c r="M512" s="99">
        <v>255.25659999999999</v>
      </c>
      <c r="N512" s="100">
        <f t="shared" si="15"/>
        <v>318.80270378298212</v>
      </c>
    </row>
    <row r="513" spans="11:14" x14ac:dyDescent="0.25">
      <c r="K513" s="98">
        <v>22.73001</v>
      </c>
      <c r="L513" s="99">
        <f t="shared" si="14"/>
        <v>0.2273001</v>
      </c>
      <c r="M513" s="99">
        <v>245.20820000000001</v>
      </c>
      <c r="N513" s="100">
        <f t="shared" si="15"/>
        <v>412.47747078570694</v>
      </c>
    </row>
    <row r="514" spans="11:14" x14ac:dyDescent="0.25">
      <c r="K514" s="98">
        <v>23.000599999999999</v>
      </c>
      <c r="L514" s="99">
        <f t="shared" si="14"/>
        <v>0.23000599999999999</v>
      </c>
      <c r="M514" s="99">
        <v>233.98400000000001</v>
      </c>
      <c r="N514" s="100">
        <f t="shared" si="15"/>
        <v>486.76558781176436</v>
      </c>
    </row>
    <row r="515" spans="11:14" x14ac:dyDescent="0.25">
      <c r="K515" s="98">
        <v>23.211069999999999</v>
      </c>
      <c r="L515" s="99">
        <f t="shared" si="14"/>
        <v>0.2321107</v>
      </c>
      <c r="M515" s="99">
        <v>250.18190000000001</v>
      </c>
      <c r="N515" s="100">
        <f t="shared" si="15"/>
        <v>553.68188554524124</v>
      </c>
    </row>
    <row r="516" spans="11:14" x14ac:dyDescent="0.25">
      <c r="K516" s="98">
        <v>22.699940000000002</v>
      </c>
      <c r="L516" s="99">
        <f t="shared" si="14"/>
        <v>0.22699940000000002</v>
      </c>
      <c r="M516" s="99">
        <v>262.18310000000002</v>
      </c>
      <c r="N516" s="100">
        <f t="shared" si="15"/>
        <v>404.95613314018988</v>
      </c>
    </row>
    <row r="517" spans="11:14" x14ac:dyDescent="0.25">
      <c r="K517" s="98">
        <v>23.451589999999999</v>
      </c>
      <c r="L517" s="99">
        <f t="shared" ref="L517:L580" si="16">K517/100</f>
        <v>0.2345159</v>
      </c>
      <c r="M517" s="99">
        <v>274.76</v>
      </c>
      <c r="N517" s="100">
        <f t="shared" ref="N517:N580" si="17">0.000375*EXP(61.2*L517)</f>
        <v>641.48676211080101</v>
      </c>
    </row>
    <row r="518" spans="11:14" x14ac:dyDescent="0.25">
      <c r="K518" s="98">
        <v>23.75225</v>
      </c>
      <c r="L518" s="99">
        <f t="shared" si="16"/>
        <v>0.2375225</v>
      </c>
      <c r="M518" s="99">
        <v>286.01940000000002</v>
      </c>
      <c r="N518" s="100">
        <f t="shared" si="17"/>
        <v>771.08026099269352</v>
      </c>
    </row>
    <row r="519" spans="11:14" x14ac:dyDescent="0.25">
      <c r="K519" s="98">
        <v>24.113050000000001</v>
      </c>
      <c r="L519" s="99">
        <f t="shared" si="16"/>
        <v>0.24113050000000003</v>
      </c>
      <c r="M519" s="99">
        <v>320.48970000000003</v>
      </c>
      <c r="N519" s="100">
        <f t="shared" si="17"/>
        <v>961.60336966885268</v>
      </c>
    </row>
    <row r="520" spans="11:14" x14ac:dyDescent="0.25">
      <c r="K520" s="98">
        <v>23.722190000000001</v>
      </c>
      <c r="L520" s="99">
        <f t="shared" si="16"/>
        <v>0.23722190000000001</v>
      </c>
      <c r="M520" s="99">
        <v>320.48970000000003</v>
      </c>
      <c r="N520" s="100">
        <f t="shared" si="17"/>
        <v>757.02459878815932</v>
      </c>
    </row>
    <row r="521" spans="11:14" x14ac:dyDescent="0.25">
      <c r="K521" s="98">
        <v>23.872520000000002</v>
      </c>
      <c r="L521" s="99">
        <f t="shared" si="16"/>
        <v>0.23872520000000003</v>
      </c>
      <c r="M521" s="99">
        <v>342.67610000000002</v>
      </c>
      <c r="N521" s="100">
        <f t="shared" si="17"/>
        <v>829.97676631405079</v>
      </c>
    </row>
    <row r="522" spans="11:14" x14ac:dyDescent="0.25">
      <c r="K522" s="98">
        <v>20.685510000000001</v>
      </c>
      <c r="L522" s="99">
        <f t="shared" si="16"/>
        <v>0.20685510000000001</v>
      </c>
      <c r="M522" s="99">
        <v>318.35160000000002</v>
      </c>
      <c r="N522" s="100">
        <f t="shared" si="17"/>
        <v>118.03103377797311</v>
      </c>
    </row>
    <row r="523" spans="11:14" x14ac:dyDescent="0.25">
      <c r="K523" s="98">
        <v>20.835840000000001</v>
      </c>
      <c r="L523" s="99">
        <f t="shared" si="16"/>
        <v>0.2083584</v>
      </c>
      <c r="M523" s="99">
        <v>371.3365</v>
      </c>
      <c r="N523" s="100">
        <f t="shared" si="17"/>
        <v>129.40532698219459</v>
      </c>
    </row>
    <row r="524" spans="11:14" x14ac:dyDescent="0.25">
      <c r="K524" s="98">
        <v>20.986170000000001</v>
      </c>
      <c r="L524" s="99">
        <f t="shared" si="16"/>
        <v>0.20986170000000001</v>
      </c>
      <c r="M524" s="99">
        <v>418.88330000000002</v>
      </c>
      <c r="N524" s="100">
        <f t="shared" si="17"/>
        <v>141.87572636929505</v>
      </c>
    </row>
    <row r="525" spans="11:14" x14ac:dyDescent="0.25">
      <c r="K525" s="98">
        <v>21.256769999999999</v>
      </c>
      <c r="L525" s="99">
        <f t="shared" si="16"/>
        <v>0.2125677</v>
      </c>
      <c r="M525" s="99">
        <v>441.92540000000002</v>
      </c>
      <c r="N525" s="100">
        <f t="shared" si="17"/>
        <v>167.42888735394163</v>
      </c>
    </row>
    <row r="526" spans="11:14" x14ac:dyDescent="0.25">
      <c r="K526" s="98">
        <v>21.286829999999998</v>
      </c>
      <c r="L526" s="99">
        <f t="shared" si="16"/>
        <v>0.21286829999999998</v>
      </c>
      <c r="M526" s="99">
        <v>478.88670000000002</v>
      </c>
      <c r="N526" s="100">
        <f t="shared" si="17"/>
        <v>170.53753651500645</v>
      </c>
    </row>
    <row r="527" spans="11:14" x14ac:dyDescent="0.25">
      <c r="K527" s="98">
        <v>20.86591</v>
      </c>
      <c r="L527" s="99">
        <f t="shared" si="16"/>
        <v>0.20865909999999999</v>
      </c>
      <c r="M527" s="99">
        <v>525.93299999999999</v>
      </c>
      <c r="N527" s="100">
        <f t="shared" si="17"/>
        <v>131.80880004436105</v>
      </c>
    </row>
    <row r="528" spans="11:14" x14ac:dyDescent="0.25">
      <c r="K528" s="98">
        <v>20.53518</v>
      </c>
      <c r="L528" s="99">
        <f t="shared" si="16"/>
        <v>0.2053518</v>
      </c>
      <c r="M528" s="99">
        <v>436.0487</v>
      </c>
      <c r="N528" s="100">
        <f t="shared" si="17"/>
        <v>107.65650270806756</v>
      </c>
    </row>
    <row r="529" spans="11:14" x14ac:dyDescent="0.25">
      <c r="K529" s="98">
        <v>20.86591</v>
      </c>
      <c r="L529" s="99">
        <f t="shared" si="16"/>
        <v>0.20865909999999999</v>
      </c>
      <c r="M529" s="99">
        <v>444.89330000000001</v>
      </c>
      <c r="N529" s="100">
        <f t="shared" si="17"/>
        <v>131.80880004436105</v>
      </c>
    </row>
    <row r="530" spans="11:14" x14ac:dyDescent="0.25">
      <c r="K530" s="98">
        <v>20.956099999999999</v>
      </c>
      <c r="L530" s="99">
        <f t="shared" si="16"/>
        <v>0.209561</v>
      </c>
      <c r="M530" s="99">
        <v>475.6918</v>
      </c>
      <c r="N530" s="100">
        <f t="shared" si="17"/>
        <v>139.28868751916369</v>
      </c>
    </row>
    <row r="531" spans="11:14" x14ac:dyDescent="0.25">
      <c r="K531" s="98">
        <v>22.459409999999998</v>
      </c>
      <c r="L531" s="99">
        <f t="shared" si="16"/>
        <v>0.22459409999999999</v>
      </c>
      <c r="M531" s="99">
        <v>291.82089999999999</v>
      </c>
      <c r="N531" s="100">
        <f t="shared" si="17"/>
        <v>349.52475467976012</v>
      </c>
    </row>
    <row r="532" spans="11:14" x14ac:dyDescent="0.25">
      <c r="K532" s="98">
        <v>22.699940000000002</v>
      </c>
      <c r="L532" s="99">
        <f t="shared" si="16"/>
        <v>0.22699940000000002</v>
      </c>
      <c r="M532" s="99">
        <v>316.22789999999998</v>
      </c>
      <c r="N532" s="100">
        <f t="shared" si="17"/>
        <v>404.95613314018988</v>
      </c>
    </row>
    <row r="533" spans="11:14" x14ac:dyDescent="0.25">
      <c r="K533" s="98">
        <v>22.248950000000001</v>
      </c>
      <c r="L533" s="99">
        <f t="shared" si="16"/>
        <v>0.22248950000000001</v>
      </c>
      <c r="M533" s="99">
        <v>338.11919999999998</v>
      </c>
      <c r="N533" s="100">
        <f t="shared" si="17"/>
        <v>307.28414338177191</v>
      </c>
    </row>
    <row r="534" spans="11:14" x14ac:dyDescent="0.25">
      <c r="K534" s="98">
        <v>21.677689999999998</v>
      </c>
      <c r="L534" s="99">
        <f t="shared" si="16"/>
        <v>0.21677689999999999</v>
      </c>
      <c r="M534" s="99">
        <v>316.22789999999998</v>
      </c>
      <c r="N534" s="100">
        <f t="shared" si="17"/>
        <v>216.62370024747983</v>
      </c>
    </row>
    <row r="535" spans="11:14" x14ac:dyDescent="0.25">
      <c r="K535" s="98">
        <v>21.467230000000001</v>
      </c>
      <c r="L535" s="99">
        <f t="shared" si="16"/>
        <v>0.21467230000000001</v>
      </c>
      <c r="M535" s="99">
        <v>301.75279999999998</v>
      </c>
      <c r="N535" s="100">
        <f t="shared" si="17"/>
        <v>190.44438848894825</v>
      </c>
    </row>
    <row r="536" spans="11:14" x14ac:dyDescent="0.25">
      <c r="K536" s="98">
        <v>21.196629999999999</v>
      </c>
      <c r="L536" s="99">
        <f t="shared" si="16"/>
        <v>0.2119663</v>
      </c>
      <c r="M536" s="99">
        <v>326.99040000000002</v>
      </c>
      <c r="N536" s="100">
        <f t="shared" si="17"/>
        <v>161.3785791498874</v>
      </c>
    </row>
    <row r="537" spans="11:14" x14ac:dyDescent="0.25">
      <c r="K537" s="98">
        <v>21.617560000000001</v>
      </c>
      <c r="L537" s="99">
        <f t="shared" si="16"/>
        <v>0.21617560000000002</v>
      </c>
      <c r="M537" s="99">
        <v>354.33879999999999</v>
      </c>
      <c r="N537" s="100">
        <f t="shared" si="17"/>
        <v>208.7969373435721</v>
      </c>
    </row>
    <row r="538" spans="11:14" x14ac:dyDescent="0.25">
      <c r="K538" s="98">
        <v>22.068549999999998</v>
      </c>
      <c r="L538" s="99">
        <f t="shared" si="16"/>
        <v>0.22068549999999998</v>
      </c>
      <c r="M538" s="99">
        <v>338.11919999999998</v>
      </c>
      <c r="N538" s="100">
        <f t="shared" si="17"/>
        <v>275.16421585450053</v>
      </c>
    </row>
    <row r="539" spans="11:14" x14ac:dyDescent="0.25">
      <c r="K539" s="98">
        <v>22.248950000000001</v>
      </c>
      <c r="L539" s="99">
        <f t="shared" si="16"/>
        <v>0.22248950000000001</v>
      </c>
      <c r="M539" s="99">
        <v>391.7629</v>
      </c>
      <c r="N539" s="100">
        <f t="shared" si="17"/>
        <v>307.28414338177191</v>
      </c>
    </row>
    <row r="540" spans="11:14" x14ac:dyDescent="0.25">
      <c r="K540" s="98">
        <v>21.79796</v>
      </c>
      <c r="L540" s="99">
        <f t="shared" si="16"/>
        <v>0.2179796</v>
      </c>
      <c r="M540" s="99">
        <v>378.86849999999998</v>
      </c>
      <c r="N540" s="100">
        <f t="shared" si="17"/>
        <v>233.16981037346369</v>
      </c>
    </row>
    <row r="541" spans="11:14" x14ac:dyDescent="0.25">
      <c r="K541" s="98">
        <v>21.49729</v>
      </c>
      <c r="L541" s="99">
        <f t="shared" si="16"/>
        <v>0.21497289999999999</v>
      </c>
      <c r="M541" s="99">
        <v>399.70940000000002</v>
      </c>
      <c r="N541" s="100">
        <f t="shared" si="17"/>
        <v>193.98036604850813</v>
      </c>
    </row>
    <row r="542" spans="11:14" x14ac:dyDescent="0.25">
      <c r="K542" s="98">
        <v>21.437159999999999</v>
      </c>
      <c r="L542" s="99">
        <f t="shared" si="16"/>
        <v>0.2143716</v>
      </c>
      <c r="M542" s="99">
        <v>368.85930000000002</v>
      </c>
      <c r="N542" s="100">
        <f t="shared" si="17"/>
        <v>186.9717223435924</v>
      </c>
    </row>
    <row r="543" spans="11:14" x14ac:dyDescent="0.25">
      <c r="K543" s="98">
        <v>21.858090000000001</v>
      </c>
      <c r="L543" s="99">
        <f t="shared" si="16"/>
        <v>0.21858089999999999</v>
      </c>
      <c r="M543" s="99">
        <v>421.69670000000002</v>
      </c>
      <c r="N543" s="100">
        <f t="shared" si="17"/>
        <v>241.91019155606435</v>
      </c>
    </row>
    <row r="544" spans="11:14" x14ac:dyDescent="0.25">
      <c r="K544" s="98">
        <v>22.459409999999998</v>
      </c>
      <c r="L544" s="99">
        <f t="shared" si="16"/>
        <v>0.22459409999999999</v>
      </c>
      <c r="M544" s="99">
        <v>424.52870000000001</v>
      </c>
      <c r="N544" s="100">
        <f t="shared" si="17"/>
        <v>349.52475467976012</v>
      </c>
    </row>
    <row r="545" spans="11:14" x14ac:dyDescent="0.25">
      <c r="K545" s="98">
        <v>22.910399999999999</v>
      </c>
      <c r="L545" s="99">
        <f t="shared" si="16"/>
        <v>0.229104</v>
      </c>
      <c r="M545" s="99">
        <v>399.70940000000002</v>
      </c>
      <c r="N545" s="100">
        <f t="shared" si="17"/>
        <v>460.62315983560666</v>
      </c>
    </row>
    <row r="546" spans="11:14" x14ac:dyDescent="0.25">
      <c r="K546" s="98">
        <v>23.181000000000001</v>
      </c>
      <c r="L546" s="99">
        <f t="shared" si="16"/>
        <v>0.23181000000000002</v>
      </c>
      <c r="M546" s="99">
        <v>381.41309999999999</v>
      </c>
      <c r="N546" s="100">
        <f t="shared" si="17"/>
        <v>543.5857501091416</v>
      </c>
    </row>
    <row r="547" spans="11:14" x14ac:dyDescent="0.25">
      <c r="K547" s="98">
        <v>23.181000000000001</v>
      </c>
      <c r="L547" s="99">
        <f t="shared" si="16"/>
        <v>0.23181000000000002</v>
      </c>
      <c r="M547" s="99">
        <v>427.38</v>
      </c>
      <c r="N547" s="100">
        <f t="shared" si="17"/>
        <v>543.5857501091416</v>
      </c>
    </row>
    <row r="548" spans="11:14" x14ac:dyDescent="0.25">
      <c r="K548" s="98">
        <v>22.940470000000001</v>
      </c>
      <c r="L548" s="99">
        <f t="shared" si="16"/>
        <v>0.22940470000000002</v>
      </c>
      <c r="M548" s="99">
        <v>438.97719999999998</v>
      </c>
      <c r="N548" s="100">
        <f t="shared" si="17"/>
        <v>469.17841318021817</v>
      </c>
    </row>
    <row r="549" spans="11:14" x14ac:dyDescent="0.25">
      <c r="K549" s="98">
        <v>22.248950000000001</v>
      </c>
      <c r="L549" s="99">
        <f t="shared" si="16"/>
        <v>0.22248950000000001</v>
      </c>
      <c r="M549" s="99">
        <v>472.51839999999999</v>
      </c>
      <c r="N549" s="100">
        <f t="shared" si="17"/>
        <v>307.28414338177191</v>
      </c>
    </row>
    <row r="550" spans="11:14" x14ac:dyDescent="0.25">
      <c r="K550" s="98">
        <v>21.767890000000001</v>
      </c>
      <c r="L550" s="99">
        <f t="shared" si="16"/>
        <v>0.21767890000000001</v>
      </c>
      <c r="M550" s="99">
        <v>491.88150000000002</v>
      </c>
      <c r="N550" s="100">
        <f t="shared" si="17"/>
        <v>228.91806574067391</v>
      </c>
    </row>
    <row r="551" spans="11:14" x14ac:dyDescent="0.25">
      <c r="K551" s="98">
        <v>21.437159999999999</v>
      </c>
      <c r="L551" s="99">
        <f t="shared" si="16"/>
        <v>0.2143716</v>
      </c>
      <c r="M551" s="99">
        <v>495.18520000000001</v>
      </c>
      <c r="N551" s="100">
        <f t="shared" si="17"/>
        <v>186.9717223435924</v>
      </c>
    </row>
    <row r="552" spans="11:14" x14ac:dyDescent="0.25">
      <c r="K552" s="98">
        <v>21.767890000000001</v>
      </c>
      <c r="L552" s="99">
        <f t="shared" si="16"/>
        <v>0.21767890000000001</v>
      </c>
      <c r="M552" s="99">
        <v>577.601</v>
      </c>
      <c r="N552" s="100">
        <f t="shared" si="17"/>
        <v>228.91806574067391</v>
      </c>
    </row>
    <row r="553" spans="11:14" x14ac:dyDescent="0.25">
      <c r="K553" s="98">
        <v>21.617560000000001</v>
      </c>
      <c r="L553" s="99">
        <f t="shared" si="16"/>
        <v>0.21617560000000002</v>
      </c>
      <c r="M553" s="99">
        <v>647.21230000000003</v>
      </c>
      <c r="N553" s="100">
        <f t="shared" si="17"/>
        <v>208.7969373435721</v>
      </c>
    </row>
    <row r="554" spans="11:14" x14ac:dyDescent="0.25">
      <c r="K554" s="98">
        <v>21.767890000000001</v>
      </c>
      <c r="L554" s="99">
        <f t="shared" si="16"/>
        <v>0.21767890000000001</v>
      </c>
      <c r="M554" s="99">
        <v>664.77480000000003</v>
      </c>
      <c r="N554" s="100">
        <f t="shared" si="17"/>
        <v>228.91806574067391</v>
      </c>
    </row>
    <row r="555" spans="11:14" x14ac:dyDescent="0.25">
      <c r="K555" s="98">
        <v>22.248950000000001</v>
      </c>
      <c r="L555" s="99">
        <f t="shared" si="16"/>
        <v>0.22248950000000001</v>
      </c>
      <c r="M555" s="99">
        <v>673.73410000000001</v>
      </c>
      <c r="N555" s="100">
        <f t="shared" si="17"/>
        <v>307.28414338177191</v>
      </c>
    </row>
    <row r="556" spans="11:14" x14ac:dyDescent="0.25">
      <c r="K556" s="98">
        <v>22.519539999999999</v>
      </c>
      <c r="L556" s="99">
        <f t="shared" si="16"/>
        <v>0.22519539999999999</v>
      </c>
      <c r="M556" s="99">
        <v>673.73410000000001</v>
      </c>
      <c r="N556" s="100">
        <f t="shared" si="17"/>
        <v>362.62670635936644</v>
      </c>
    </row>
    <row r="557" spans="11:14" x14ac:dyDescent="0.25">
      <c r="K557" s="98">
        <v>22.549610000000001</v>
      </c>
      <c r="L557" s="99">
        <f t="shared" si="16"/>
        <v>0.2254961</v>
      </c>
      <c r="M557" s="99">
        <v>601.27059999999994</v>
      </c>
      <c r="N557" s="100">
        <f t="shared" si="17"/>
        <v>369.36185042709775</v>
      </c>
    </row>
    <row r="558" spans="11:14" x14ac:dyDescent="0.25">
      <c r="K558" s="98">
        <v>22.068549999999998</v>
      </c>
      <c r="L558" s="99">
        <f t="shared" si="16"/>
        <v>0.22068549999999998</v>
      </c>
      <c r="M558" s="99">
        <v>621.73429999999996</v>
      </c>
      <c r="N558" s="100">
        <f t="shared" si="17"/>
        <v>275.16421585450053</v>
      </c>
    </row>
    <row r="559" spans="11:14" x14ac:dyDescent="0.25">
      <c r="K559" s="98">
        <v>22.248950000000001</v>
      </c>
      <c r="L559" s="99">
        <f t="shared" si="16"/>
        <v>0.22248950000000001</v>
      </c>
      <c r="M559" s="99">
        <v>621.73429999999996</v>
      </c>
      <c r="N559" s="100">
        <f t="shared" si="17"/>
        <v>307.28414338177191</v>
      </c>
    </row>
    <row r="560" spans="11:14" x14ac:dyDescent="0.25">
      <c r="K560" s="98">
        <v>22.008420000000001</v>
      </c>
      <c r="L560" s="99">
        <f t="shared" si="16"/>
        <v>0.22008420000000001</v>
      </c>
      <c r="M560" s="99">
        <v>581.48030000000006</v>
      </c>
      <c r="N560" s="100">
        <f t="shared" si="17"/>
        <v>265.22234396018587</v>
      </c>
    </row>
    <row r="561" spans="11:14" x14ac:dyDescent="0.25">
      <c r="K561" s="98">
        <v>22.158750000000001</v>
      </c>
      <c r="L561" s="99">
        <f t="shared" si="16"/>
        <v>0.22158750000000002</v>
      </c>
      <c r="M561" s="99">
        <v>536.60080000000005</v>
      </c>
      <c r="N561" s="100">
        <f t="shared" si="17"/>
        <v>290.78101787800267</v>
      </c>
    </row>
    <row r="562" spans="11:14" x14ac:dyDescent="0.25">
      <c r="K562" s="98">
        <v>21.677689999999998</v>
      </c>
      <c r="L562" s="99">
        <f t="shared" si="16"/>
        <v>0.21677689999999999</v>
      </c>
      <c r="M562" s="99">
        <v>540.20450000000005</v>
      </c>
      <c r="N562" s="100">
        <f t="shared" si="17"/>
        <v>216.62370024747983</v>
      </c>
    </row>
    <row r="563" spans="11:14" x14ac:dyDescent="0.25">
      <c r="K563" s="98">
        <v>22.27901</v>
      </c>
      <c r="L563" s="99">
        <f t="shared" si="16"/>
        <v>0.22279009999999999</v>
      </c>
      <c r="M563" s="99">
        <v>522.42430000000002</v>
      </c>
      <c r="N563" s="100">
        <f t="shared" si="17"/>
        <v>312.98948258355983</v>
      </c>
    </row>
    <row r="564" spans="11:14" x14ac:dyDescent="0.25">
      <c r="K564" s="98">
        <v>22.66987</v>
      </c>
      <c r="L564" s="99">
        <f t="shared" si="16"/>
        <v>0.2266987</v>
      </c>
      <c r="M564" s="99">
        <v>491.88150000000002</v>
      </c>
      <c r="N564" s="100">
        <f t="shared" si="17"/>
        <v>397.57194363968574</v>
      </c>
    </row>
    <row r="565" spans="11:14" x14ac:dyDescent="0.25">
      <c r="K565" s="98">
        <v>23.241129999999998</v>
      </c>
      <c r="L565" s="99">
        <f t="shared" si="16"/>
        <v>0.23241129999999999</v>
      </c>
      <c r="M565" s="99">
        <v>466.23489999999998</v>
      </c>
      <c r="N565" s="100">
        <f t="shared" si="17"/>
        <v>563.96208722488473</v>
      </c>
    </row>
    <row r="566" spans="11:14" x14ac:dyDescent="0.25">
      <c r="K566" s="98">
        <v>22.57968</v>
      </c>
      <c r="L566" s="99">
        <f t="shared" si="16"/>
        <v>0.22579679999999999</v>
      </c>
      <c r="M566" s="99">
        <v>543.83270000000005</v>
      </c>
      <c r="N566" s="100">
        <f t="shared" si="17"/>
        <v>376.22208777896282</v>
      </c>
    </row>
    <row r="567" spans="11:14" x14ac:dyDescent="0.25">
      <c r="K567" s="98">
        <v>22.88034</v>
      </c>
      <c r="L567" s="99">
        <f t="shared" si="16"/>
        <v>0.22880339999999999</v>
      </c>
      <c r="M567" s="99">
        <v>533.02089999999998</v>
      </c>
      <c r="N567" s="100">
        <f t="shared" si="17"/>
        <v>452.22667523373065</v>
      </c>
    </row>
    <row r="568" spans="11:14" x14ac:dyDescent="0.25">
      <c r="K568" s="98">
        <v>23.391459999999999</v>
      </c>
      <c r="L568" s="99">
        <f t="shared" si="16"/>
        <v>0.23391459999999997</v>
      </c>
      <c r="M568" s="99">
        <v>488.60019999999997</v>
      </c>
      <c r="N568" s="100">
        <f t="shared" si="17"/>
        <v>618.30940530588316</v>
      </c>
    </row>
    <row r="569" spans="11:14" x14ac:dyDescent="0.25">
      <c r="K569" s="98">
        <v>23.451589999999999</v>
      </c>
      <c r="L569" s="99">
        <f t="shared" si="16"/>
        <v>0.2345159</v>
      </c>
      <c r="M569" s="99">
        <v>525.93299999999999</v>
      </c>
      <c r="N569" s="100">
        <f t="shared" si="17"/>
        <v>641.48676211080101</v>
      </c>
    </row>
    <row r="570" spans="11:14" x14ac:dyDescent="0.25">
      <c r="K570" s="98">
        <v>24.05292</v>
      </c>
      <c r="L570" s="99">
        <f t="shared" si="16"/>
        <v>0.2405292</v>
      </c>
      <c r="M570" s="99">
        <v>482.1028</v>
      </c>
      <c r="N570" s="100">
        <f t="shared" si="17"/>
        <v>926.85998021793091</v>
      </c>
    </row>
    <row r="571" spans="11:14" x14ac:dyDescent="0.25">
      <c r="K571" s="98">
        <v>24.53398</v>
      </c>
      <c r="L571" s="99">
        <f t="shared" si="16"/>
        <v>0.2453398</v>
      </c>
      <c r="M571" s="99">
        <v>430.25020000000001</v>
      </c>
      <c r="N571" s="100">
        <f t="shared" si="17"/>
        <v>1244.1542092128045</v>
      </c>
    </row>
    <row r="572" spans="11:14" x14ac:dyDescent="0.25">
      <c r="K572" s="98">
        <v>24.53398</v>
      </c>
      <c r="L572" s="99">
        <f t="shared" si="16"/>
        <v>0.2453398</v>
      </c>
      <c r="M572" s="99">
        <v>593.27480000000003</v>
      </c>
      <c r="N572" s="100">
        <f t="shared" si="17"/>
        <v>1244.1542092128045</v>
      </c>
    </row>
    <row r="573" spans="11:14" x14ac:dyDescent="0.25">
      <c r="K573" s="98">
        <v>24.92484</v>
      </c>
      <c r="L573" s="99">
        <f t="shared" si="16"/>
        <v>0.24924840000000001</v>
      </c>
      <c r="M573" s="99">
        <v>625.90970000000004</v>
      </c>
      <c r="N573" s="100">
        <f t="shared" si="17"/>
        <v>1580.3751712716896</v>
      </c>
    </row>
    <row r="574" spans="11:14" x14ac:dyDescent="0.25">
      <c r="K574" s="98">
        <v>23.962720000000001</v>
      </c>
      <c r="L574" s="99">
        <f t="shared" si="16"/>
        <v>0.23962720000000001</v>
      </c>
      <c r="M574" s="99">
        <v>642.89440000000002</v>
      </c>
      <c r="N574" s="100">
        <f t="shared" si="17"/>
        <v>877.08166621312023</v>
      </c>
    </row>
    <row r="575" spans="11:14" x14ac:dyDescent="0.25">
      <c r="K575" s="98">
        <v>23.962720000000001</v>
      </c>
      <c r="L575" s="99">
        <f t="shared" si="16"/>
        <v>0.23962720000000001</v>
      </c>
      <c r="M575" s="99">
        <v>581.48030000000006</v>
      </c>
      <c r="N575" s="100">
        <f t="shared" si="17"/>
        <v>877.08166621312023</v>
      </c>
    </row>
    <row r="576" spans="11:14" x14ac:dyDescent="0.25">
      <c r="K576" s="98">
        <v>23.181000000000001</v>
      </c>
      <c r="L576" s="99">
        <f t="shared" si="16"/>
        <v>0.23181000000000002</v>
      </c>
      <c r="M576" s="99">
        <v>638.60569999999996</v>
      </c>
      <c r="N576" s="100">
        <f t="shared" si="17"/>
        <v>543.5857501091416</v>
      </c>
    </row>
    <row r="577" spans="11:14" x14ac:dyDescent="0.25">
      <c r="K577" s="98">
        <v>23.000599999999999</v>
      </c>
      <c r="L577" s="99">
        <f t="shared" si="16"/>
        <v>0.23000599999999999</v>
      </c>
      <c r="M577" s="99">
        <v>605.30859999999996</v>
      </c>
      <c r="N577" s="100">
        <f t="shared" si="17"/>
        <v>486.76558781176436</v>
      </c>
    </row>
    <row r="578" spans="11:14" x14ac:dyDescent="0.25">
      <c r="K578" s="98">
        <v>22.910399999999999</v>
      </c>
      <c r="L578" s="99">
        <f t="shared" si="16"/>
        <v>0.229104</v>
      </c>
      <c r="M578" s="99">
        <v>581.48030000000006</v>
      </c>
      <c r="N578" s="100">
        <f t="shared" si="17"/>
        <v>460.62315983560666</v>
      </c>
    </row>
    <row r="579" spans="11:14" x14ac:dyDescent="0.25">
      <c r="K579" s="98">
        <v>22.73001</v>
      </c>
      <c r="L579" s="99">
        <f t="shared" si="16"/>
        <v>0.2273001</v>
      </c>
      <c r="M579" s="99">
        <v>678.25879999999995</v>
      </c>
      <c r="N579" s="100">
        <f t="shared" si="17"/>
        <v>412.47747078570694</v>
      </c>
    </row>
    <row r="580" spans="11:14" x14ac:dyDescent="0.25">
      <c r="K580" s="98">
        <v>22.73001</v>
      </c>
      <c r="L580" s="99">
        <f t="shared" si="16"/>
        <v>0.2273001</v>
      </c>
      <c r="M580" s="99">
        <v>630.11350000000004</v>
      </c>
      <c r="N580" s="100">
        <f t="shared" si="17"/>
        <v>412.47747078570694</v>
      </c>
    </row>
    <row r="581" spans="11:14" x14ac:dyDescent="0.25">
      <c r="K581" s="98">
        <v>23.181000000000001</v>
      </c>
      <c r="L581" s="99">
        <f t="shared" ref="L581:L644" si="18">K581/100</f>
        <v>0.23181000000000002</v>
      </c>
      <c r="M581" s="99">
        <v>692.01660000000004</v>
      </c>
      <c r="N581" s="100">
        <f t="shared" ref="N581:N644" si="19">0.000375*EXP(61.2*L581)</f>
        <v>543.5857501091416</v>
      </c>
    </row>
    <row r="582" spans="11:14" x14ac:dyDescent="0.25">
      <c r="K582" s="98">
        <v>23.2712</v>
      </c>
      <c r="L582" s="99">
        <f t="shared" si="18"/>
        <v>0.232712</v>
      </c>
      <c r="M582" s="99">
        <v>749.89459999999997</v>
      </c>
      <c r="N582" s="100">
        <f t="shared" si="19"/>
        <v>574.43667676720543</v>
      </c>
    </row>
    <row r="583" spans="11:14" x14ac:dyDescent="0.25">
      <c r="K583" s="98">
        <v>23.301259999999999</v>
      </c>
      <c r="L583" s="99">
        <f t="shared" si="18"/>
        <v>0.23301259999999999</v>
      </c>
      <c r="M583" s="99">
        <v>791.14480000000003</v>
      </c>
      <c r="N583" s="100">
        <f t="shared" si="19"/>
        <v>585.10223228476821</v>
      </c>
    </row>
    <row r="584" spans="11:14" x14ac:dyDescent="0.25">
      <c r="K584" s="98">
        <v>22.8202</v>
      </c>
      <c r="L584" s="99">
        <f t="shared" si="18"/>
        <v>0.22820199999999999</v>
      </c>
      <c r="M584" s="99">
        <v>807.19200000000001</v>
      </c>
      <c r="N584" s="100">
        <f t="shared" si="19"/>
        <v>435.88474758611636</v>
      </c>
    </row>
    <row r="585" spans="11:14" x14ac:dyDescent="0.25">
      <c r="K585" s="98">
        <v>22.399280000000001</v>
      </c>
      <c r="L585" s="99">
        <f t="shared" si="18"/>
        <v>0.22399280000000002</v>
      </c>
      <c r="M585" s="99">
        <v>807.19200000000001</v>
      </c>
      <c r="N585" s="100">
        <f t="shared" si="19"/>
        <v>336.89618550288884</v>
      </c>
    </row>
    <row r="586" spans="11:14" x14ac:dyDescent="0.25">
      <c r="K586" s="98">
        <v>22.218879999999999</v>
      </c>
      <c r="L586" s="99">
        <f t="shared" si="18"/>
        <v>0.22218879999999999</v>
      </c>
      <c r="M586" s="99">
        <v>739.92250000000001</v>
      </c>
      <c r="N586" s="100">
        <f t="shared" si="19"/>
        <v>301.68095785242519</v>
      </c>
    </row>
    <row r="587" spans="11:14" x14ac:dyDescent="0.25">
      <c r="K587" s="98">
        <v>22.158750000000001</v>
      </c>
      <c r="L587" s="99">
        <f t="shared" si="18"/>
        <v>0.22158750000000002</v>
      </c>
      <c r="M587" s="99">
        <v>840.26990000000001</v>
      </c>
      <c r="N587" s="100">
        <f t="shared" si="19"/>
        <v>290.78101787800267</v>
      </c>
    </row>
    <row r="588" spans="11:14" x14ac:dyDescent="0.25">
      <c r="K588" s="98">
        <v>22.8202</v>
      </c>
      <c r="L588" s="99">
        <f t="shared" si="18"/>
        <v>0.22820199999999999</v>
      </c>
      <c r="M588" s="99">
        <v>868.86770000000001</v>
      </c>
      <c r="N588" s="100">
        <f t="shared" si="19"/>
        <v>435.88474758611636</v>
      </c>
    </row>
    <row r="589" spans="11:14" x14ac:dyDescent="0.25">
      <c r="K589" s="98">
        <v>23.150929999999999</v>
      </c>
      <c r="L589" s="99">
        <f t="shared" si="18"/>
        <v>0.2315093</v>
      </c>
      <c r="M589" s="99">
        <v>845.91300000000001</v>
      </c>
      <c r="N589" s="100">
        <f t="shared" si="19"/>
        <v>533.67371307576252</v>
      </c>
    </row>
    <row r="590" spans="11:14" x14ac:dyDescent="0.25">
      <c r="K590" s="98">
        <v>23.451589999999999</v>
      </c>
      <c r="L590" s="99">
        <f t="shared" si="18"/>
        <v>0.2345159</v>
      </c>
      <c r="M590" s="99">
        <v>807.19200000000001</v>
      </c>
      <c r="N590" s="100">
        <f t="shared" si="19"/>
        <v>641.48676211080101</v>
      </c>
    </row>
    <row r="591" spans="11:14" x14ac:dyDescent="0.25">
      <c r="K591" s="98">
        <v>21.286829999999998</v>
      </c>
      <c r="L591" s="99">
        <f t="shared" si="18"/>
        <v>0.21286829999999998</v>
      </c>
      <c r="M591" s="99">
        <v>929.01649999999995</v>
      </c>
      <c r="N591" s="100">
        <f t="shared" si="19"/>
        <v>170.53753651500645</v>
      </c>
    </row>
    <row r="592" spans="11:14" x14ac:dyDescent="0.25">
      <c r="K592" s="98">
        <v>21.737819999999999</v>
      </c>
      <c r="L592" s="99">
        <f t="shared" si="18"/>
        <v>0.21737819999999999</v>
      </c>
      <c r="M592" s="99">
        <v>904.47270000000003</v>
      </c>
      <c r="N592" s="100">
        <f t="shared" si="19"/>
        <v>224.74384972273057</v>
      </c>
    </row>
    <row r="593" spans="11:14" x14ac:dyDescent="0.25">
      <c r="K593" s="98">
        <v>21.55743</v>
      </c>
      <c r="L593" s="99">
        <f t="shared" si="18"/>
        <v>0.2155743</v>
      </c>
      <c r="M593" s="99">
        <v>687.39980000000003</v>
      </c>
      <c r="N593" s="100">
        <f t="shared" si="19"/>
        <v>201.25296075290606</v>
      </c>
    </row>
    <row r="594" spans="11:14" x14ac:dyDescent="0.25">
      <c r="K594" s="98">
        <v>22.09862</v>
      </c>
      <c r="L594" s="99">
        <f t="shared" si="18"/>
        <v>0.22098619999999999</v>
      </c>
      <c r="M594" s="99">
        <v>1076.4079999999999</v>
      </c>
      <c r="N594" s="100">
        <f t="shared" si="19"/>
        <v>280.27490021272297</v>
      </c>
    </row>
    <row r="595" spans="11:14" x14ac:dyDescent="0.25">
      <c r="K595" s="98">
        <v>22.09862</v>
      </c>
      <c r="L595" s="99">
        <f t="shared" si="18"/>
        <v>0.22098619999999999</v>
      </c>
      <c r="M595" s="99">
        <v>1298.2919999999999</v>
      </c>
      <c r="N595" s="100">
        <f t="shared" si="19"/>
        <v>280.27490021272297</v>
      </c>
    </row>
    <row r="596" spans="11:14" x14ac:dyDescent="0.25">
      <c r="K596" s="98">
        <v>22.33915</v>
      </c>
      <c r="L596" s="99">
        <f t="shared" si="18"/>
        <v>0.22339149999999999</v>
      </c>
      <c r="M596" s="99">
        <v>1206.134</v>
      </c>
      <c r="N596" s="100">
        <f t="shared" si="19"/>
        <v>324.7238951941651</v>
      </c>
    </row>
    <row r="597" spans="11:14" x14ac:dyDescent="0.25">
      <c r="K597" s="98">
        <v>21.10643</v>
      </c>
      <c r="L597" s="99">
        <f t="shared" si="18"/>
        <v>0.21106429999999998</v>
      </c>
      <c r="M597" s="99">
        <v>1555.4659999999999</v>
      </c>
      <c r="N597" s="100">
        <f t="shared" si="19"/>
        <v>152.71151642409714</v>
      </c>
    </row>
    <row r="598" spans="11:14" x14ac:dyDescent="0.25">
      <c r="K598" s="98">
        <v>19.933859999999999</v>
      </c>
      <c r="L598" s="99">
        <f t="shared" si="18"/>
        <v>0.1993386</v>
      </c>
      <c r="M598" s="99">
        <v>1514.3720000000001</v>
      </c>
      <c r="N598" s="100">
        <f t="shared" si="19"/>
        <v>74.510331081487379</v>
      </c>
    </row>
    <row r="599" spans="11:14" x14ac:dyDescent="0.25">
      <c r="K599" s="98">
        <v>21.918220000000002</v>
      </c>
      <c r="L599" s="99">
        <f t="shared" si="18"/>
        <v>0.21918220000000002</v>
      </c>
      <c r="M599" s="99">
        <v>1514.3720000000001</v>
      </c>
      <c r="N599" s="100">
        <f t="shared" si="19"/>
        <v>250.97820633366086</v>
      </c>
    </row>
    <row r="600" spans="11:14" x14ac:dyDescent="0.25">
      <c r="K600" s="98">
        <v>22.459409999999998</v>
      </c>
      <c r="L600" s="99">
        <f t="shared" si="18"/>
        <v>0.22459409999999999</v>
      </c>
      <c r="M600" s="99">
        <v>1674.316</v>
      </c>
      <c r="N600" s="100">
        <f t="shared" si="19"/>
        <v>349.52475467976012</v>
      </c>
    </row>
    <row r="601" spans="11:14" x14ac:dyDescent="0.25">
      <c r="K601" s="98">
        <v>21.978349999999999</v>
      </c>
      <c r="L601" s="99">
        <f t="shared" si="18"/>
        <v>0.21978349999999999</v>
      </c>
      <c r="M601" s="99">
        <v>2144.8429999999998</v>
      </c>
      <c r="N601" s="100">
        <f t="shared" si="19"/>
        <v>260.38613606679382</v>
      </c>
    </row>
    <row r="602" spans="11:14" x14ac:dyDescent="0.25">
      <c r="K602" s="98">
        <v>21.978349999999999</v>
      </c>
      <c r="L602" s="99">
        <f t="shared" si="18"/>
        <v>0.21978349999999999</v>
      </c>
      <c r="M602" s="99">
        <v>2569.7080000000001</v>
      </c>
      <c r="N602" s="100">
        <f t="shared" si="19"/>
        <v>260.38613606679382</v>
      </c>
    </row>
    <row r="603" spans="11:14" x14ac:dyDescent="0.25">
      <c r="K603" s="98">
        <v>21.94829</v>
      </c>
      <c r="L603" s="99">
        <f t="shared" si="18"/>
        <v>0.21948290000000001</v>
      </c>
      <c r="M603" s="99">
        <v>2937.8090000000002</v>
      </c>
      <c r="N603" s="100">
        <f t="shared" si="19"/>
        <v>255.63967871799989</v>
      </c>
    </row>
    <row r="604" spans="11:14" x14ac:dyDescent="0.25">
      <c r="K604" s="98">
        <v>23.150929999999999</v>
      </c>
      <c r="L604" s="99">
        <f t="shared" si="18"/>
        <v>0.2315093</v>
      </c>
      <c r="M604" s="99">
        <v>2293.3229999999999</v>
      </c>
      <c r="N604" s="100">
        <f t="shared" si="19"/>
        <v>533.67371307576252</v>
      </c>
    </row>
    <row r="605" spans="11:14" x14ac:dyDescent="0.25">
      <c r="K605" s="98">
        <v>23.90259</v>
      </c>
      <c r="L605" s="99">
        <f t="shared" si="18"/>
        <v>0.23902590000000001</v>
      </c>
      <c r="M605" s="99">
        <v>2355.5549999999998</v>
      </c>
      <c r="N605" s="100">
        <f t="shared" si="19"/>
        <v>845.39210389388847</v>
      </c>
    </row>
    <row r="606" spans="11:14" x14ac:dyDescent="0.25">
      <c r="K606" s="98">
        <v>23.75225</v>
      </c>
      <c r="L606" s="99">
        <f t="shared" si="18"/>
        <v>0.2375225</v>
      </c>
      <c r="M606" s="99">
        <v>2621.8310000000001</v>
      </c>
      <c r="N606" s="100">
        <f t="shared" si="19"/>
        <v>771.08026099269352</v>
      </c>
    </row>
    <row r="607" spans="11:14" x14ac:dyDescent="0.25">
      <c r="K607" s="98">
        <v>24.864699999999999</v>
      </c>
      <c r="L607" s="99">
        <f t="shared" si="18"/>
        <v>0.24864699999999998</v>
      </c>
      <c r="M607" s="99">
        <v>2339.84</v>
      </c>
      <c r="N607" s="100">
        <f t="shared" si="19"/>
        <v>1523.2658097072438</v>
      </c>
    </row>
    <row r="608" spans="11:14" x14ac:dyDescent="0.25">
      <c r="K608" s="98">
        <v>24.7745</v>
      </c>
      <c r="L608" s="99">
        <f t="shared" si="18"/>
        <v>0.24774499999999999</v>
      </c>
      <c r="M608" s="99">
        <v>1901.384</v>
      </c>
      <c r="N608" s="100">
        <f t="shared" si="19"/>
        <v>1441.4566849130429</v>
      </c>
    </row>
    <row r="609" spans="11:14" x14ac:dyDescent="0.25">
      <c r="K609" s="98">
        <v>25.015029999999999</v>
      </c>
      <c r="L609" s="99">
        <f t="shared" si="18"/>
        <v>0.25015029999999999</v>
      </c>
      <c r="M609" s="99">
        <v>1966.097</v>
      </c>
      <c r="N609" s="100">
        <f t="shared" si="19"/>
        <v>1670.0583217525784</v>
      </c>
    </row>
    <row r="610" spans="11:14" x14ac:dyDescent="0.25">
      <c r="K610" s="98">
        <v>24.954899999999999</v>
      </c>
      <c r="L610" s="99">
        <f t="shared" si="18"/>
        <v>0.24954899999999999</v>
      </c>
      <c r="M610" s="99">
        <v>2102.203</v>
      </c>
      <c r="N610" s="100">
        <f t="shared" si="19"/>
        <v>1609.7179688497165</v>
      </c>
    </row>
    <row r="611" spans="11:14" x14ac:dyDescent="0.25">
      <c r="K611" s="98">
        <v>25.405889999999999</v>
      </c>
      <c r="L611" s="99">
        <f t="shared" si="18"/>
        <v>0.25405889999999998</v>
      </c>
      <c r="M611" s="99">
        <v>1731.3</v>
      </c>
      <c r="N611" s="100">
        <f t="shared" si="19"/>
        <v>2121.3758605883545</v>
      </c>
    </row>
    <row r="612" spans="11:14" x14ac:dyDescent="0.25">
      <c r="K612" s="98">
        <v>25.405889999999999</v>
      </c>
      <c r="L612" s="99">
        <f t="shared" si="18"/>
        <v>0.25405889999999998</v>
      </c>
      <c r="M612" s="99">
        <v>1652.0509999999999</v>
      </c>
      <c r="N612" s="100">
        <f t="shared" si="19"/>
        <v>2121.3758605883545</v>
      </c>
    </row>
    <row r="613" spans="11:14" x14ac:dyDescent="0.25">
      <c r="K613" s="98">
        <v>25.70655</v>
      </c>
      <c r="L613" s="99">
        <f t="shared" si="18"/>
        <v>0.2570655</v>
      </c>
      <c r="M613" s="99">
        <v>1494.2349999999999</v>
      </c>
      <c r="N613" s="100">
        <f t="shared" si="19"/>
        <v>2549.9373468965496</v>
      </c>
    </row>
    <row r="614" spans="11:14" x14ac:dyDescent="0.25">
      <c r="K614" s="98">
        <v>25.586290000000002</v>
      </c>
      <c r="L614" s="99">
        <f t="shared" si="18"/>
        <v>0.2558629</v>
      </c>
      <c r="M614" s="99">
        <v>1416.325</v>
      </c>
      <c r="N614" s="100">
        <f t="shared" si="19"/>
        <v>2369.0041311779783</v>
      </c>
    </row>
    <row r="615" spans="11:14" x14ac:dyDescent="0.25">
      <c r="K615" s="98">
        <v>24.564039999999999</v>
      </c>
      <c r="L615" s="99">
        <f t="shared" si="18"/>
        <v>0.24564039999999998</v>
      </c>
      <c r="M615" s="99">
        <v>1150.924</v>
      </c>
      <c r="N615" s="100">
        <f t="shared" si="19"/>
        <v>1267.2543981935062</v>
      </c>
    </row>
    <row r="616" spans="11:14" x14ac:dyDescent="0.25">
      <c r="K616" s="98">
        <v>25.195430000000002</v>
      </c>
      <c r="L616" s="99">
        <f t="shared" si="18"/>
        <v>0.25195430000000002</v>
      </c>
      <c r="M616" s="99">
        <v>1214.2339999999999</v>
      </c>
      <c r="N616" s="100">
        <f t="shared" si="19"/>
        <v>1865.0042819110497</v>
      </c>
    </row>
    <row r="617" spans="11:14" x14ac:dyDescent="0.25">
      <c r="K617" s="98">
        <v>24.864699999999999</v>
      </c>
      <c r="L617" s="99">
        <f t="shared" si="18"/>
        <v>0.24864699999999998</v>
      </c>
      <c r="M617" s="99">
        <v>1083.6369999999999</v>
      </c>
      <c r="N617" s="100">
        <f t="shared" si="19"/>
        <v>1523.2658097072438</v>
      </c>
    </row>
    <row r="618" spans="11:14" x14ac:dyDescent="0.25">
      <c r="K618" s="98">
        <v>24.83464</v>
      </c>
      <c r="L618" s="99">
        <f t="shared" si="18"/>
        <v>0.24834639999999999</v>
      </c>
      <c r="M618" s="99">
        <v>1445.0530000000001</v>
      </c>
      <c r="N618" s="100">
        <f t="shared" si="19"/>
        <v>1495.4989081898877</v>
      </c>
    </row>
    <row r="619" spans="11:14" x14ac:dyDescent="0.25">
      <c r="K619" s="98">
        <v>24.38364</v>
      </c>
      <c r="L619" s="99">
        <f t="shared" si="18"/>
        <v>0.24383640000000001</v>
      </c>
      <c r="M619" s="99">
        <v>1696.88</v>
      </c>
      <c r="N619" s="100">
        <f t="shared" si="19"/>
        <v>1134.7902919085975</v>
      </c>
    </row>
    <row r="620" spans="11:14" x14ac:dyDescent="0.25">
      <c r="K620" s="98">
        <v>23.842449999999999</v>
      </c>
      <c r="L620" s="99">
        <f t="shared" si="18"/>
        <v>0.23842449999999998</v>
      </c>
      <c r="M620" s="99">
        <v>1927.009</v>
      </c>
      <c r="N620" s="100">
        <f t="shared" si="19"/>
        <v>814.84252035028487</v>
      </c>
    </row>
    <row r="621" spans="11:14" x14ac:dyDescent="0.25">
      <c r="K621" s="98">
        <v>23.722190000000001</v>
      </c>
      <c r="L621" s="99">
        <f t="shared" si="18"/>
        <v>0.23722190000000001</v>
      </c>
      <c r="M621" s="99">
        <v>1888.7</v>
      </c>
      <c r="N621" s="100">
        <f t="shared" si="19"/>
        <v>757.02459878815932</v>
      </c>
    </row>
    <row r="622" spans="11:14" x14ac:dyDescent="0.25">
      <c r="K622" s="98">
        <v>24.113050000000001</v>
      </c>
      <c r="L622" s="99">
        <f t="shared" si="18"/>
        <v>0.24113050000000003</v>
      </c>
      <c r="M622" s="99">
        <v>1992.5930000000001</v>
      </c>
      <c r="N622" s="100">
        <f t="shared" si="19"/>
        <v>961.60336966885268</v>
      </c>
    </row>
    <row r="623" spans="11:14" x14ac:dyDescent="0.25">
      <c r="K623" s="98">
        <v>23.51173</v>
      </c>
      <c r="L623" s="99">
        <f t="shared" si="18"/>
        <v>0.2351173</v>
      </c>
      <c r="M623" s="99">
        <v>1685.5609999999999</v>
      </c>
      <c r="N623" s="100">
        <f t="shared" si="19"/>
        <v>665.53699628708637</v>
      </c>
    </row>
    <row r="624" spans="11:14" x14ac:dyDescent="0.25">
      <c r="K624" s="98">
        <v>23.782319999999999</v>
      </c>
      <c r="L624" s="99">
        <f t="shared" si="18"/>
        <v>0.23782319999999998</v>
      </c>
      <c r="M624" s="99">
        <v>1742.9269999999999</v>
      </c>
      <c r="N624" s="100">
        <f t="shared" si="19"/>
        <v>785.40170107003576</v>
      </c>
    </row>
    <row r="625" spans="11:14" x14ac:dyDescent="0.25">
      <c r="K625" s="98">
        <v>23.631989999999998</v>
      </c>
      <c r="L625" s="99">
        <f t="shared" si="18"/>
        <v>0.23631989999999997</v>
      </c>
      <c r="M625" s="99">
        <v>1608.405</v>
      </c>
      <c r="N625" s="100">
        <f t="shared" si="19"/>
        <v>716.36753192571393</v>
      </c>
    </row>
    <row r="626" spans="11:14" x14ac:dyDescent="0.25">
      <c r="K626" s="98">
        <v>24.323509999999999</v>
      </c>
      <c r="L626" s="99">
        <f t="shared" si="18"/>
        <v>0.24323509999999998</v>
      </c>
      <c r="M626" s="99">
        <v>1406.877</v>
      </c>
      <c r="N626" s="100">
        <f t="shared" si="19"/>
        <v>1093.7895401428452</v>
      </c>
    </row>
    <row r="627" spans="11:14" x14ac:dyDescent="0.25">
      <c r="K627" s="98">
        <v>23.872520000000002</v>
      </c>
      <c r="L627" s="99">
        <f t="shared" si="18"/>
        <v>0.23872520000000003</v>
      </c>
      <c r="M627" s="99">
        <v>1351.4939999999999</v>
      </c>
      <c r="N627" s="100">
        <f t="shared" si="19"/>
        <v>829.97676631405079</v>
      </c>
    </row>
    <row r="628" spans="11:14" x14ac:dyDescent="0.25">
      <c r="K628" s="98">
        <v>24.022849999999998</v>
      </c>
      <c r="L628" s="99">
        <f t="shared" si="18"/>
        <v>0.24022849999999998</v>
      </c>
      <c r="M628" s="99">
        <v>1272.481</v>
      </c>
      <c r="N628" s="100">
        <f t="shared" si="19"/>
        <v>909.95911324922793</v>
      </c>
    </row>
    <row r="629" spans="11:14" x14ac:dyDescent="0.25">
      <c r="K629" s="98">
        <v>23.211069999999999</v>
      </c>
      <c r="L629" s="99">
        <f t="shared" si="18"/>
        <v>0.2321107</v>
      </c>
      <c r="M629" s="99">
        <v>1351.4939999999999</v>
      </c>
      <c r="N629" s="100">
        <f t="shared" si="19"/>
        <v>553.68188554524124</v>
      </c>
    </row>
    <row r="630" spans="11:14" x14ac:dyDescent="0.25">
      <c r="K630" s="98">
        <v>23.75225</v>
      </c>
      <c r="L630" s="99">
        <f t="shared" si="18"/>
        <v>0.2375225</v>
      </c>
      <c r="M630" s="99">
        <v>1514.3720000000001</v>
      </c>
      <c r="N630" s="100">
        <f t="shared" si="19"/>
        <v>771.08026099269352</v>
      </c>
    </row>
    <row r="631" spans="11:14" x14ac:dyDescent="0.25">
      <c r="K631" s="98">
        <v>23.150929999999999</v>
      </c>
      <c r="L631" s="99">
        <f t="shared" si="18"/>
        <v>0.2315093</v>
      </c>
      <c r="M631" s="99">
        <v>1198.088</v>
      </c>
      <c r="N631" s="100">
        <f t="shared" si="19"/>
        <v>533.67371307576252</v>
      </c>
    </row>
    <row r="632" spans="11:14" x14ac:dyDescent="0.25">
      <c r="K632" s="98">
        <v>22.850269999999998</v>
      </c>
      <c r="L632" s="99">
        <f t="shared" si="18"/>
        <v>0.22850269999999998</v>
      </c>
      <c r="M632" s="99">
        <v>1150.924</v>
      </c>
      <c r="N632" s="100">
        <f t="shared" si="19"/>
        <v>443.98052906176298</v>
      </c>
    </row>
    <row r="633" spans="11:14" x14ac:dyDescent="0.25">
      <c r="K633" s="98">
        <v>22.97054</v>
      </c>
      <c r="L633" s="99">
        <f t="shared" si="18"/>
        <v>0.2297054</v>
      </c>
      <c r="M633" s="99">
        <v>1307.011</v>
      </c>
      <c r="N633" s="100">
        <f t="shared" si="19"/>
        <v>477.89256509132088</v>
      </c>
    </row>
    <row r="634" spans="11:14" x14ac:dyDescent="0.25">
      <c r="K634" s="98">
        <v>22.8202</v>
      </c>
      <c r="L634" s="99">
        <f t="shared" si="18"/>
        <v>0.22820199999999999</v>
      </c>
      <c r="M634" s="99">
        <v>1047.97</v>
      </c>
      <c r="N634" s="100">
        <f t="shared" si="19"/>
        <v>435.88474758611636</v>
      </c>
    </row>
    <row r="635" spans="11:14" x14ac:dyDescent="0.25">
      <c r="K635" s="98">
        <v>23.150929999999999</v>
      </c>
      <c r="L635" s="99">
        <f t="shared" si="18"/>
        <v>0.2315093</v>
      </c>
      <c r="M635" s="99">
        <v>1047.97</v>
      </c>
      <c r="N635" s="100">
        <f t="shared" si="19"/>
        <v>533.67371307576252</v>
      </c>
    </row>
    <row r="636" spans="11:14" x14ac:dyDescent="0.25">
      <c r="K636" s="98">
        <v>22.549610000000001</v>
      </c>
      <c r="L636" s="99">
        <f t="shared" si="18"/>
        <v>0.2254961</v>
      </c>
      <c r="M636" s="99">
        <v>967.08619999999996</v>
      </c>
      <c r="N636" s="100">
        <f t="shared" si="19"/>
        <v>369.36185042709775</v>
      </c>
    </row>
    <row r="637" spans="11:14" x14ac:dyDescent="0.25">
      <c r="K637" s="98">
        <v>22.97054</v>
      </c>
      <c r="L637" s="99">
        <f t="shared" si="18"/>
        <v>0.2297054</v>
      </c>
      <c r="M637" s="99">
        <v>947.86019999999996</v>
      </c>
      <c r="N637" s="100">
        <f t="shared" si="19"/>
        <v>477.89256509132088</v>
      </c>
    </row>
    <row r="638" spans="11:14" x14ac:dyDescent="0.25">
      <c r="K638" s="98">
        <v>23.301259999999999</v>
      </c>
      <c r="L638" s="99">
        <f t="shared" si="18"/>
        <v>0.23301259999999999</v>
      </c>
      <c r="M638" s="99">
        <v>941.53700000000003</v>
      </c>
      <c r="N638" s="100">
        <f t="shared" si="19"/>
        <v>585.10223228476821</v>
      </c>
    </row>
    <row r="639" spans="11:14" x14ac:dyDescent="0.25">
      <c r="K639" s="98">
        <v>23.2712</v>
      </c>
      <c r="L639" s="99">
        <f t="shared" si="18"/>
        <v>0.232712</v>
      </c>
      <c r="M639" s="99">
        <v>898.43889999999999</v>
      </c>
      <c r="N639" s="100">
        <f t="shared" si="19"/>
        <v>574.43667676720543</v>
      </c>
    </row>
    <row r="640" spans="11:14" x14ac:dyDescent="0.25">
      <c r="K640" s="98">
        <v>23.481660000000002</v>
      </c>
      <c r="L640" s="99">
        <f t="shared" si="18"/>
        <v>0.23481660000000001</v>
      </c>
      <c r="M640" s="99">
        <v>960.63469999999995</v>
      </c>
      <c r="N640" s="100">
        <f t="shared" si="19"/>
        <v>653.40123416867823</v>
      </c>
    </row>
    <row r="641" spans="11:14" x14ac:dyDescent="0.25">
      <c r="K641" s="98">
        <v>23.782319999999999</v>
      </c>
      <c r="L641" s="99">
        <f t="shared" si="18"/>
        <v>0.23782319999999998</v>
      </c>
      <c r="M641" s="99">
        <v>954.22630000000004</v>
      </c>
      <c r="N641" s="100">
        <f t="shared" si="19"/>
        <v>785.40170107003576</v>
      </c>
    </row>
    <row r="642" spans="11:14" x14ac:dyDescent="0.25">
      <c r="K642" s="98">
        <v>23.962720000000001</v>
      </c>
      <c r="L642" s="99">
        <f t="shared" si="18"/>
        <v>0.23962720000000001</v>
      </c>
      <c r="M642" s="99">
        <v>898.43889999999999</v>
      </c>
      <c r="N642" s="100">
        <f t="shared" si="19"/>
        <v>877.08166621312023</v>
      </c>
    </row>
    <row r="643" spans="11:14" x14ac:dyDescent="0.25">
      <c r="K643" s="98">
        <v>24.05292</v>
      </c>
      <c r="L643" s="99">
        <f t="shared" si="18"/>
        <v>0.2405292</v>
      </c>
      <c r="M643" s="99">
        <v>1006.716</v>
      </c>
      <c r="N643" s="100">
        <f t="shared" si="19"/>
        <v>926.85998021793091</v>
      </c>
    </row>
    <row r="644" spans="11:14" x14ac:dyDescent="0.25">
      <c r="K644" s="98">
        <v>23.451589999999999</v>
      </c>
      <c r="L644" s="99">
        <f t="shared" si="18"/>
        <v>0.2345159</v>
      </c>
      <c r="M644" s="99">
        <v>1027.136</v>
      </c>
      <c r="N644" s="100">
        <f t="shared" si="19"/>
        <v>641.48676211080101</v>
      </c>
    </row>
    <row r="645" spans="11:14" x14ac:dyDescent="0.25">
      <c r="K645" s="98">
        <v>24.082979999999999</v>
      </c>
      <c r="L645" s="99">
        <f t="shared" ref="L645:L652" si="20">K645/100</f>
        <v>0.24082979999999998</v>
      </c>
      <c r="M645" s="99">
        <v>1150.924</v>
      </c>
      <c r="N645" s="100">
        <f t="shared" ref="N645:N652" si="21">0.000375*EXP(61.2*L645)</f>
        <v>944.06897291605492</v>
      </c>
    </row>
    <row r="646" spans="11:14" x14ac:dyDescent="0.25">
      <c r="K646" s="98">
        <v>24.082979999999999</v>
      </c>
      <c r="L646" s="99">
        <f t="shared" si="20"/>
        <v>0.24082979999999998</v>
      </c>
      <c r="M646" s="99">
        <v>1120.518</v>
      </c>
      <c r="N646" s="100">
        <f t="shared" si="21"/>
        <v>944.06897291605492</v>
      </c>
    </row>
    <row r="647" spans="11:14" x14ac:dyDescent="0.25">
      <c r="K647" s="98">
        <v>25.255559999999999</v>
      </c>
      <c r="L647" s="99">
        <f t="shared" si="20"/>
        <v>0.25255559999999999</v>
      </c>
      <c r="M647" s="99">
        <v>863.0711</v>
      </c>
      <c r="N647" s="100">
        <f t="shared" si="21"/>
        <v>1934.9140541280249</v>
      </c>
    </row>
    <row r="648" spans="11:14" x14ac:dyDescent="0.25">
      <c r="K648" s="98">
        <v>24.894770000000001</v>
      </c>
      <c r="L648" s="99">
        <f t="shared" si="20"/>
        <v>0.24894770000000002</v>
      </c>
      <c r="M648" s="99">
        <v>947.86019999999996</v>
      </c>
      <c r="N648" s="100">
        <f t="shared" si="21"/>
        <v>1551.5577542935382</v>
      </c>
    </row>
    <row r="649" spans="11:14" x14ac:dyDescent="0.25">
      <c r="K649" s="98">
        <v>25.2255</v>
      </c>
      <c r="L649" s="99">
        <f t="shared" si="20"/>
        <v>0.25225500000000001</v>
      </c>
      <c r="M649" s="99">
        <v>1006.716</v>
      </c>
      <c r="N649" s="100">
        <f t="shared" si="21"/>
        <v>1899.6434088846665</v>
      </c>
    </row>
    <row r="650" spans="11:14" x14ac:dyDescent="0.25">
      <c r="K650" s="98">
        <v>28.98376</v>
      </c>
      <c r="L650" s="99">
        <f t="shared" si="20"/>
        <v>0.28983760000000003</v>
      </c>
      <c r="M650" s="99">
        <v>1289.6300000000001</v>
      </c>
      <c r="N650" s="100">
        <f t="shared" si="21"/>
        <v>18948.434368220063</v>
      </c>
    </row>
    <row r="651" spans="11:14" x14ac:dyDescent="0.25">
      <c r="K651" s="98">
        <v>22.008420000000001</v>
      </c>
      <c r="L651" s="99">
        <f t="shared" si="20"/>
        <v>0.22008420000000001</v>
      </c>
      <c r="M651" s="99">
        <v>3058.1959999999999</v>
      </c>
      <c r="N651" s="100">
        <f t="shared" si="21"/>
        <v>265.22234396018587</v>
      </c>
    </row>
    <row r="652" spans="11:14" x14ac:dyDescent="0.25">
      <c r="K652" s="101">
        <v>6.3439569999999996</v>
      </c>
      <c r="L652" s="102">
        <f t="shared" si="20"/>
        <v>6.3439570000000001E-2</v>
      </c>
      <c r="M652" s="102">
        <v>27.475999999999999</v>
      </c>
      <c r="N652" s="66">
        <f t="shared" si="21"/>
        <v>1.8204565804292715E-2</v>
      </c>
    </row>
  </sheetData>
  <mergeCells count="9">
    <mergeCell ref="Q1:R1"/>
    <mergeCell ref="Q6:R6"/>
    <mergeCell ref="Q12:R12"/>
    <mergeCell ref="G14:H14"/>
    <mergeCell ref="B4:E4"/>
    <mergeCell ref="G4:H5"/>
    <mergeCell ref="B7:E7"/>
    <mergeCell ref="G8:H8"/>
    <mergeCell ref="B10:E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6"/>
  <sheetViews>
    <sheetView topLeftCell="A107" zoomScaleNormal="100" workbookViewId="0">
      <selection activeCell="Q236" sqref="P126:Q236"/>
    </sheetView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2.7109375" style="16" customWidth="1"/>
    <col min="10" max="10" width="2.7109375" style="17" customWidth="1"/>
    <col min="11" max="12" width="9.140625" style="17"/>
    <col min="13" max="13" width="9.5703125" style="17" bestFit="1" customWidth="1"/>
    <col min="14" max="14" width="16.28515625" style="17" customWidth="1"/>
    <col min="15" max="15" width="15.140625" style="17" customWidth="1"/>
    <col min="16" max="16" width="14.140625" style="17" bestFit="1" customWidth="1"/>
    <col min="17" max="17" width="12.85546875" style="17" bestFit="1" customWidth="1"/>
    <col min="18" max="18" width="11.85546875" style="17" bestFit="1" customWidth="1"/>
    <col min="19" max="19" width="12.140625" style="17" bestFit="1" customWidth="1"/>
    <col min="20" max="16384" width="9.140625" style="17"/>
  </cols>
  <sheetData>
    <row r="1" spans="1:19" x14ac:dyDescent="0.25">
      <c r="A1" s="1"/>
      <c r="B1" s="2"/>
      <c r="C1" s="2"/>
      <c r="D1" s="2"/>
      <c r="E1" s="2"/>
      <c r="F1" s="2"/>
      <c r="G1" s="2"/>
      <c r="H1" s="2"/>
      <c r="K1" s="28" t="s">
        <v>297</v>
      </c>
      <c r="L1" s="29" t="s">
        <v>298</v>
      </c>
      <c r="M1" s="29" t="s">
        <v>299</v>
      </c>
      <c r="N1" s="29" t="s">
        <v>377</v>
      </c>
      <c r="O1" s="29" t="s">
        <v>300</v>
      </c>
      <c r="P1" s="29" t="s">
        <v>301</v>
      </c>
      <c r="Q1" s="29"/>
      <c r="R1" s="29"/>
      <c r="S1" s="30"/>
    </row>
    <row r="2" spans="1:19" x14ac:dyDescent="0.25">
      <c r="A2" s="2"/>
      <c r="B2" s="2"/>
      <c r="C2" s="2"/>
      <c r="D2" s="2"/>
      <c r="E2" s="2"/>
      <c r="F2" s="2"/>
      <c r="G2" s="3"/>
      <c r="H2" s="4"/>
      <c r="K2" s="31" t="s">
        <v>302</v>
      </c>
      <c r="L2" s="17" t="s">
        <v>298</v>
      </c>
      <c r="M2" s="17" t="s">
        <v>303</v>
      </c>
      <c r="O2" s="17" t="s">
        <v>255</v>
      </c>
      <c r="P2" s="17" t="s">
        <v>304</v>
      </c>
      <c r="Q2" s="17" t="s">
        <v>305</v>
      </c>
      <c r="S2" s="33"/>
    </row>
    <row r="3" spans="1:19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K3" s="31" t="s">
        <v>378</v>
      </c>
      <c r="L3" s="17" t="s">
        <v>298</v>
      </c>
      <c r="M3" s="17" t="s">
        <v>306</v>
      </c>
      <c r="O3" s="17" t="s">
        <v>379</v>
      </c>
      <c r="S3" s="33"/>
    </row>
    <row r="4" spans="1:19" ht="15.75" thickBot="1" x14ac:dyDescent="0.3">
      <c r="A4" s="2"/>
      <c r="B4" s="133" t="s">
        <v>341</v>
      </c>
      <c r="C4" s="135"/>
      <c r="D4" s="135"/>
      <c r="E4" s="134"/>
      <c r="F4" s="2"/>
      <c r="G4" s="136"/>
      <c r="H4" s="137"/>
      <c r="I4" s="23"/>
      <c r="K4" s="31" t="s">
        <v>307</v>
      </c>
      <c r="L4" s="17" t="s">
        <v>298</v>
      </c>
      <c r="M4" s="17" t="s">
        <v>308</v>
      </c>
      <c r="O4" s="17" t="s">
        <v>35</v>
      </c>
      <c r="P4" s="17" t="s">
        <v>309</v>
      </c>
      <c r="Q4" s="17" t="s">
        <v>310</v>
      </c>
      <c r="R4" s="17">
        <v>-1</v>
      </c>
      <c r="S4" s="33" t="s">
        <v>311</v>
      </c>
    </row>
    <row r="5" spans="1:19" ht="15.75" thickBot="1" x14ac:dyDescent="0.3">
      <c r="A5" s="2"/>
      <c r="B5" s="7"/>
      <c r="C5" s="2"/>
      <c r="D5" s="2"/>
      <c r="E5" s="2"/>
      <c r="F5" s="2"/>
      <c r="G5" s="138"/>
      <c r="H5" s="139"/>
      <c r="K5" s="31" t="s">
        <v>312</v>
      </c>
      <c r="L5" s="17" t="s">
        <v>298</v>
      </c>
      <c r="M5" s="17" t="s">
        <v>313</v>
      </c>
      <c r="O5" s="17" t="s">
        <v>314</v>
      </c>
      <c r="P5" s="17" t="s">
        <v>315</v>
      </c>
      <c r="Q5" s="17" t="s">
        <v>316</v>
      </c>
      <c r="R5" s="17" t="s">
        <v>389</v>
      </c>
      <c r="S5" s="33" t="s">
        <v>380</v>
      </c>
    </row>
    <row r="6" spans="1:19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K6" s="34" t="s">
        <v>317</v>
      </c>
      <c r="L6" s="35" t="s">
        <v>298</v>
      </c>
      <c r="M6" s="35" t="s">
        <v>381</v>
      </c>
      <c r="N6" s="35"/>
      <c r="O6" s="35" t="s">
        <v>318</v>
      </c>
      <c r="P6" s="35" t="s">
        <v>319</v>
      </c>
      <c r="Q6" s="35" t="s">
        <v>318</v>
      </c>
      <c r="R6" s="35" t="s">
        <v>320</v>
      </c>
      <c r="S6" s="36" t="s">
        <v>321</v>
      </c>
    </row>
    <row r="7" spans="1:19" ht="15.75" thickBot="1" x14ac:dyDescent="0.3">
      <c r="A7" s="2"/>
      <c r="B7" s="133" t="s">
        <v>338</v>
      </c>
      <c r="C7" s="135"/>
      <c r="D7" s="135"/>
      <c r="E7" s="134"/>
      <c r="F7" s="2"/>
      <c r="G7" s="5" t="s">
        <v>333</v>
      </c>
      <c r="H7" s="2"/>
      <c r="K7" s="149" t="s">
        <v>322</v>
      </c>
      <c r="L7" s="146"/>
      <c r="M7" s="146"/>
      <c r="N7" s="146"/>
      <c r="O7" s="146"/>
      <c r="P7" s="146"/>
      <c r="Q7" s="146"/>
      <c r="R7" s="37"/>
      <c r="S7" s="38"/>
    </row>
    <row r="8" spans="1:19" ht="15.75" thickBot="1" x14ac:dyDescent="0.3">
      <c r="A8" s="2"/>
      <c r="B8" s="2"/>
      <c r="C8" s="2"/>
      <c r="D8" s="2"/>
      <c r="E8" s="2"/>
      <c r="F8" s="2"/>
      <c r="G8" s="133" t="s">
        <v>373</v>
      </c>
      <c r="H8" s="134"/>
      <c r="K8" s="46"/>
      <c r="L8" s="47"/>
      <c r="M8" s="47"/>
      <c r="N8" s="148" t="s">
        <v>392</v>
      </c>
      <c r="O8" s="148"/>
      <c r="P8" s="148"/>
      <c r="Q8" s="47"/>
      <c r="R8" s="40"/>
      <c r="S8" s="41"/>
    </row>
    <row r="9" spans="1:19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K9" s="158" t="s">
        <v>0</v>
      </c>
      <c r="L9" s="159" t="s">
        <v>323</v>
      </c>
      <c r="M9" s="110"/>
      <c r="N9" s="159" t="s">
        <v>324</v>
      </c>
      <c r="O9" s="159" t="s">
        <v>325</v>
      </c>
      <c r="P9" s="159" t="s">
        <v>261</v>
      </c>
      <c r="Q9" s="159" t="s">
        <v>6</v>
      </c>
      <c r="R9" s="146" t="s">
        <v>7</v>
      </c>
      <c r="S9" s="44"/>
    </row>
    <row r="10" spans="1:19" ht="15.75" thickBot="1" x14ac:dyDescent="0.3">
      <c r="A10" s="2"/>
      <c r="B10" s="133" t="s">
        <v>337</v>
      </c>
      <c r="C10" s="135"/>
      <c r="D10" s="135"/>
      <c r="E10" s="134"/>
      <c r="F10" s="2"/>
      <c r="G10" s="5" t="s">
        <v>335</v>
      </c>
      <c r="H10" s="2"/>
      <c r="K10" s="150"/>
      <c r="L10" s="151"/>
      <c r="M10" s="108"/>
      <c r="N10" s="151"/>
      <c r="O10" s="151"/>
      <c r="P10" s="151"/>
      <c r="Q10" s="151"/>
      <c r="R10" s="147"/>
      <c r="S10" s="45"/>
    </row>
    <row r="11" spans="1:19" ht="15.75" thickBot="1" x14ac:dyDescent="0.3">
      <c r="A11" s="2"/>
      <c r="B11" s="2"/>
      <c r="C11" s="2"/>
      <c r="D11" s="2"/>
      <c r="E11" s="2"/>
      <c r="F11" s="2"/>
      <c r="G11" s="8"/>
      <c r="H11" s="2"/>
      <c r="K11" s="46"/>
      <c r="L11" s="47" t="s">
        <v>8</v>
      </c>
      <c r="M11" s="47"/>
      <c r="N11" s="47" t="s">
        <v>11</v>
      </c>
      <c r="O11" s="47" t="s">
        <v>11</v>
      </c>
      <c r="P11" s="47" t="s">
        <v>12</v>
      </c>
      <c r="Q11" s="47" t="s">
        <v>326</v>
      </c>
      <c r="R11" s="47"/>
      <c r="S11" s="48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K12" s="39" t="s">
        <v>268</v>
      </c>
      <c r="L12" s="40"/>
      <c r="M12" s="40"/>
      <c r="N12" s="40"/>
      <c r="O12" s="40"/>
      <c r="P12" s="40"/>
      <c r="Q12" s="40"/>
      <c r="R12" s="40"/>
      <c r="S12" s="41"/>
    </row>
    <row r="13" spans="1:19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K13" s="49" t="s">
        <v>14</v>
      </c>
      <c r="L13" s="58">
        <v>11495.1</v>
      </c>
      <c r="M13" s="58">
        <f>L13*0.3048</f>
        <v>3503.7064800000003</v>
      </c>
      <c r="N13" s="58">
        <v>0.224</v>
      </c>
      <c r="O13" s="58">
        <v>0.33100000000000002</v>
      </c>
      <c r="P13" s="58">
        <v>10.8</v>
      </c>
      <c r="Q13" s="58">
        <v>2.68</v>
      </c>
      <c r="R13" s="50"/>
      <c r="S13" s="51"/>
    </row>
    <row r="14" spans="1:19" ht="15.75" thickBot="1" x14ac:dyDescent="0.3">
      <c r="A14" s="2"/>
      <c r="B14" s="2"/>
      <c r="C14" s="2"/>
      <c r="D14" s="2"/>
      <c r="E14" s="2"/>
      <c r="F14" s="2"/>
      <c r="G14" s="133"/>
      <c r="H14" s="134"/>
      <c r="K14" s="52" t="s">
        <v>15</v>
      </c>
      <c r="L14" s="59">
        <v>11495.1</v>
      </c>
      <c r="M14" s="59">
        <f t="shared" ref="M14:M77" si="0">L14*0.3048</f>
        <v>3503.7064800000003</v>
      </c>
      <c r="N14" s="59">
        <v>0.99099999999999999</v>
      </c>
      <c r="O14" s="59">
        <v>1.41</v>
      </c>
      <c r="P14" s="59">
        <v>13.7</v>
      </c>
      <c r="Q14" s="59">
        <v>2.67</v>
      </c>
      <c r="R14" s="53"/>
      <c r="S14" s="54"/>
    </row>
    <row r="15" spans="1:19" x14ac:dyDescent="0.25">
      <c r="A15" s="2"/>
      <c r="B15" s="2"/>
      <c r="C15" s="2"/>
      <c r="D15" s="2"/>
      <c r="E15" s="2"/>
      <c r="F15" s="2"/>
      <c r="G15" s="2"/>
      <c r="H15" s="2"/>
      <c r="K15" s="52" t="s">
        <v>16</v>
      </c>
      <c r="L15" s="59">
        <v>11496.1</v>
      </c>
      <c r="M15" s="59">
        <f t="shared" si="0"/>
        <v>3504.0112800000002</v>
      </c>
      <c r="N15" s="59">
        <v>1.77</v>
      </c>
      <c r="O15" s="59">
        <v>2.2799999999999998</v>
      </c>
      <c r="P15" s="59">
        <v>14.1</v>
      </c>
      <c r="Q15" s="59">
        <v>2.68</v>
      </c>
      <c r="R15" s="53"/>
      <c r="S15" s="54"/>
    </row>
    <row r="16" spans="1:19" x14ac:dyDescent="0.25">
      <c r="A16" s="2"/>
      <c r="B16" s="2"/>
      <c r="C16" s="2"/>
      <c r="D16" s="2"/>
      <c r="E16" s="2"/>
      <c r="F16" s="2"/>
      <c r="G16" s="2"/>
      <c r="H16" s="2"/>
      <c r="K16" s="52" t="s">
        <v>17</v>
      </c>
      <c r="L16" s="59">
        <v>11497.1</v>
      </c>
      <c r="M16" s="59">
        <f t="shared" si="0"/>
        <v>3504.3160800000005</v>
      </c>
      <c r="N16" s="59">
        <v>1.93</v>
      </c>
      <c r="O16" s="59">
        <v>2.44</v>
      </c>
      <c r="P16" s="59">
        <v>14</v>
      </c>
      <c r="Q16" s="59">
        <v>2.71</v>
      </c>
      <c r="R16" s="53"/>
      <c r="S16" s="54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K17" s="52" t="s">
        <v>18</v>
      </c>
      <c r="L17" s="59">
        <v>11498.1</v>
      </c>
      <c r="M17" s="59">
        <f t="shared" si="0"/>
        <v>3504.6208800000004</v>
      </c>
      <c r="N17" s="59">
        <v>0.77300000000000002</v>
      </c>
      <c r="O17" s="59">
        <v>0.97299999999999998</v>
      </c>
      <c r="P17" s="59">
        <v>12.6</v>
      </c>
      <c r="Q17" s="59">
        <v>2.69</v>
      </c>
      <c r="R17" s="53"/>
      <c r="S17" s="54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K18" s="52" t="s">
        <v>20</v>
      </c>
      <c r="L18" s="59">
        <v>11499.1</v>
      </c>
      <c r="M18" s="59">
        <f t="shared" si="0"/>
        <v>3504.9256800000003</v>
      </c>
      <c r="N18" s="59">
        <v>1.99</v>
      </c>
      <c r="O18" s="59">
        <v>2.54</v>
      </c>
      <c r="P18" s="59">
        <v>14.3</v>
      </c>
      <c r="Q18" s="59">
        <v>2.67</v>
      </c>
      <c r="R18" s="53"/>
      <c r="S18" s="54"/>
    </row>
    <row r="19" spans="1:19" x14ac:dyDescent="0.25">
      <c r="A19" s="2"/>
      <c r="B19" s="2"/>
      <c r="C19" s="2"/>
      <c r="D19" s="2"/>
      <c r="E19" s="2"/>
      <c r="F19" s="2"/>
      <c r="G19" s="2"/>
      <c r="H19" s="2"/>
      <c r="K19" s="52" t="s">
        <v>21</v>
      </c>
      <c r="L19" s="59">
        <v>11500.1</v>
      </c>
      <c r="M19" s="59">
        <f t="shared" si="0"/>
        <v>3505.2304800000002</v>
      </c>
      <c r="N19" s="59">
        <v>1.03</v>
      </c>
      <c r="O19" s="59">
        <v>1.39</v>
      </c>
      <c r="P19" s="59">
        <v>13.5</v>
      </c>
      <c r="Q19" s="59">
        <v>2.68</v>
      </c>
      <c r="R19" s="53"/>
      <c r="S19" s="54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K20" s="52" t="s">
        <v>269</v>
      </c>
      <c r="L20" s="59">
        <v>11500.1</v>
      </c>
      <c r="M20" s="59">
        <f t="shared" si="0"/>
        <v>3505.2304800000002</v>
      </c>
      <c r="N20" s="59">
        <v>0.78200000000000003</v>
      </c>
      <c r="O20" s="59">
        <v>1.1100000000000001</v>
      </c>
      <c r="P20" s="59">
        <v>13.8</v>
      </c>
      <c r="Q20" s="59">
        <v>2.68</v>
      </c>
      <c r="R20" s="53"/>
      <c r="S20" s="54"/>
    </row>
    <row r="21" spans="1:19" x14ac:dyDescent="0.25">
      <c r="A21" s="2"/>
      <c r="B21" s="2"/>
      <c r="C21" s="2"/>
      <c r="D21" s="2"/>
      <c r="E21" s="2"/>
      <c r="F21" s="2"/>
      <c r="G21" s="2"/>
      <c r="H21" s="2"/>
      <c r="K21" s="52" t="s">
        <v>22</v>
      </c>
      <c r="L21" s="59">
        <v>11501.1</v>
      </c>
      <c r="M21" s="59">
        <f t="shared" si="0"/>
        <v>3505.5352800000005</v>
      </c>
      <c r="N21" s="59">
        <v>0.34699999999999998</v>
      </c>
      <c r="O21" s="59">
        <v>0.52600000000000002</v>
      </c>
      <c r="P21" s="59">
        <v>12.1</v>
      </c>
      <c r="Q21" s="59">
        <v>2.67</v>
      </c>
      <c r="R21" s="53"/>
      <c r="S21" s="54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K22" s="52" t="s">
        <v>24</v>
      </c>
      <c r="L22" s="59">
        <v>11502.1</v>
      </c>
      <c r="M22" s="59">
        <f t="shared" si="0"/>
        <v>3505.8400800000004</v>
      </c>
      <c r="N22" s="59">
        <v>1.1100000000000001</v>
      </c>
      <c r="O22" s="59">
        <v>1.5</v>
      </c>
      <c r="P22" s="59">
        <v>13.8</v>
      </c>
      <c r="Q22" s="59">
        <v>2.68</v>
      </c>
      <c r="R22" s="53"/>
      <c r="S22" s="54"/>
    </row>
    <row r="23" spans="1:19" x14ac:dyDescent="0.25">
      <c r="A23" s="2"/>
      <c r="B23" s="2"/>
      <c r="C23" s="2"/>
      <c r="D23" s="2"/>
      <c r="E23" s="2"/>
      <c r="F23" s="2"/>
      <c r="G23" s="2"/>
      <c r="H23" s="2"/>
      <c r="K23" s="52" t="s">
        <v>25</v>
      </c>
      <c r="L23" s="59">
        <v>11503.1</v>
      </c>
      <c r="M23" s="59">
        <f t="shared" si="0"/>
        <v>3506.1448800000003</v>
      </c>
      <c r="N23" s="59">
        <v>0.84499999999999997</v>
      </c>
      <c r="O23" s="59">
        <v>1.1499999999999999</v>
      </c>
      <c r="P23" s="59">
        <v>13.1</v>
      </c>
      <c r="Q23" s="59">
        <v>2.67</v>
      </c>
      <c r="R23" s="53"/>
      <c r="S23" s="54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K24" s="52" t="s">
        <v>26</v>
      </c>
      <c r="L24" s="59">
        <v>11504.1</v>
      </c>
      <c r="M24" s="59">
        <f t="shared" si="0"/>
        <v>3506.4496800000002</v>
      </c>
      <c r="N24" s="59">
        <v>0.84099999999999997</v>
      </c>
      <c r="O24" s="59">
        <v>1.1499999999999999</v>
      </c>
      <c r="P24" s="59">
        <v>13.2</v>
      </c>
      <c r="Q24" s="59">
        <v>2.68</v>
      </c>
      <c r="R24" s="53"/>
      <c r="S24" s="54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K25" s="52" t="s">
        <v>28</v>
      </c>
      <c r="L25" s="59">
        <v>11505.1</v>
      </c>
      <c r="M25" s="59">
        <f t="shared" si="0"/>
        <v>3506.7544800000005</v>
      </c>
      <c r="N25" s="59">
        <v>1.4</v>
      </c>
      <c r="O25" s="59">
        <v>1.77</v>
      </c>
      <c r="P25" s="59">
        <v>13.3</v>
      </c>
      <c r="Q25" s="59">
        <v>2.7</v>
      </c>
      <c r="R25" s="53"/>
      <c r="S25" s="54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K26" s="52" t="s">
        <v>270</v>
      </c>
      <c r="L26" s="59">
        <v>11505.1</v>
      </c>
      <c r="M26" s="59">
        <f t="shared" si="0"/>
        <v>3506.7544800000005</v>
      </c>
      <c r="N26" s="59">
        <v>1.08</v>
      </c>
      <c r="O26" s="59">
        <v>1.45</v>
      </c>
      <c r="P26" s="59">
        <v>14.1</v>
      </c>
      <c r="Q26" s="59">
        <v>2.68</v>
      </c>
      <c r="R26" s="53"/>
      <c r="S26" s="54"/>
    </row>
    <row r="27" spans="1:19" x14ac:dyDescent="0.25">
      <c r="A27" s="2"/>
      <c r="B27" s="2"/>
      <c r="C27" s="2"/>
      <c r="D27" s="2"/>
      <c r="E27" s="2"/>
      <c r="F27" s="2"/>
      <c r="G27" s="2"/>
      <c r="H27" s="2"/>
      <c r="K27" s="52" t="s">
        <v>29</v>
      </c>
      <c r="L27" s="59">
        <v>11506.1</v>
      </c>
      <c r="M27" s="59">
        <f t="shared" si="0"/>
        <v>3507.0592800000004</v>
      </c>
      <c r="N27" s="59">
        <v>8.4000000000000005E-2</v>
      </c>
      <c r="O27" s="59">
        <v>0.153</v>
      </c>
      <c r="P27" s="59">
        <v>11.1</v>
      </c>
      <c r="Q27" s="59">
        <v>2.69</v>
      </c>
      <c r="R27" s="53"/>
      <c r="S27" s="54"/>
    </row>
    <row r="28" spans="1:19" x14ac:dyDescent="0.25">
      <c r="A28" s="2"/>
      <c r="B28" s="2"/>
      <c r="C28" s="2"/>
      <c r="D28" s="2"/>
      <c r="E28" s="2"/>
      <c r="F28" s="2"/>
      <c r="G28" s="2"/>
      <c r="H28" s="2"/>
      <c r="K28" s="52" t="s">
        <v>30</v>
      </c>
      <c r="L28" s="59">
        <v>11507.1</v>
      </c>
      <c r="M28" s="59">
        <f t="shared" si="0"/>
        <v>3507.3640800000003</v>
      </c>
      <c r="N28" s="59">
        <v>0.215</v>
      </c>
      <c r="O28" s="59">
        <v>0.34699999999999998</v>
      </c>
      <c r="P28" s="59">
        <v>12</v>
      </c>
      <c r="Q28" s="59">
        <v>2.68</v>
      </c>
      <c r="R28" s="53"/>
      <c r="S28" s="54"/>
    </row>
    <row r="29" spans="1:19" x14ac:dyDescent="0.25">
      <c r="A29" s="2"/>
      <c r="B29" s="2"/>
      <c r="C29" s="2"/>
      <c r="D29" s="2"/>
      <c r="E29" s="2"/>
      <c r="F29" s="2"/>
      <c r="G29" s="2"/>
      <c r="H29" s="2"/>
      <c r="K29" s="52" t="s">
        <v>32</v>
      </c>
      <c r="L29" s="59">
        <v>11508.1</v>
      </c>
      <c r="M29" s="59">
        <f t="shared" si="0"/>
        <v>3507.6688800000002</v>
      </c>
      <c r="N29" s="59">
        <v>2.1999999999999999E-2</v>
      </c>
      <c r="O29" s="59">
        <v>5.3999999999999999E-2</v>
      </c>
      <c r="P29" s="59">
        <v>9.6999999999999993</v>
      </c>
      <c r="Q29" s="59">
        <v>2.68</v>
      </c>
      <c r="R29" s="53"/>
      <c r="S29" s="54"/>
    </row>
    <row r="30" spans="1:19" x14ac:dyDescent="0.25">
      <c r="A30" s="2"/>
      <c r="B30" s="2"/>
      <c r="C30" s="2"/>
      <c r="D30" s="2"/>
      <c r="E30" s="2"/>
      <c r="F30" s="2"/>
      <c r="G30" s="2"/>
      <c r="H30" s="2"/>
      <c r="K30" s="52" t="s">
        <v>33</v>
      </c>
      <c r="L30" s="59">
        <v>11509.1</v>
      </c>
      <c r="M30" s="59">
        <f t="shared" si="0"/>
        <v>3507.9736800000005</v>
      </c>
      <c r="N30" s="59">
        <v>0.223</v>
      </c>
      <c r="O30" s="59">
        <v>0.37</v>
      </c>
      <c r="P30" s="59">
        <v>12</v>
      </c>
      <c r="Q30" s="59">
        <v>2.69</v>
      </c>
      <c r="R30" s="53"/>
      <c r="S30" s="54"/>
    </row>
    <row r="31" spans="1:19" x14ac:dyDescent="0.25">
      <c r="A31" s="2"/>
      <c r="B31" s="2"/>
      <c r="C31" s="2"/>
      <c r="D31" s="2"/>
      <c r="E31" s="2"/>
      <c r="F31" s="2"/>
      <c r="G31" s="2"/>
      <c r="H31" s="2"/>
      <c r="K31" s="52" t="s">
        <v>34</v>
      </c>
      <c r="L31" s="59">
        <v>11510.1</v>
      </c>
      <c r="M31" s="59">
        <f t="shared" si="0"/>
        <v>3508.2784800000004</v>
      </c>
      <c r="N31" s="59">
        <v>3.3000000000000002E-2</v>
      </c>
      <c r="O31" s="59">
        <v>6.4000000000000001E-2</v>
      </c>
      <c r="P31" s="59">
        <v>10</v>
      </c>
      <c r="Q31" s="59">
        <v>2.68</v>
      </c>
      <c r="R31" s="53"/>
      <c r="S31" s="54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K32" s="52" t="s">
        <v>36</v>
      </c>
      <c r="L32" s="59">
        <v>11510.1</v>
      </c>
      <c r="M32" s="59">
        <f t="shared" si="0"/>
        <v>3508.2784800000004</v>
      </c>
      <c r="N32" s="59">
        <v>3.5999999999999997E-2</v>
      </c>
      <c r="O32" s="59">
        <v>7.1999999999999995E-2</v>
      </c>
      <c r="P32" s="59">
        <v>10.5</v>
      </c>
      <c r="Q32" s="59">
        <v>2.68</v>
      </c>
      <c r="R32" s="53"/>
      <c r="S32" s="54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K33" s="52" t="s">
        <v>37</v>
      </c>
      <c r="L33" s="59">
        <v>11511.1</v>
      </c>
      <c r="M33" s="59">
        <f t="shared" si="0"/>
        <v>3508.5832800000003</v>
      </c>
      <c r="N33" s="59">
        <v>5.0999999999999997E-2</v>
      </c>
      <c r="O33" s="59">
        <v>0.1</v>
      </c>
      <c r="P33" s="59">
        <v>10.6</v>
      </c>
      <c r="Q33" s="59">
        <v>2.69</v>
      </c>
      <c r="R33" s="53"/>
      <c r="S33" s="54"/>
    </row>
    <row r="34" spans="1:19" x14ac:dyDescent="0.25">
      <c r="A34" s="2"/>
      <c r="B34" s="2"/>
      <c r="C34" s="2"/>
      <c r="D34" s="2"/>
      <c r="E34" s="2"/>
      <c r="F34" s="2"/>
      <c r="G34" s="2"/>
      <c r="H34" s="2"/>
      <c r="K34" s="52" t="s">
        <v>38</v>
      </c>
      <c r="L34" s="59">
        <v>11512.1</v>
      </c>
      <c r="M34" s="59">
        <f t="shared" si="0"/>
        <v>3508.8880800000002</v>
      </c>
      <c r="N34" s="59">
        <v>1.9E-2</v>
      </c>
      <c r="O34" s="59">
        <v>4.8000000000000001E-2</v>
      </c>
      <c r="P34" s="59">
        <v>10.3</v>
      </c>
      <c r="Q34" s="59">
        <v>2.69</v>
      </c>
      <c r="R34" s="53"/>
      <c r="S34" s="54"/>
    </row>
    <row r="35" spans="1:19" x14ac:dyDescent="0.25">
      <c r="A35" s="2"/>
      <c r="B35" s="2"/>
      <c r="C35" s="2"/>
      <c r="D35" s="2"/>
      <c r="E35" s="2"/>
      <c r="F35" s="2"/>
      <c r="G35" s="2"/>
      <c r="H35" s="2"/>
      <c r="K35" s="52" t="s">
        <v>39</v>
      </c>
      <c r="L35" s="59">
        <v>11513.1</v>
      </c>
      <c r="M35" s="59">
        <f t="shared" si="0"/>
        <v>3509.1928800000005</v>
      </c>
      <c r="N35" s="59"/>
      <c r="O35" s="59"/>
      <c r="P35" s="59">
        <v>9.1</v>
      </c>
      <c r="Q35" s="59">
        <v>2.7</v>
      </c>
      <c r="R35" s="53"/>
      <c r="S35" s="54"/>
    </row>
    <row r="36" spans="1:19" x14ac:dyDescent="0.25">
      <c r="A36" s="2"/>
      <c r="B36" s="2"/>
      <c r="C36" s="18"/>
      <c r="D36" s="6"/>
      <c r="E36" s="6"/>
      <c r="F36" s="6"/>
      <c r="G36" s="6"/>
      <c r="H36" s="6"/>
      <c r="K36" s="52" t="s">
        <v>41</v>
      </c>
      <c r="L36" s="59">
        <v>11514.1</v>
      </c>
      <c r="M36" s="59">
        <f t="shared" si="0"/>
        <v>3509.4976800000004</v>
      </c>
      <c r="N36" s="59"/>
      <c r="O36" s="59"/>
      <c r="P36" s="59">
        <v>8.3000000000000007</v>
      </c>
      <c r="Q36" s="59">
        <v>2.7</v>
      </c>
      <c r="R36" s="53"/>
      <c r="S36" s="54"/>
    </row>
    <row r="37" spans="1:19" x14ac:dyDescent="0.25">
      <c r="A37" s="2"/>
      <c r="B37" s="2"/>
      <c r="C37" s="6"/>
      <c r="D37" s="6"/>
      <c r="E37" s="6"/>
      <c r="F37" s="19"/>
      <c r="G37" s="6"/>
      <c r="H37" s="18"/>
      <c r="K37" s="52" t="s">
        <v>42</v>
      </c>
      <c r="L37" s="59">
        <v>11515.1</v>
      </c>
      <c r="M37" s="59">
        <f t="shared" si="0"/>
        <v>3509.8024800000003</v>
      </c>
      <c r="N37" s="59"/>
      <c r="O37" s="59"/>
      <c r="P37" s="59">
        <v>7</v>
      </c>
      <c r="Q37" s="59">
        <v>2.7</v>
      </c>
      <c r="R37" s="53"/>
      <c r="S37" s="54"/>
    </row>
    <row r="38" spans="1:19" x14ac:dyDescent="0.25">
      <c r="A38" s="2"/>
      <c r="B38" s="2"/>
      <c r="C38" s="6"/>
      <c r="D38" s="20"/>
      <c r="E38" s="6"/>
      <c r="F38" s="6"/>
      <c r="G38" s="6"/>
      <c r="H38" s="21"/>
      <c r="K38" s="52" t="s">
        <v>271</v>
      </c>
      <c r="L38" s="59">
        <v>11515.1</v>
      </c>
      <c r="M38" s="59">
        <f t="shared" si="0"/>
        <v>3509.8024800000003</v>
      </c>
      <c r="N38" s="59"/>
      <c r="O38" s="59"/>
      <c r="P38" s="59">
        <v>7.1</v>
      </c>
      <c r="Q38" s="59">
        <v>2.7</v>
      </c>
      <c r="R38" s="53"/>
      <c r="S38" s="54"/>
    </row>
    <row r="39" spans="1:19" x14ac:dyDescent="0.25">
      <c r="A39" s="2"/>
      <c r="B39" s="2"/>
      <c r="C39" s="6"/>
      <c r="D39" s="20"/>
      <c r="E39" s="6"/>
      <c r="F39" s="6"/>
      <c r="G39" s="6"/>
      <c r="H39" s="21"/>
      <c r="K39" s="52" t="s">
        <v>43</v>
      </c>
      <c r="L39" s="59">
        <v>11516.1</v>
      </c>
      <c r="M39" s="59">
        <f t="shared" si="0"/>
        <v>3510.1072800000002</v>
      </c>
      <c r="N39" s="59"/>
      <c r="O39" s="59"/>
      <c r="P39" s="59">
        <v>8.5</v>
      </c>
      <c r="Q39" s="59">
        <v>2.7</v>
      </c>
      <c r="R39" s="53"/>
      <c r="S39" s="54"/>
    </row>
    <row r="40" spans="1:19" x14ac:dyDescent="0.25">
      <c r="A40" s="2"/>
      <c r="B40" s="2"/>
      <c r="C40" s="6"/>
      <c r="D40" s="20"/>
      <c r="E40" s="6"/>
      <c r="F40" s="6"/>
      <c r="G40" s="6"/>
      <c r="H40" s="21"/>
      <c r="K40" s="52" t="s">
        <v>45</v>
      </c>
      <c r="L40" s="59">
        <v>11517.1</v>
      </c>
      <c r="M40" s="59">
        <f t="shared" si="0"/>
        <v>3510.4120800000005</v>
      </c>
      <c r="N40" s="59"/>
      <c r="O40" s="59"/>
      <c r="P40" s="59">
        <v>8.3000000000000007</v>
      </c>
      <c r="Q40" s="59">
        <v>2.69</v>
      </c>
      <c r="R40" s="53"/>
      <c r="S40" s="54"/>
    </row>
    <row r="41" spans="1:19" x14ac:dyDescent="0.25">
      <c r="A41" s="2"/>
      <c r="B41" s="2"/>
      <c r="C41" s="6"/>
      <c r="D41" s="6"/>
      <c r="E41" s="6"/>
      <c r="F41" s="6"/>
      <c r="G41" s="6"/>
      <c r="H41" s="21"/>
      <c r="K41" s="52" t="s">
        <v>46</v>
      </c>
      <c r="L41" s="59">
        <v>11518.1</v>
      </c>
      <c r="M41" s="59">
        <f t="shared" si="0"/>
        <v>3510.7168800000004</v>
      </c>
      <c r="N41" s="59">
        <v>0.01</v>
      </c>
      <c r="O41" s="59">
        <v>2.9000000000000001E-2</v>
      </c>
      <c r="P41" s="59">
        <v>9.1999999999999993</v>
      </c>
      <c r="Q41" s="59">
        <v>2.69</v>
      </c>
      <c r="R41" s="53"/>
      <c r="S41" s="54"/>
    </row>
    <row r="42" spans="1:19" x14ac:dyDescent="0.25">
      <c r="A42" s="2"/>
      <c r="B42" s="2"/>
      <c r="C42" s="6"/>
      <c r="D42" s="6"/>
      <c r="E42" s="6"/>
      <c r="F42" s="6"/>
      <c r="G42" s="6"/>
      <c r="H42" s="6"/>
      <c r="K42" s="52" t="s">
        <v>47</v>
      </c>
      <c r="L42" s="59">
        <v>11519.1</v>
      </c>
      <c r="M42" s="59">
        <f t="shared" si="0"/>
        <v>3511.0216800000003</v>
      </c>
      <c r="N42" s="59">
        <v>2.1000000000000001E-2</v>
      </c>
      <c r="O42" s="59">
        <v>5.0999999999999997E-2</v>
      </c>
      <c r="P42" s="59">
        <v>9.9</v>
      </c>
      <c r="Q42" s="59">
        <v>2.69</v>
      </c>
      <c r="R42" s="53"/>
      <c r="S42" s="54"/>
    </row>
    <row r="43" spans="1:19" x14ac:dyDescent="0.25">
      <c r="A43" s="2"/>
      <c r="B43" s="2"/>
      <c r="C43" s="6"/>
      <c r="D43" s="6"/>
      <c r="E43" s="6"/>
      <c r="F43" s="6"/>
      <c r="G43" s="6"/>
      <c r="H43" s="22"/>
      <c r="K43" s="52" t="s">
        <v>49</v>
      </c>
      <c r="L43" s="59">
        <v>11520.1</v>
      </c>
      <c r="M43" s="59">
        <f t="shared" si="0"/>
        <v>3511.3264800000002</v>
      </c>
      <c r="N43" s="59">
        <v>1.4999999999999999E-2</v>
      </c>
      <c r="O43" s="59">
        <v>3.7999999999999999E-2</v>
      </c>
      <c r="P43" s="59">
        <v>9.1</v>
      </c>
      <c r="Q43" s="59">
        <v>2.69</v>
      </c>
      <c r="R43" s="53"/>
      <c r="S43" s="54"/>
    </row>
    <row r="44" spans="1:19" x14ac:dyDescent="0.25">
      <c r="A44" s="2"/>
      <c r="B44" s="2"/>
      <c r="C44" s="6"/>
      <c r="D44" s="6"/>
      <c r="E44" s="6"/>
      <c r="F44" s="6"/>
      <c r="G44" s="6"/>
      <c r="H44" s="22"/>
      <c r="K44" s="52" t="s">
        <v>272</v>
      </c>
      <c r="L44" s="59">
        <v>11520.1</v>
      </c>
      <c r="M44" s="59">
        <f t="shared" si="0"/>
        <v>3511.3264800000002</v>
      </c>
      <c r="N44" s="59"/>
      <c r="O44" s="59"/>
      <c r="P44" s="59">
        <v>8.4</v>
      </c>
      <c r="Q44" s="59">
        <v>2.68</v>
      </c>
      <c r="R44" s="53"/>
      <c r="S44" s="54"/>
    </row>
    <row r="45" spans="1:19" x14ac:dyDescent="0.25">
      <c r="A45" s="2"/>
      <c r="B45" s="2"/>
      <c r="C45" s="6"/>
      <c r="D45" s="6"/>
      <c r="E45" s="6"/>
      <c r="F45" s="6"/>
      <c r="G45" s="6"/>
      <c r="H45" s="21"/>
      <c r="K45" s="52" t="s">
        <v>50</v>
      </c>
      <c r="L45" s="59">
        <v>11521.1</v>
      </c>
      <c r="M45" s="59">
        <f t="shared" si="0"/>
        <v>3511.6312800000001</v>
      </c>
      <c r="N45" s="59"/>
      <c r="O45" s="59"/>
      <c r="P45" s="59">
        <v>8.3000000000000007</v>
      </c>
      <c r="Q45" s="59">
        <v>2.72</v>
      </c>
      <c r="R45" s="53"/>
      <c r="S45" s="54"/>
    </row>
    <row r="46" spans="1:19" x14ac:dyDescent="0.25">
      <c r="A46" s="2"/>
      <c r="B46" s="2"/>
      <c r="C46" s="6"/>
      <c r="D46" s="6"/>
      <c r="E46" s="6"/>
      <c r="F46" s="6"/>
      <c r="G46" s="6"/>
      <c r="H46" s="21"/>
      <c r="K46" s="52" t="s">
        <v>51</v>
      </c>
      <c r="L46" s="59">
        <v>11522.1</v>
      </c>
      <c r="M46" s="59">
        <f t="shared" si="0"/>
        <v>3511.9360800000004</v>
      </c>
      <c r="N46" s="59"/>
      <c r="O46" s="59"/>
      <c r="P46" s="59">
        <v>7.8</v>
      </c>
      <c r="Q46" s="59">
        <v>2.69</v>
      </c>
      <c r="R46" s="53"/>
      <c r="S46" s="54"/>
    </row>
    <row r="47" spans="1:19" x14ac:dyDescent="0.25">
      <c r="A47" s="2"/>
      <c r="B47" s="2"/>
      <c r="C47" s="6"/>
      <c r="D47" s="6"/>
      <c r="E47" s="6"/>
      <c r="F47" s="6"/>
      <c r="G47" s="6"/>
      <c r="H47" s="21"/>
      <c r="K47" s="52" t="s">
        <v>53</v>
      </c>
      <c r="L47" s="59">
        <v>11523.1</v>
      </c>
      <c r="M47" s="59">
        <f t="shared" si="0"/>
        <v>3512.2408800000003</v>
      </c>
      <c r="N47" s="59"/>
      <c r="O47" s="59"/>
      <c r="P47" s="59">
        <v>8.1999999999999993</v>
      </c>
      <c r="Q47" s="59">
        <v>2.68</v>
      </c>
      <c r="R47" s="53"/>
      <c r="S47" s="54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K48" s="52" t="s">
        <v>54</v>
      </c>
      <c r="L48" s="59">
        <v>11524.1</v>
      </c>
      <c r="M48" s="59">
        <f t="shared" si="0"/>
        <v>3512.5456800000002</v>
      </c>
      <c r="N48" s="59">
        <v>0.01</v>
      </c>
      <c r="O48" s="59">
        <v>2.9000000000000001E-2</v>
      </c>
      <c r="P48" s="59">
        <v>8.6999999999999993</v>
      </c>
      <c r="Q48" s="59">
        <v>2.68</v>
      </c>
      <c r="R48" s="53"/>
      <c r="S48" s="54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K49" s="52" t="s">
        <v>55</v>
      </c>
      <c r="L49" s="59">
        <v>11525.1</v>
      </c>
      <c r="M49" s="59">
        <f t="shared" si="0"/>
        <v>3512.8504800000001</v>
      </c>
      <c r="N49" s="59">
        <v>2.1000000000000001E-2</v>
      </c>
      <c r="O49" s="59">
        <v>4.5999999999999999E-2</v>
      </c>
      <c r="P49" s="59">
        <v>9.6999999999999993</v>
      </c>
      <c r="Q49" s="59">
        <v>2.68</v>
      </c>
      <c r="R49" s="53"/>
      <c r="S49" s="54"/>
    </row>
    <row r="50" spans="1:19" x14ac:dyDescent="0.25">
      <c r="K50" s="52" t="s">
        <v>56</v>
      </c>
      <c r="L50" s="59">
        <v>11525.1</v>
      </c>
      <c r="M50" s="59">
        <f t="shared" si="0"/>
        <v>3512.8504800000001</v>
      </c>
      <c r="N50" s="59">
        <v>1.7999999999999999E-2</v>
      </c>
      <c r="O50" s="59">
        <v>4.2999999999999997E-2</v>
      </c>
      <c r="P50" s="59">
        <v>10</v>
      </c>
      <c r="Q50" s="59">
        <v>2.69</v>
      </c>
      <c r="R50" s="53"/>
      <c r="S50" s="54"/>
    </row>
    <row r="51" spans="1:19" x14ac:dyDescent="0.25">
      <c r="K51" s="52" t="s">
        <v>57</v>
      </c>
      <c r="L51" s="59">
        <v>11526.1</v>
      </c>
      <c r="M51" s="59">
        <f t="shared" si="0"/>
        <v>3513.1552800000004</v>
      </c>
      <c r="N51" s="59">
        <v>0.02</v>
      </c>
      <c r="O51" s="59">
        <v>4.9000000000000002E-2</v>
      </c>
      <c r="P51" s="59">
        <v>9.9</v>
      </c>
      <c r="Q51" s="59">
        <v>2.69</v>
      </c>
      <c r="R51" s="53"/>
      <c r="S51" s="54"/>
    </row>
    <row r="52" spans="1:19" x14ac:dyDescent="0.25">
      <c r="K52" s="52" t="s">
        <v>58</v>
      </c>
      <c r="L52" s="59">
        <v>11527.1</v>
      </c>
      <c r="M52" s="59">
        <f t="shared" si="0"/>
        <v>3513.4600800000003</v>
      </c>
      <c r="N52" s="59">
        <v>0.13600000000000001</v>
      </c>
      <c r="O52" s="59">
        <v>0.23599999999999999</v>
      </c>
      <c r="P52" s="59">
        <v>11.9</v>
      </c>
      <c r="Q52" s="59">
        <v>2.71</v>
      </c>
      <c r="R52" s="53"/>
      <c r="S52" s="54"/>
    </row>
    <row r="53" spans="1:19" x14ac:dyDescent="0.25">
      <c r="K53" s="52" t="s">
        <v>59</v>
      </c>
      <c r="L53" s="59">
        <v>11528.1</v>
      </c>
      <c r="M53" s="59">
        <f t="shared" si="0"/>
        <v>3513.7648800000002</v>
      </c>
      <c r="N53" s="59">
        <v>3.2000000000000001E-2</v>
      </c>
      <c r="O53" s="59">
        <v>7.2999999999999995E-2</v>
      </c>
      <c r="P53" s="59">
        <v>10.199999999999999</v>
      </c>
      <c r="Q53" s="59">
        <v>2.69</v>
      </c>
      <c r="R53" s="53"/>
      <c r="S53" s="54"/>
    </row>
    <row r="54" spans="1:19" x14ac:dyDescent="0.25">
      <c r="K54" s="52" t="s">
        <v>61</v>
      </c>
      <c r="L54" s="59">
        <v>11529.1</v>
      </c>
      <c r="M54" s="59">
        <f t="shared" si="0"/>
        <v>3514.0696800000001</v>
      </c>
      <c r="N54" s="59"/>
      <c r="O54" s="59"/>
      <c r="P54" s="59">
        <v>7.9</v>
      </c>
      <c r="Q54" s="59">
        <v>2.69</v>
      </c>
      <c r="R54" s="53"/>
      <c r="S54" s="54"/>
    </row>
    <row r="55" spans="1:19" x14ac:dyDescent="0.25">
      <c r="K55" s="52" t="s">
        <v>62</v>
      </c>
      <c r="L55" s="59">
        <v>11530.1</v>
      </c>
      <c r="M55" s="59">
        <f t="shared" si="0"/>
        <v>3514.3744800000004</v>
      </c>
      <c r="N55" s="59"/>
      <c r="O55" s="59"/>
      <c r="P55" s="59">
        <v>7.8</v>
      </c>
      <c r="Q55" s="59">
        <v>2.74</v>
      </c>
      <c r="R55" s="53" t="s">
        <v>273</v>
      </c>
      <c r="S55" s="54" t="s">
        <v>382</v>
      </c>
    </row>
    <row r="56" spans="1:19" x14ac:dyDescent="0.25">
      <c r="K56" s="52" t="s">
        <v>274</v>
      </c>
      <c r="L56" s="59">
        <v>11530.1</v>
      </c>
      <c r="M56" s="59">
        <f t="shared" si="0"/>
        <v>3514.3744800000004</v>
      </c>
      <c r="N56" s="59"/>
      <c r="O56" s="59"/>
      <c r="P56" s="59">
        <v>7.9</v>
      </c>
      <c r="Q56" s="59">
        <v>2.69</v>
      </c>
      <c r="R56" s="53"/>
      <c r="S56" s="54"/>
    </row>
    <row r="57" spans="1:19" x14ac:dyDescent="0.25">
      <c r="K57" s="52" t="s">
        <v>63</v>
      </c>
      <c r="L57" s="59">
        <v>11531.1</v>
      </c>
      <c r="M57" s="59">
        <f t="shared" si="0"/>
        <v>3514.6792800000003</v>
      </c>
      <c r="N57" s="59"/>
      <c r="O57" s="59"/>
      <c r="P57" s="59">
        <v>7.7</v>
      </c>
      <c r="Q57" s="59">
        <v>2.7</v>
      </c>
      <c r="R57" s="53"/>
      <c r="S57" s="54"/>
    </row>
    <row r="58" spans="1:19" x14ac:dyDescent="0.25">
      <c r="K58" s="52" t="s">
        <v>65</v>
      </c>
      <c r="L58" s="59">
        <v>11532.1</v>
      </c>
      <c r="M58" s="59">
        <f t="shared" si="0"/>
        <v>3514.9840800000002</v>
      </c>
      <c r="N58" s="59"/>
      <c r="O58" s="59"/>
      <c r="P58" s="59">
        <v>7.8</v>
      </c>
      <c r="Q58" s="59">
        <v>2.69</v>
      </c>
      <c r="R58" s="53"/>
      <c r="S58" s="54"/>
    </row>
    <row r="59" spans="1:19" x14ac:dyDescent="0.25">
      <c r="K59" s="52" t="s">
        <v>66</v>
      </c>
      <c r="L59" s="59">
        <v>11533.1</v>
      </c>
      <c r="M59" s="59">
        <f t="shared" si="0"/>
        <v>3515.2888800000001</v>
      </c>
      <c r="N59" s="59"/>
      <c r="O59" s="59"/>
      <c r="P59" s="59">
        <v>7</v>
      </c>
      <c r="Q59" s="59">
        <v>2.69</v>
      </c>
      <c r="R59" s="53"/>
      <c r="S59" s="54"/>
    </row>
    <row r="60" spans="1:19" x14ac:dyDescent="0.25">
      <c r="K60" s="52" t="s">
        <v>67</v>
      </c>
      <c r="L60" s="59">
        <v>11534.1</v>
      </c>
      <c r="M60" s="59">
        <f t="shared" si="0"/>
        <v>3515.5936800000004</v>
      </c>
      <c r="N60" s="59">
        <v>1.4999999999999999E-2</v>
      </c>
      <c r="O60" s="59">
        <v>3.5999999999999997E-2</v>
      </c>
      <c r="P60" s="59">
        <v>8.3000000000000007</v>
      </c>
      <c r="Q60" s="59">
        <v>2.69</v>
      </c>
      <c r="R60" s="53"/>
      <c r="S60" s="54"/>
    </row>
    <row r="61" spans="1:19" x14ac:dyDescent="0.25">
      <c r="K61" s="52" t="s">
        <v>69</v>
      </c>
      <c r="L61" s="59">
        <v>11535.1</v>
      </c>
      <c r="M61" s="59">
        <f t="shared" si="0"/>
        <v>3515.8984800000003</v>
      </c>
      <c r="N61" s="59">
        <v>3.6999999999999998E-2</v>
      </c>
      <c r="O61" s="59">
        <v>6.0999999999999999E-2</v>
      </c>
      <c r="P61" s="59">
        <v>8.6999999999999993</v>
      </c>
      <c r="Q61" s="59">
        <v>2.68</v>
      </c>
      <c r="R61" s="53"/>
      <c r="S61" s="54"/>
    </row>
    <row r="62" spans="1:19" x14ac:dyDescent="0.25">
      <c r="K62" s="52" t="s">
        <v>275</v>
      </c>
      <c r="L62" s="59">
        <v>11535.1</v>
      </c>
      <c r="M62" s="59">
        <f t="shared" si="0"/>
        <v>3515.8984800000003</v>
      </c>
      <c r="N62" s="59">
        <v>3.5000000000000003E-2</v>
      </c>
      <c r="O62" s="59">
        <v>5.7000000000000002E-2</v>
      </c>
      <c r="P62" s="59">
        <v>9.1999999999999993</v>
      </c>
      <c r="Q62" s="59">
        <v>2.68</v>
      </c>
      <c r="R62" s="53"/>
      <c r="S62" s="54"/>
    </row>
    <row r="63" spans="1:19" x14ac:dyDescent="0.25">
      <c r="K63" s="52" t="s">
        <v>70</v>
      </c>
      <c r="L63" s="59">
        <v>11536.1</v>
      </c>
      <c r="M63" s="59">
        <f t="shared" si="0"/>
        <v>3516.2032800000002</v>
      </c>
      <c r="N63" s="59">
        <v>4.74</v>
      </c>
      <c r="O63" s="59">
        <v>5.43</v>
      </c>
      <c r="P63" s="59">
        <v>12.8</v>
      </c>
      <c r="Q63" s="59">
        <v>2.69</v>
      </c>
      <c r="R63" s="53"/>
      <c r="S63" s="54"/>
    </row>
    <row r="64" spans="1:19" x14ac:dyDescent="0.25">
      <c r="K64" s="52" t="s">
        <v>71</v>
      </c>
      <c r="L64" s="59">
        <v>11537.1</v>
      </c>
      <c r="M64" s="59">
        <f t="shared" si="0"/>
        <v>3516.5080800000001</v>
      </c>
      <c r="N64" s="59">
        <v>0.16200000000000001</v>
      </c>
      <c r="O64" s="59">
        <v>0.27400000000000002</v>
      </c>
      <c r="P64" s="59">
        <v>11</v>
      </c>
      <c r="Q64" s="59">
        <v>2.68</v>
      </c>
      <c r="R64" s="53"/>
      <c r="S64" s="54"/>
    </row>
    <row r="65" spans="11:19" x14ac:dyDescent="0.25">
      <c r="K65" s="52" t="s">
        <v>73</v>
      </c>
      <c r="L65" s="59">
        <v>11538.1</v>
      </c>
      <c r="M65" s="59">
        <f t="shared" si="0"/>
        <v>3516.8128800000004</v>
      </c>
      <c r="N65" s="59"/>
      <c r="O65" s="59"/>
      <c r="P65" s="59">
        <v>8.1999999999999993</v>
      </c>
      <c r="Q65" s="59">
        <v>2.69</v>
      </c>
      <c r="R65" s="53"/>
      <c r="S65" s="54"/>
    </row>
    <row r="66" spans="11:19" x14ac:dyDescent="0.25">
      <c r="K66" s="52" t="s">
        <v>74</v>
      </c>
      <c r="L66" s="59">
        <v>11539.1</v>
      </c>
      <c r="M66" s="59">
        <f t="shared" si="0"/>
        <v>3517.1176800000003</v>
      </c>
      <c r="N66" s="59">
        <v>0.28899999999999998</v>
      </c>
      <c r="O66" s="59">
        <v>0.47499999999999998</v>
      </c>
      <c r="P66" s="59">
        <v>12.1</v>
      </c>
      <c r="Q66" s="59">
        <v>2.69</v>
      </c>
      <c r="R66" s="53"/>
      <c r="S66" s="54"/>
    </row>
    <row r="67" spans="11:19" x14ac:dyDescent="0.25">
      <c r="K67" s="52" t="s">
        <v>75</v>
      </c>
      <c r="L67" s="59">
        <v>11540.1</v>
      </c>
      <c r="M67" s="59">
        <f t="shared" si="0"/>
        <v>3517.4224800000002</v>
      </c>
      <c r="N67" s="59">
        <v>2.7E-2</v>
      </c>
      <c r="O67" s="59">
        <v>5.7000000000000002E-2</v>
      </c>
      <c r="P67" s="59">
        <v>9.3000000000000007</v>
      </c>
      <c r="Q67" s="59">
        <v>2.69</v>
      </c>
      <c r="R67" s="53"/>
      <c r="S67" s="54"/>
    </row>
    <row r="68" spans="11:19" x14ac:dyDescent="0.25">
      <c r="K68" s="52" t="s">
        <v>76</v>
      </c>
      <c r="L68" s="59">
        <v>11540.1</v>
      </c>
      <c r="M68" s="59">
        <f t="shared" si="0"/>
        <v>3517.4224800000002</v>
      </c>
      <c r="N68" s="59">
        <v>0.13300000000000001</v>
      </c>
      <c r="O68" s="59">
        <v>0.22700000000000001</v>
      </c>
      <c r="P68" s="59">
        <v>12.3</v>
      </c>
      <c r="Q68" s="59">
        <v>2.68</v>
      </c>
      <c r="R68" s="53"/>
      <c r="S68" s="54"/>
    </row>
    <row r="69" spans="11:19" x14ac:dyDescent="0.25">
      <c r="K69" s="52" t="s">
        <v>77</v>
      </c>
      <c r="L69" s="59">
        <v>11541.1</v>
      </c>
      <c r="M69" s="59">
        <f t="shared" si="0"/>
        <v>3517.7272800000001</v>
      </c>
      <c r="N69" s="59">
        <v>2.4E-2</v>
      </c>
      <c r="O69" s="59">
        <v>5.5E-2</v>
      </c>
      <c r="P69" s="59">
        <v>9.5</v>
      </c>
      <c r="Q69" s="59">
        <v>2.68</v>
      </c>
      <c r="R69" s="53"/>
      <c r="S69" s="54"/>
    </row>
    <row r="70" spans="11:19" x14ac:dyDescent="0.25">
      <c r="K70" s="52" t="s">
        <v>78</v>
      </c>
      <c r="L70" s="59">
        <v>11542.1</v>
      </c>
      <c r="M70" s="59">
        <f t="shared" si="0"/>
        <v>3518.0320800000004</v>
      </c>
      <c r="N70" s="59"/>
      <c r="O70" s="59"/>
      <c r="P70" s="59">
        <v>6.9</v>
      </c>
      <c r="Q70" s="59">
        <v>2.7</v>
      </c>
      <c r="R70" s="53"/>
      <c r="S70" s="54"/>
    </row>
    <row r="71" spans="11:19" x14ac:dyDescent="0.25">
      <c r="K71" s="52" t="s">
        <v>80</v>
      </c>
      <c r="L71" s="59">
        <v>11543.1</v>
      </c>
      <c r="M71" s="59">
        <f t="shared" si="0"/>
        <v>3518.3368800000003</v>
      </c>
      <c r="N71" s="59"/>
      <c r="O71" s="59"/>
      <c r="P71" s="59">
        <v>6.5</v>
      </c>
      <c r="Q71" s="59">
        <v>2.7</v>
      </c>
      <c r="R71" s="53"/>
      <c r="S71" s="54"/>
    </row>
    <row r="72" spans="11:19" x14ac:dyDescent="0.25">
      <c r="K72" s="52" t="s">
        <v>81</v>
      </c>
      <c r="L72" s="59">
        <v>11544.1</v>
      </c>
      <c r="M72" s="59">
        <f t="shared" si="0"/>
        <v>3518.6416800000002</v>
      </c>
      <c r="N72" s="59"/>
      <c r="O72" s="59"/>
      <c r="P72" s="59">
        <v>7.6</v>
      </c>
      <c r="Q72" s="59">
        <v>2.68</v>
      </c>
      <c r="R72" s="53"/>
      <c r="S72" s="54"/>
    </row>
    <row r="73" spans="11:19" x14ac:dyDescent="0.25">
      <c r="K73" s="52" t="s">
        <v>82</v>
      </c>
      <c r="L73" s="59">
        <v>11545.1</v>
      </c>
      <c r="M73" s="59">
        <f t="shared" si="0"/>
        <v>3518.9464800000001</v>
      </c>
      <c r="N73" s="59">
        <v>0.20200000000000001</v>
      </c>
      <c r="O73" s="59">
        <v>0.32800000000000001</v>
      </c>
      <c r="P73" s="59">
        <v>10.8</v>
      </c>
      <c r="Q73" s="59">
        <v>2.68</v>
      </c>
      <c r="R73" s="53"/>
      <c r="S73" s="54"/>
    </row>
    <row r="74" spans="11:19" x14ac:dyDescent="0.25">
      <c r="K74" s="52" t="s">
        <v>276</v>
      </c>
      <c r="L74" s="59">
        <v>11545.1</v>
      </c>
      <c r="M74" s="59">
        <f t="shared" si="0"/>
        <v>3518.9464800000001</v>
      </c>
      <c r="N74" s="59">
        <v>3.3000000000000002E-2</v>
      </c>
      <c r="O74" s="59">
        <v>6.9000000000000006E-2</v>
      </c>
      <c r="P74" s="59">
        <v>10.3</v>
      </c>
      <c r="Q74" s="59">
        <v>2.68</v>
      </c>
      <c r="R74" s="53"/>
      <c r="S74" s="54"/>
    </row>
    <row r="75" spans="11:19" x14ac:dyDescent="0.25">
      <c r="K75" s="52" t="s">
        <v>83</v>
      </c>
      <c r="L75" s="59">
        <v>11546.1</v>
      </c>
      <c r="M75" s="59">
        <f t="shared" si="0"/>
        <v>3519.2512800000004</v>
      </c>
      <c r="N75" s="59">
        <v>7.52</v>
      </c>
      <c r="O75" s="59">
        <v>8.52</v>
      </c>
      <c r="P75" s="59">
        <v>14.4</v>
      </c>
      <c r="Q75" s="59">
        <v>2.67</v>
      </c>
      <c r="R75" s="53"/>
      <c r="S75" s="54"/>
    </row>
    <row r="76" spans="11:19" x14ac:dyDescent="0.25">
      <c r="K76" s="52" t="s">
        <v>85</v>
      </c>
      <c r="L76" s="59">
        <v>11547.1</v>
      </c>
      <c r="M76" s="59">
        <f t="shared" si="0"/>
        <v>3519.5560800000003</v>
      </c>
      <c r="N76" s="59">
        <v>8.4</v>
      </c>
      <c r="O76" s="59">
        <v>9.61</v>
      </c>
      <c r="P76" s="59">
        <v>14.8</v>
      </c>
      <c r="Q76" s="59">
        <v>2.67</v>
      </c>
      <c r="R76" s="53"/>
      <c r="S76" s="54"/>
    </row>
    <row r="77" spans="11:19" x14ac:dyDescent="0.25">
      <c r="K77" s="52" t="s">
        <v>86</v>
      </c>
      <c r="L77" s="59">
        <v>11548.1</v>
      </c>
      <c r="M77" s="59">
        <f t="shared" si="0"/>
        <v>3519.8608800000002</v>
      </c>
      <c r="N77" s="59">
        <v>15.6</v>
      </c>
      <c r="O77" s="59">
        <v>17</v>
      </c>
      <c r="P77" s="59">
        <v>15</v>
      </c>
      <c r="Q77" s="59">
        <v>2.68</v>
      </c>
      <c r="R77" s="53"/>
      <c r="S77" s="54"/>
    </row>
    <row r="78" spans="11:19" x14ac:dyDescent="0.25">
      <c r="K78" s="52" t="s">
        <v>87</v>
      </c>
      <c r="L78" s="59">
        <v>11549.1</v>
      </c>
      <c r="M78" s="59">
        <f t="shared" ref="M78:M119" si="1">L78*0.3048</f>
        <v>3520.1656800000001</v>
      </c>
      <c r="N78" s="59">
        <v>0.90400000000000003</v>
      </c>
      <c r="O78" s="59">
        <v>1.26</v>
      </c>
      <c r="P78" s="59">
        <v>12.7</v>
      </c>
      <c r="Q78" s="59">
        <v>2.67</v>
      </c>
      <c r="R78" s="53"/>
      <c r="S78" s="54"/>
    </row>
    <row r="79" spans="11:19" x14ac:dyDescent="0.25">
      <c r="K79" s="52" t="s">
        <v>89</v>
      </c>
      <c r="L79" s="59">
        <v>11550.1</v>
      </c>
      <c r="M79" s="59">
        <f t="shared" si="1"/>
        <v>3520.4704800000004</v>
      </c>
      <c r="N79" s="59">
        <v>4.2</v>
      </c>
      <c r="O79" s="59">
        <v>4.9400000000000004</v>
      </c>
      <c r="P79" s="59">
        <v>13.4</v>
      </c>
      <c r="Q79" s="59">
        <v>2.68</v>
      </c>
      <c r="R79" s="53"/>
      <c r="S79" s="54"/>
    </row>
    <row r="80" spans="11:19" x14ac:dyDescent="0.25">
      <c r="K80" s="52" t="s">
        <v>277</v>
      </c>
      <c r="L80" s="59">
        <v>11550.1</v>
      </c>
      <c r="M80" s="59">
        <f t="shared" si="1"/>
        <v>3520.4704800000004</v>
      </c>
      <c r="N80" s="59">
        <v>1.64</v>
      </c>
      <c r="O80" s="59">
        <v>2.17</v>
      </c>
      <c r="P80" s="59">
        <v>13.8</v>
      </c>
      <c r="Q80" s="59">
        <v>2.68</v>
      </c>
      <c r="R80" s="53"/>
      <c r="S80" s="54"/>
    </row>
    <row r="81" spans="11:19" x14ac:dyDescent="0.25">
      <c r="K81" s="52" t="s">
        <v>90</v>
      </c>
      <c r="L81" s="59">
        <v>11551.1</v>
      </c>
      <c r="M81" s="59">
        <f t="shared" si="1"/>
        <v>3520.7752800000003</v>
      </c>
      <c r="N81" s="59">
        <v>3.44</v>
      </c>
      <c r="O81" s="59">
        <v>4.17</v>
      </c>
      <c r="P81" s="59">
        <v>13.2</v>
      </c>
      <c r="Q81" s="59">
        <v>2.67</v>
      </c>
      <c r="R81" s="53"/>
      <c r="S81" s="54"/>
    </row>
    <row r="82" spans="11:19" x14ac:dyDescent="0.25">
      <c r="K82" s="52" t="s">
        <v>91</v>
      </c>
      <c r="L82" s="59">
        <v>11552.1</v>
      </c>
      <c r="M82" s="59">
        <f t="shared" si="1"/>
        <v>3521.0800800000002</v>
      </c>
      <c r="N82" s="59">
        <v>1.36</v>
      </c>
      <c r="O82" s="59">
        <v>1.81</v>
      </c>
      <c r="P82" s="59">
        <v>11.4</v>
      </c>
      <c r="Q82" s="59">
        <v>2.7</v>
      </c>
      <c r="R82" s="53"/>
      <c r="S82" s="54"/>
    </row>
    <row r="83" spans="11:19" x14ac:dyDescent="0.25">
      <c r="K83" s="52" t="s">
        <v>93</v>
      </c>
      <c r="L83" s="59">
        <v>11553.1</v>
      </c>
      <c r="M83" s="59">
        <f t="shared" si="1"/>
        <v>3521.3848800000001</v>
      </c>
      <c r="N83" s="59"/>
      <c r="O83" s="59"/>
      <c r="P83" s="59">
        <v>5.5</v>
      </c>
      <c r="Q83" s="59">
        <v>2.76</v>
      </c>
      <c r="R83" s="53" t="s">
        <v>273</v>
      </c>
      <c r="S83" s="54" t="s">
        <v>382</v>
      </c>
    </row>
    <row r="84" spans="11:19" x14ac:dyDescent="0.25">
      <c r="K84" s="52" t="s">
        <v>94</v>
      </c>
      <c r="L84" s="59">
        <v>11554.1</v>
      </c>
      <c r="M84" s="59">
        <f t="shared" si="1"/>
        <v>3521.6896800000004</v>
      </c>
      <c r="N84" s="59">
        <v>16.600000000000001</v>
      </c>
      <c r="O84" s="59">
        <v>18.600000000000001</v>
      </c>
      <c r="P84" s="59">
        <v>16.899999999999999</v>
      </c>
      <c r="Q84" s="59">
        <v>2.68</v>
      </c>
      <c r="R84" s="53"/>
      <c r="S84" s="54"/>
    </row>
    <row r="85" spans="11:19" x14ac:dyDescent="0.25">
      <c r="K85" s="52" t="s">
        <v>95</v>
      </c>
      <c r="L85" s="59">
        <v>11555.1</v>
      </c>
      <c r="M85" s="59">
        <f t="shared" si="1"/>
        <v>3521.9944800000003</v>
      </c>
      <c r="N85" s="59">
        <v>0.10299999999999999</v>
      </c>
      <c r="O85" s="59">
        <v>0.12</v>
      </c>
      <c r="P85" s="59">
        <v>2.9</v>
      </c>
      <c r="Q85" s="59">
        <v>2.78</v>
      </c>
      <c r="R85" s="53" t="s">
        <v>278</v>
      </c>
      <c r="S85" s="54" t="s">
        <v>383</v>
      </c>
    </row>
    <row r="86" spans="11:19" x14ac:dyDescent="0.25">
      <c r="K86" s="52" t="s">
        <v>96</v>
      </c>
      <c r="L86" s="59">
        <v>11555.1</v>
      </c>
      <c r="M86" s="59">
        <f t="shared" si="1"/>
        <v>3521.9944800000003</v>
      </c>
      <c r="N86" s="59">
        <v>0.64600000000000002</v>
      </c>
      <c r="O86" s="59">
        <v>0.71199999999999997</v>
      </c>
      <c r="P86" s="59">
        <v>4.4000000000000004</v>
      </c>
      <c r="Q86" s="59">
        <v>2.76</v>
      </c>
      <c r="R86" s="53" t="s">
        <v>278</v>
      </c>
      <c r="S86" s="54" t="s">
        <v>383</v>
      </c>
    </row>
    <row r="87" spans="11:19" x14ac:dyDescent="0.25">
      <c r="K87" s="52" t="s">
        <v>97</v>
      </c>
      <c r="L87" s="59">
        <v>11556.1</v>
      </c>
      <c r="M87" s="59">
        <f t="shared" si="1"/>
        <v>3522.2992800000002</v>
      </c>
      <c r="N87" s="59">
        <v>11.9</v>
      </c>
      <c r="O87" s="59">
        <v>13.2</v>
      </c>
      <c r="P87" s="59">
        <v>14.6</v>
      </c>
      <c r="Q87" s="59">
        <v>2.68</v>
      </c>
      <c r="R87" s="53"/>
      <c r="S87" s="54"/>
    </row>
    <row r="88" spans="11:19" x14ac:dyDescent="0.25">
      <c r="K88" s="52" t="s">
        <v>98</v>
      </c>
      <c r="L88" s="59">
        <v>11557.1</v>
      </c>
      <c r="M88" s="59">
        <f t="shared" si="1"/>
        <v>3522.6040800000001</v>
      </c>
      <c r="N88" s="59">
        <v>17.399999999999999</v>
      </c>
      <c r="O88" s="59">
        <v>19.3</v>
      </c>
      <c r="P88" s="59">
        <v>15.4</v>
      </c>
      <c r="Q88" s="59">
        <v>2.68</v>
      </c>
      <c r="R88" s="53"/>
      <c r="S88" s="54"/>
    </row>
    <row r="89" spans="11:19" x14ac:dyDescent="0.25">
      <c r="K89" s="52" t="s">
        <v>99</v>
      </c>
      <c r="L89" s="59">
        <v>11558.1</v>
      </c>
      <c r="M89" s="59">
        <f t="shared" si="1"/>
        <v>3522.9088800000004</v>
      </c>
      <c r="N89" s="59">
        <v>0.60399999999999998</v>
      </c>
      <c r="O89" s="59">
        <v>0.86599999999999999</v>
      </c>
      <c r="P89" s="59">
        <v>12.3</v>
      </c>
      <c r="Q89" s="59">
        <v>2.68</v>
      </c>
      <c r="R89" s="53"/>
      <c r="S89" s="54"/>
    </row>
    <row r="90" spans="11:19" x14ac:dyDescent="0.25">
      <c r="K90" s="52" t="s">
        <v>101</v>
      </c>
      <c r="L90" s="59">
        <v>11559.1</v>
      </c>
      <c r="M90" s="59">
        <f t="shared" si="1"/>
        <v>3523.2136800000003</v>
      </c>
      <c r="N90" s="59">
        <v>0.36799999999999999</v>
      </c>
      <c r="O90" s="59">
        <v>0.52100000000000002</v>
      </c>
      <c r="P90" s="59">
        <v>10.199999999999999</v>
      </c>
      <c r="Q90" s="59">
        <v>2.72</v>
      </c>
      <c r="R90" s="53" t="s">
        <v>273</v>
      </c>
      <c r="S90" s="54" t="s">
        <v>382</v>
      </c>
    </row>
    <row r="91" spans="11:19" x14ac:dyDescent="0.25">
      <c r="K91" s="52" t="s">
        <v>102</v>
      </c>
      <c r="L91" s="59">
        <v>11560.1</v>
      </c>
      <c r="M91" s="59">
        <f t="shared" si="1"/>
        <v>3523.5184800000002</v>
      </c>
      <c r="N91" s="59">
        <v>2.2000000000000002</v>
      </c>
      <c r="O91" s="59">
        <v>2.84</v>
      </c>
      <c r="P91" s="59">
        <v>13.7</v>
      </c>
      <c r="Q91" s="59">
        <v>2.67</v>
      </c>
      <c r="R91" s="53"/>
      <c r="S91" s="54"/>
    </row>
    <row r="92" spans="11:19" x14ac:dyDescent="0.25">
      <c r="K92" s="52" t="s">
        <v>279</v>
      </c>
      <c r="L92" s="59">
        <v>11560.1</v>
      </c>
      <c r="M92" s="59">
        <f t="shared" si="1"/>
        <v>3523.5184800000002</v>
      </c>
      <c r="N92" s="59">
        <v>1.74</v>
      </c>
      <c r="O92" s="59">
        <v>2.31</v>
      </c>
      <c r="P92" s="59">
        <v>13.9</v>
      </c>
      <c r="Q92" s="59">
        <v>2.68</v>
      </c>
      <c r="R92" s="53"/>
      <c r="S92" s="54"/>
    </row>
    <row r="93" spans="11:19" x14ac:dyDescent="0.25">
      <c r="K93" s="52" t="s">
        <v>103</v>
      </c>
      <c r="L93" s="59">
        <v>11561.1</v>
      </c>
      <c r="M93" s="59">
        <f t="shared" si="1"/>
        <v>3523.8232800000001</v>
      </c>
      <c r="N93" s="59"/>
      <c r="O93" s="59"/>
      <c r="P93" s="59">
        <v>5.5</v>
      </c>
      <c r="Q93" s="59">
        <v>2.74</v>
      </c>
      <c r="R93" s="53" t="s">
        <v>273</v>
      </c>
      <c r="S93" s="54" t="s">
        <v>382</v>
      </c>
    </row>
    <row r="94" spans="11:19" x14ac:dyDescent="0.25">
      <c r="K94" s="52" t="s">
        <v>105</v>
      </c>
      <c r="L94" s="59">
        <v>11562.1</v>
      </c>
      <c r="M94" s="59">
        <f t="shared" si="1"/>
        <v>3524.1280800000004</v>
      </c>
      <c r="N94" s="59">
        <v>0.98199999999999998</v>
      </c>
      <c r="O94" s="59">
        <v>1.35</v>
      </c>
      <c r="P94" s="59">
        <v>12.5</v>
      </c>
      <c r="Q94" s="59">
        <v>2.68</v>
      </c>
      <c r="R94" s="53"/>
      <c r="S94" s="54"/>
    </row>
    <row r="95" spans="11:19" x14ac:dyDescent="0.25">
      <c r="K95" s="52" t="s">
        <v>106</v>
      </c>
      <c r="L95" s="59">
        <v>11563.1</v>
      </c>
      <c r="M95" s="59">
        <f t="shared" si="1"/>
        <v>3524.4328800000003</v>
      </c>
      <c r="N95" s="59">
        <v>0.23100000000000001</v>
      </c>
      <c r="O95" s="59">
        <v>0.36099999999999999</v>
      </c>
      <c r="P95" s="59">
        <v>10.8</v>
      </c>
      <c r="Q95" s="59">
        <v>2.68</v>
      </c>
      <c r="R95" s="53"/>
      <c r="S95" s="54"/>
    </row>
    <row r="96" spans="11:19" x14ac:dyDescent="0.25">
      <c r="K96" s="52" t="s">
        <v>108</v>
      </c>
      <c r="L96" s="59">
        <v>11564.1</v>
      </c>
      <c r="M96" s="59">
        <f t="shared" si="1"/>
        <v>3524.7376800000002</v>
      </c>
      <c r="N96" s="59">
        <v>0.84099999999999997</v>
      </c>
      <c r="O96" s="59">
        <v>1.2</v>
      </c>
      <c r="P96" s="59">
        <v>12.7</v>
      </c>
      <c r="Q96" s="59">
        <v>2.67</v>
      </c>
      <c r="R96" s="53"/>
      <c r="S96" s="54"/>
    </row>
    <row r="97" spans="11:19" x14ac:dyDescent="0.25">
      <c r="K97" s="52" t="s">
        <v>109</v>
      </c>
      <c r="L97" s="59">
        <v>11565.1</v>
      </c>
      <c r="M97" s="59">
        <f t="shared" si="1"/>
        <v>3525.0424800000001</v>
      </c>
      <c r="N97" s="59">
        <v>1.2E-2</v>
      </c>
      <c r="O97" s="59">
        <v>3.1E-2</v>
      </c>
      <c r="P97" s="59">
        <v>8.1999999999999993</v>
      </c>
      <c r="Q97" s="59">
        <v>2.68</v>
      </c>
      <c r="R97" s="53"/>
      <c r="S97" s="54"/>
    </row>
    <row r="98" spans="11:19" x14ac:dyDescent="0.25">
      <c r="K98" s="52" t="s">
        <v>280</v>
      </c>
      <c r="L98" s="59">
        <v>11565.1</v>
      </c>
      <c r="M98" s="59">
        <f t="shared" si="1"/>
        <v>3525.0424800000001</v>
      </c>
      <c r="N98" s="59"/>
      <c r="O98" s="59"/>
      <c r="P98" s="59">
        <v>8.5</v>
      </c>
      <c r="Q98" s="59">
        <v>2.69</v>
      </c>
      <c r="R98" s="53"/>
      <c r="S98" s="54"/>
    </row>
    <row r="99" spans="11:19" x14ac:dyDescent="0.25">
      <c r="K99" s="52" t="s">
        <v>110</v>
      </c>
      <c r="L99" s="59">
        <v>11566.1</v>
      </c>
      <c r="M99" s="59">
        <f t="shared" si="1"/>
        <v>3525.3472800000004</v>
      </c>
      <c r="N99" s="59">
        <v>0.20200000000000001</v>
      </c>
      <c r="O99" s="59">
        <v>0.30199999999999999</v>
      </c>
      <c r="P99" s="59">
        <v>10.9</v>
      </c>
      <c r="Q99" s="59">
        <v>2.68</v>
      </c>
      <c r="R99" s="53"/>
      <c r="S99" s="54"/>
    </row>
    <row r="100" spans="11:19" x14ac:dyDescent="0.25">
      <c r="K100" s="52" t="s">
        <v>111</v>
      </c>
      <c r="L100" s="59">
        <v>11567.1</v>
      </c>
      <c r="M100" s="59">
        <f t="shared" si="1"/>
        <v>3525.6520800000003</v>
      </c>
      <c r="N100" s="59">
        <v>0.33100000000000002</v>
      </c>
      <c r="O100" s="59">
        <v>0.497</v>
      </c>
      <c r="P100" s="59">
        <v>11.7</v>
      </c>
      <c r="Q100" s="59">
        <v>2.68</v>
      </c>
      <c r="R100" s="53"/>
      <c r="S100" s="54"/>
    </row>
    <row r="101" spans="11:19" x14ac:dyDescent="0.25">
      <c r="K101" s="52" t="s">
        <v>113</v>
      </c>
      <c r="L101" s="59">
        <v>11568.1</v>
      </c>
      <c r="M101" s="59">
        <f t="shared" si="1"/>
        <v>3525.9568800000002</v>
      </c>
      <c r="N101" s="59">
        <v>1.81</v>
      </c>
      <c r="O101" s="59">
        <v>2.35</v>
      </c>
      <c r="P101" s="59">
        <v>13.9</v>
      </c>
      <c r="Q101" s="59">
        <v>2.67</v>
      </c>
      <c r="R101" s="53"/>
      <c r="S101" s="54"/>
    </row>
    <row r="102" spans="11:19" x14ac:dyDescent="0.25">
      <c r="K102" s="52" t="s">
        <v>114</v>
      </c>
      <c r="L102" s="59">
        <v>11569.1</v>
      </c>
      <c r="M102" s="59">
        <f t="shared" si="1"/>
        <v>3526.2616800000001</v>
      </c>
      <c r="N102" s="59">
        <v>3.33</v>
      </c>
      <c r="O102" s="59">
        <v>4.24</v>
      </c>
      <c r="P102" s="59">
        <v>15.1</v>
      </c>
      <c r="Q102" s="59">
        <v>2.67</v>
      </c>
      <c r="R102" s="53"/>
      <c r="S102" s="54"/>
    </row>
    <row r="103" spans="11:19" x14ac:dyDescent="0.25">
      <c r="K103" s="52" t="s">
        <v>115</v>
      </c>
      <c r="L103" s="59">
        <v>11570.1</v>
      </c>
      <c r="M103" s="59">
        <f t="shared" si="1"/>
        <v>3526.5664800000004</v>
      </c>
      <c r="N103" s="59">
        <v>3.11</v>
      </c>
      <c r="O103" s="59">
        <v>3.83</v>
      </c>
      <c r="P103" s="59">
        <v>14</v>
      </c>
      <c r="Q103" s="59">
        <v>2.68</v>
      </c>
      <c r="R103" s="53"/>
      <c r="S103" s="54"/>
    </row>
    <row r="104" spans="11:19" x14ac:dyDescent="0.25">
      <c r="K104" s="52" t="s">
        <v>116</v>
      </c>
      <c r="L104" s="59">
        <v>11570.1</v>
      </c>
      <c r="M104" s="59">
        <f t="shared" si="1"/>
        <v>3526.5664800000004</v>
      </c>
      <c r="N104" s="59">
        <v>1.18</v>
      </c>
      <c r="O104" s="59">
        <v>1.64</v>
      </c>
      <c r="P104" s="59">
        <v>14.3</v>
      </c>
      <c r="Q104" s="59">
        <v>2.67</v>
      </c>
      <c r="R104" s="53"/>
      <c r="S104" s="54"/>
    </row>
    <row r="105" spans="11:19" x14ac:dyDescent="0.25">
      <c r="K105" s="52" t="s">
        <v>117</v>
      </c>
      <c r="L105" s="59">
        <v>11571.1</v>
      </c>
      <c r="M105" s="59">
        <f t="shared" si="1"/>
        <v>3526.8712800000003</v>
      </c>
      <c r="N105" s="59">
        <v>3.1</v>
      </c>
      <c r="O105" s="59">
        <v>3.82</v>
      </c>
      <c r="P105" s="59">
        <v>13.9</v>
      </c>
      <c r="Q105" s="59">
        <v>2.67</v>
      </c>
      <c r="R105" s="53"/>
      <c r="S105" s="54"/>
    </row>
    <row r="106" spans="11:19" x14ac:dyDescent="0.25">
      <c r="K106" s="52" t="s">
        <v>118</v>
      </c>
      <c r="L106" s="59">
        <v>11572.1</v>
      </c>
      <c r="M106" s="59">
        <f t="shared" si="1"/>
        <v>3527.1760800000002</v>
      </c>
      <c r="N106" s="59">
        <v>9.67</v>
      </c>
      <c r="O106" s="59">
        <v>11.2</v>
      </c>
      <c r="P106" s="59">
        <v>15.9</v>
      </c>
      <c r="Q106" s="59">
        <v>2.67</v>
      </c>
      <c r="R106" s="53"/>
      <c r="S106" s="54"/>
    </row>
    <row r="107" spans="11:19" x14ac:dyDescent="0.25">
      <c r="K107" s="52" t="s">
        <v>119</v>
      </c>
      <c r="L107" s="59">
        <v>11573.1</v>
      </c>
      <c r="M107" s="59">
        <f t="shared" si="1"/>
        <v>3527.4808800000001</v>
      </c>
      <c r="N107" s="59">
        <v>1.45</v>
      </c>
      <c r="O107" s="59">
        <v>1.96</v>
      </c>
      <c r="P107" s="59">
        <v>13.7</v>
      </c>
      <c r="Q107" s="59">
        <v>2.69</v>
      </c>
      <c r="R107" s="53"/>
      <c r="S107" s="54"/>
    </row>
    <row r="108" spans="11:19" x14ac:dyDescent="0.25">
      <c r="K108" s="52" t="s">
        <v>121</v>
      </c>
      <c r="L108" s="59">
        <v>11574.1</v>
      </c>
      <c r="M108" s="59">
        <f t="shared" si="1"/>
        <v>3527.7856800000004</v>
      </c>
      <c r="N108" s="59">
        <v>3.35</v>
      </c>
      <c r="O108" s="59">
        <v>4.04</v>
      </c>
      <c r="P108" s="59">
        <v>13.9</v>
      </c>
      <c r="Q108" s="59">
        <v>2.68</v>
      </c>
      <c r="R108" s="53"/>
      <c r="S108" s="54"/>
    </row>
    <row r="109" spans="11:19" x14ac:dyDescent="0.25">
      <c r="K109" s="52" t="s">
        <v>122</v>
      </c>
      <c r="L109" s="59">
        <v>11575.1</v>
      </c>
      <c r="M109" s="59">
        <f t="shared" si="1"/>
        <v>3528.0904800000003</v>
      </c>
      <c r="N109" s="59">
        <v>1.26</v>
      </c>
      <c r="O109" s="59">
        <v>1.72</v>
      </c>
      <c r="P109" s="59">
        <v>13.7</v>
      </c>
      <c r="Q109" s="59">
        <v>2.67</v>
      </c>
      <c r="R109" s="53"/>
      <c r="S109" s="54"/>
    </row>
    <row r="110" spans="11:19" x14ac:dyDescent="0.25">
      <c r="K110" s="52" t="s">
        <v>281</v>
      </c>
      <c r="L110" s="59">
        <v>11575.1</v>
      </c>
      <c r="M110" s="59">
        <f t="shared" si="1"/>
        <v>3528.0904800000003</v>
      </c>
      <c r="N110" s="59">
        <v>1.99</v>
      </c>
      <c r="O110" s="59">
        <v>2.71</v>
      </c>
      <c r="P110" s="59">
        <v>14.9</v>
      </c>
      <c r="Q110" s="59">
        <v>2.67</v>
      </c>
      <c r="R110" s="53"/>
      <c r="S110" s="54"/>
    </row>
    <row r="111" spans="11:19" x14ac:dyDescent="0.25">
      <c r="K111" s="52" t="s">
        <v>123</v>
      </c>
      <c r="L111" s="59">
        <v>11576.1</v>
      </c>
      <c r="M111" s="59">
        <f t="shared" si="1"/>
        <v>3528.3952800000002</v>
      </c>
      <c r="N111" s="59">
        <v>3.6999999999999998E-2</v>
      </c>
      <c r="O111" s="59">
        <v>7.5999999999999998E-2</v>
      </c>
      <c r="P111" s="59">
        <v>9.3000000000000007</v>
      </c>
      <c r="Q111" s="59">
        <v>2.68</v>
      </c>
      <c r="R111" s="53"/>
      <c r="S111" s="54"/>
    </row>
    <row r="112" spans="11:19" x14ac:dyDescent="0.25">
      <c r="K112" s="52" t="s">
        <v>125</v>
      </c>
      <c r="L112" s="59">
        <v>11577.1</v>
      </c>
      <c r="M112" s="59">
        <f t="shared" si="1"/>
        <v>3528.7000800000001</v>
      </c>
      <c r="N112" s="59">
        <v>0.81399999999999995</v>
      </c>
      <c r="O112" s="59">
        <v>1.1100000000000001</v>
      </c>
      <c r="P112" s="59">
        <v>12.2</v>
      </c>
      <c r="Q112" s="59">
        <v>2.69</v>
      </c>
      <c r="R112" s="53"/>
      <c r="S112" s="54"/>
    </row>
    <row r="113" spans="11:19" x14ac:dyDescent="0.25">
      <c r="K113" s="52" t="s">
        <v>126</v>
      </c>
      <c r="L113" s="59">
        <v>11578.1</v>
      </c>
      <c r="M113" s="59">
        <f t="shared" si="1"/>
        <v>3529.0048800000004</v>
      </c>
      <c r="N113" s="59">
        <v>3.01</v>
      </c>
      <c r="O113" s="59">
        <v>3.57</v>
      </c>
      <c r="P113" s="59">
        <v>13.8</v>
      </c>
      <c r="Q113" s="59">
        <v>2.69</v>
      </c>
      <c r="R113" s="53"/>
      <c r="S113" s="54"/>
    </row>
    <row r="114" spans="11:19" x14ac:dyDescent="0.25">
      <c r="K114" s="52" t="s">
        <v>127</v>
      </c>
      <c r="L114" s="59">
        <v>11579.1</v>
      </c>
      <c r="M114" s="59">
        <f t="shared" si="1"/>
        <v>3529.3096800000003</v>
      </c>
      <c r="N114" s="59">
        <v>9.8000000000000004E-2</v>
      </c>
      <c r="O114" s="59">
        <v>0.186</v>
      </c>
      <c r="P114" s="59">
        <v>10.5</v>
      </c>
      <c r="Q114" s="59">
        <v>2.68</v>
      </c>
      <c r="R114" s="53"/>
      <c r="S114" s="54"/>
    </row>
    <row r="115" spans="11:19" x14ac:dyDescent="0.25">
      <c r="K115" s="52" t="s">
        <v>129</v>
      </c>
      <c r="L115" s="59">
        <v>11580.1</v>
      </c>
      <c r="M115" s="59">
        <f t="shared" si="1"/>
        <v>3529.6144800000002</v>
      </c>
      <c r="N115" s="59">
        <v>14.2</v>
      </c>
      <c r="O115" s="59">
        <v>15.7</v>
      </c>
      <c r="P115" s="59">
        <v>14.8</v>
      </c>
      <c r="Q115" s="59">
        <v>2.68</v>
      </c>
      <c r="R115" s="53"/>
      <c r="S115" s="54"/>
    </row>
    <row r="116" spans="11:19" x14ac:dyDescent="0.25">
      <c r="K116" s="52" t="s">
        <v>282</v>
      </c>
      <c r="L116" s="59">
        <v>11580.1</v>
      </c>
      <c r="M116" s="59">
        <f t="shared" si="1"/>
        <v>3529.6144800000002</v>
      </c>
      <c r="N116" s="59">
        <v>2.74</v>
      </c>
      <c r="O116" s="59">
        <v>3.36</v>
      </c>
      <c r="P116" s="59">
        <v>13.2</v>
      </c>
      <c r="Q116" s="59">
        <v>2.68</v>
      </c>
      <c r="R116" s="53"/>
      <c r="S116" s="54"/>
    </row>
    <row r="117" spans="11:19" x14ac:dyDescent="0.25">
      <c r="K117" s="52" t="s">
        <v>130</v>
      </c>
      <c r="L117" s="59">
        <v>11581.1</v>
      </c>
      <c r="M117" s="59">
        <f t="shared" si="1"/>
        <v>3529.9192800000001</v>
      </c>
      <c r="N117" s="59">
        <v>2.5000000000000001E-2</v>
      </c>
      <c r="O117" s="59">
        <v>5.3999999999999999E-2</v>
      </c>
      <c r="P117" s="59">
        <v>8.5</v>
      </c>
      <c r="Q117" s="59">
        <v>2.69</v>
      </c>
      <c r="R117" s="53"/>
      <c r="S117" s="54"/>
    </row>
    <row r="118" spans="11:19" x14ac:dyDescent="0.25">
      <c r="K118" s="52" t="s">
        <v>132</v>
      </c>
      <c r="L118" s="59">
        <v>11582.1</v>
      </c>
      <c r="M118" s="59">
        <f t="shared" si="1"/>
        <v>3530.2240800000004</v>
      </c>
      <c r="N118" s="59">
        <v>0.02</v>
      </c>
      <c r="O118" s="59">
        <v>3.5999999999999997E-2</v>
      </c>
      <c r="P118" s="59">
        <v>9.8000000000000007</v>
      </c>
      <c r="Q118" s="59">
        <v>2.69</v>
      </c>
      <c r="R118" s="53"/>
      <c r="S118" s="54"/>
    </row>
    <row r="119" spans="11:19" x14ac:dyDescent="0.25">
      <c r="K119" s="55" t="s">
        <v>283</v>
      </c>
      <c r="L119" s="60">
        <v>11583.2</v>
      </c>
      <c r="M119" s="60">
        <f t="shared" si="1"/>
        <v>3530.5593600000002</v>
      </c>
      <c r="N119" s="60">
        <v>3.97</v>
      </c>
      <c r="O119" s="60">
        <v>4.9000000000000004</v>
      </c>
      <c r="P119" s="60">
        <v>14.8</v>
      </c>
      <c r="Q119" s="60">
        <v>2.67</v>
      </c>
      <c r="R119" s="56"/>
      <c r="S119" s="57"/>
    </row>
    <row r="121" spans="11:19" x14ac:dyDescent="0.25">
      <c r="K121" s="149" t="s">
        <v>322</v>
      </c>
      <c r="L121" s="146"/>
      <c r="M121" s="146"/>
      <c r="N121" s="146"/>
      <c r="O121" s="146"/>
      <c r="P121" s="146"/>
      <c r="Q121" s="146"/>
      <c r="R121" s="37"/>
      <c r="S121" s="38"/>
    </row>
    <row r="122" spans="11:19" x14ac:dyDescent="0.25">
      <c r="K122" s="46"/>
      <c r="L122" s="47"/>
      <c r="M122" s="47"/>
      <c r="N122" s="148" t="s">
        <v>392</v>
      </c>
      <c r="O122" s="148"/>
      <c r="P122" s="148"/>
      <c r="Q122" s="47"/>
      <c r="R122" s="40"/>
      <c r="S122" s="41"/>
    </row>
    <row r="123" spans="11:19" x14ac:dyDescent="0.25">
      <c r="K123" s="150" t="s">
        <v>0</v>
      </c>
      <c r="L123" s="151" t="s">
        <v>323</v>
      </c>
      <c r="M123" s="108"/>
      <c r="N123" s="151" t="s">
        <v>324</v>
      </c>
      <c r="O123" s="151" t="s">
        <v>325</v>
      </c>
      <c r="P123" s="151" t="s">
        <v>261</v>
      </c>
      <c r="Q123" s="151" t="s">
        <v>6</v>
      </c>
      <c r="R123" s="152" t="s">
        <v>7</v>
      </c>
      <c r="S123" s="153"/>
    </row>
    <row r="124" spans="11:19" x14ac:dyDescent="0.25">
      <c r="K124" s="150"/>
      <c r="L124" s="151"/>
      <c r="M124" s="108"/>
      <c r="N124" s="151"/>
      <c r="O124" s="151"/>
      <c r="P124" s="151"/>
      <c r="Q124" s="151"/>
      <c r="R124" s="154"/>
      <c r="S124" s="155"/>
    </row>
    <row r="125" spans="11:19" x14ac:dyDescent="0.25">
      <c r="K125" s="46"/>
      <c r="L125" s="47" t="s">
        <v>8</v>
      </c>
      <c r="M125" s="47"/>
      <c r="N125" s="47" t="s">
        <v>11</v>
      </c>
      <c r="O125" s="47" t="s">
        <v>11</v>
      </c>
      <c r="P125" s="47" t="s">
        <v>12</v>
      </c>
      <c r="Q125" s="47" t="s">
        <v>326</v>
      </c>
      <c r="R125" s="156"/>
      <c r="S125" s="157"/>
    </row>
    <row r="126" spans="11:19" x14ac:dyDescent="0.25">
      <c r="K126" s="49" t="s">
        <v>133</v>
      </c>
      <c r="L126" s="58">
        <v>12280.1</v>
      </c>
      <c r="M126" s="58">
        <f>L126*0.3048</f>
        <v>3742.9744800000003</v>
      </c>
      <c r="N126" s="58">
        <v>1.05</v>
      </c>
      <c r="O126" s="58">
        <v>1.42</v>
      </c>
      <c r="P126" s="58">
        <v>12.3</v>
      </c>
      <c r="Q126" s="58">
        <v>2.67</v>
      </c>
      <c r="R126" s="29"/>
      <c r="S126" s="30"/>
    </row>
    <row r="127" spans="11:19" x14ac:dyDescent="0.25">
      <c r="K127" s="52" t="s">
        <v>134</v>
      </c>
      <c r="L127" s="59">
        <v>12280.1</v>
      </c>
      <c r="M127" s="59">
        <f t="shared" ref="M127:M190" si="2">L127*0.3048</f>
        <v>3742.9744800000003</v>
      </c>
      <c r="N127" s="59">
        <v>0.23599999999999999</v>
      </c>
      <c r="O127" s="59">
        <v>0.377</v>
      </c>
      <c r="P127" s="59">
        <v>11.9</v>
      </c>
      <c r="Q127" s="59">
        <v>2.67</v>
      </c>
      <c r="R127" s="32"/>
      <c r="S127" s="33"/>
    </row>
    <row r="128" spans="11:19" x14ac:dyDescent="0.25">
      <c r="K128" s="52" t="s">
        <v>135</v>
      </c>
      <c r="L128" s="59">
        <v>12281.1</v>
      </c>
      <c r="M128" s="59">
        <f t="shared" si="2"/>
        <v>3743.2792800000002</v>
      </c>
      <c r="N128" s="59">
        <v>1.97</v>
      </c>
      <c r="O128" s="59">
        <v>2.57</v>
      </c>
      <c r="P128" s="59">
        <v>13</v>
      </c>
      <c r="Q128" s="59">
        <v>2.67</v>
      </c>
      <c r="R128" s="32"/>
      <c r="S128" s="33"/>
    </row>
    <row r="129" spans="11:19" x14ac:dyDescent="0.25">
      <c r="K129" s="52" t="s">
        <v>136</v>
      </c>
      <c r="L129" s="59">
        <v>12282.1</v>
      </c>
      <c r="M129" s="59">
        <f t="shared" si="2"/>
        <v>3743.5840800000001</v>
      </c>
      <c r="N129" s="59">
        <v>0.36699999999999999</v>
      </c>
      <c r="O129" s="59">
        <v>0.54900000000000004</v>
      </c>
      <c r="P129" s="59">
        <v>11.1</v>
      </c>
      <c r="Q129" s="59">
        <v>2.67</v>
      </c>
      <c r="R129" s="32"/>
      <c r="S129" s="33"/>
    </row>
    <row r="130" spans="11:19" x14ac:dyDescent="0.25">
      <c r="K130" s="52" t="s">
        <v>137</v>
      </c>
      <c r="L130" s="59">
        <v>12283.1</v>
      </c>
      <c r="M130" s="59">
        <f t="shared" si="2"/>
        <v>3743.8888800000004</v>
      </c>
      <c r="N130" s="59">
        <v>3.32</v>
      </c>
      <c r="O130" s="59">
        <v>3.99</v>
      </c>
      <c r="P130" s="59">
        <v>13.1</v>
      </c>
      <c r="Q130" s="59">
        <v>2.66</v>
      </c>
      <c r="R130" s="32"/>
      <c r="S130" s="33"/>
    </row>
    <row r="131" spans="11:19" x14ac:dyDescent="0.25">
      <c r="K131" s="52" t="s">
        <v>139</v>
      </c>
      <c r="L131" s="59">
        <v>12284.1</v>
      </c>
      <c r="M131" s="59">
        <f t="shared" si="2"/>
        <v>3744.1936800000003</v>
      </c>
      <c r="N131" s="59">
        <v>5.75</v>
      </c>
      <c r="O131" s="59">
        <v>6.58</v>
      </c>
      <c r="P131" s="59">
        <v>13.2</v>
      </c>
      <c r="Q131" s="59">
        <v>2.66</v>
      </c>
      <c r="R131" s="32"/>
      <c r="S131" s="33"/>
    </row>
    <row r="132" spans="11:19" x14ac:dyDescent="0.25">
      <c r="K132" s="52" t="s">
        <v>140</v>
      </c>
      <c r="L132" s="59">
        <v>12285.1</v>
      </c>
      <c r="M132" s="59">
        <f t="shared" si="2"/>
        <v>3744.4984800000002</v>
      </c>
      <c r="N132" s="59">
        <v>15.4</v>
      </c>
      <c r="O132" s="59">
        <v>17</v>
      </c>
      <c r="P132" s="59">
        <v>14.2</v>
      </c>
      <c r="Q132" s="59">
        <v>2.67</v>
      </c>
      <c r="R132" s="32"/>
      <c r="S132" s="33"/>
    </row>
    <row r="133" spans="11:19" x14ac:dyDescent="0.25">
      <c r="K133" s="52" t="s">
        <v>284</v>
      </c>
      <c r="L133" s="59">
        <v>12285.1</v>
      </c>
      <c r="M133" s="59">
        <f t="shared" si="2"/>
        <v>3744.4984800000002</v>
      </c>
      <c r="N133" s="59">
        <v>4.78</v>
      </c>
      <c r="O133" s="59">
        <v>5.77</v>
      </c>
      <c r="P133" s="59">
        <v>13.6</v>
      </c>
      <c r="Q133" s="59">
        <v>2.69</v>
      </c>
      <c r="R133" s="32"/>
      <c r="S133" s="33"/>
    </row>
    <row r="134" spans="11:19" x14ac:dyDescent="0.25">
      <c r="K134" s="52" t="s">
        <v>142</v>
      </c>
      <c r="L134" s="59">
        <v>12286.1</v>
      </c>
      <c r="M134" s="59">
        <f t="shared" si="2"/>
        <v>3744.8032800000001</v>
      </c>
      <c r="N134" s="59">
        <v>1.75</v>
      </c>
      <c r="O134" s="59">
        <v>2.16</v>
      </c>
      <c r="P134" s="59">
        <v>12.3</v>
      </c>
      <c r="Q134" s="59">
        <v>2.67</v>
      </c>
      <c r="R134" s="32"/>
      <c r="S134" s="33"/>
    </row>
    <row r="135" spans="11:19" x14ac:dyDescent="0.25">
      <c r="K135" s="52" t="s">
        <v>143</v>
      </c>
      <c r="L135" s="59">
        <v>12287.1</v>
      </c>
      <c r="M135" s="59">
        <f t="shared" si="2"/>
        <v>3745.1080800000004</v>
      </c>
      <c r="N135" s="59">
        <v>2.65</v>
      </c>
      <c r="O135" s="59">
        <v>3.24</v>
      </c>
      <c r="P135" s="59">
        <v>12.9</v>
      </c>
      <c r="Q135" s="59">
        <v>2.66</v>
      </c>
      <c r="R135" s="32"/>
      <c r="S135" s="33"/>
    </row>
    <row r="136" spans="11:19" x14ac:dyDescent="0.25">
      <c r="K136" s="52" t="s">
        <v>144</v>
      </c>
      <c r="L136" s="59">
        <v>12288.1</v>
      </c>
      <c r="M136" s="59">
        <f t="shared" si="2"/>
        <v>3745.4128800000003</v>
      </c>
      <c r="N136" s="59">
        <v>1.55</v>
      </c>
      <c r="O136" s="59">
        <v>1.98</v>
      </c>
      <c r="P136" s="59">
        <v>12.3</v>
      </c>
      <c r="Q136" s="59">
        <v>2.66</v>
      </c>
      <c r="R136" s="32"/>
      <c r="S136" s="33"/>
    </row>
    <row r="137" spans="11:19" x14ac:dyDescent="0.25">
      <c r="K137" s="52" t="s">
        <v>146</v>
      </c>
      <c r="L137" s="59">
        <v>12289.1</v>
      </c>
      <c r="M137" s="59">
        <f t="shared" si="2"/>
        <v>3745.7176800000002</v>
      </c>
      <c r="N137" s="59">
        <v>2.11</v>
      </c>
      <c r="O137" s="59">
        <v>2.5499999999999998</v>
      </c>
      <c r="P137" s="59">
        <v>11.9</v>
      </c>
      <c r="Q137" s="59">
        <v>2.67</v>
      </c>
      <c r="R137" s="32"/>
      <c r="S137" s="33"/>
    </row>
    <row r="138" spans="11:19" x14ac:dyDescent="0.25">
      <c r="K138" s="52" t="s">
        <v>147</v>
      </c>
      <c r="L138" s="59">
        <v>12290.1</v>
      </c>
      <c r="M138" s="59">
        <f t="shared" si="2"/>
        <v>3746.0224800000001</v>
      </c>
      <c r="N138" s="59">
        <v>59</v>
      </c>
      <c r="O138" s="59">
        <v>62.9</v>
      </c>
      <c r="P138" s="59">
        <v>16.899999999999999</v>
      </c>
      <c r="Q138" s="59">
        <v>2.66</v>
      </c>
      <c r="R138" s="32"/>
      <c r="S138" s="33"/>
    </row>
    <row r="139" spans="11:19" x14ac:dyDescent="0.25">
      <c r="K139" s="52" t="s">
        <v>285</v>
      </c>
      <c r="L139" s="59">
        <v>12290.1</v>
      </c>
      <c r="M139" s="59">
        <f t="shared" si="2"/>
        <v>3746.0224800000001</v>
      </c>
      <c r="N139" s="59">
        <v>52.5</v>
      </c>
      <c r="O139" s="59">
        <v>55.9</v>
      </c>
      <c r="P139" s="59">
        <v>16.7</v>
      </c>
      <c r="Q139" s="59">
        <v>2.67</v>
      </c>
      <c r="R139" s="32"/>
      <c r="S139" s="33"/>
    </row>
    <row r="140" spans="11:19" x14ac:dyDescent="0.25">
      <c r="K140" s="52" t="s">
        <v>148</v>
      </c>
      <c r="L140" s="59">
        <v>12291.1</v>
      </c>
      <c r="M140" s="59">
        <f t="shared" si="2"/>
        <v>3746.3272800000004</v>
      </c>
      <c r="N140" s="59">
        <v>16.8</v>
      </c>
      <c r="O140" s="59">
        <v>18.399999999999999</v>
      </c>
      <c r="P140" s="59">
        <v>14.2</v>
      </c>
      <c r="Q140" s="59">
        <v>2.66</v>
      </c>
      <c r="R140" s="32"/>
      <c r="S140" s="33"/>
    </row>
    <row r="141" spans="11:19" x14ac:dyDescent="0.25">
      <c r="K141" s="52" t="s">
        <v>149</v>
      </c>
      <c r="L141" s="59">
        <v>12292.1</v>
      </c>
      <c r="M141" s="59">
        <f t="shared" si="2"/>
        <v>3746.6320800000003</v>
      </c>
      <c r="N141" s="59">
        <v>12.3</v>
      </c>
      <c r="O141" s="59">
        <v>13.7</v>
      </c>
      <c r="P141" s="59">
        <v>15.1</v>
      </c>
      <c r="Q141" s="59">
        <v>2.66</v>
      </c>
      <c r="R141" s="32"/>
      <c r="S141" s="33"/>
    </row>
    <row r="142" spans="11:19" x14ac:dyDescent="0.25">
      <c r="K142" s="52" t="s">
        <v>151</v>
      </c>
      <c r="L142" s="59">
        <v>12293.1</v>
      </c>
      <c r="M142" s="59">
        <f t="shared" si="2"/>
        <v>3746.9368800000002</v>
      </c>
      <c r="N142" s="59">
        <v>1.81</v>
      </c>
      <c r="O142" s="59">
        <v>2.31</v>
      </c>
      <c r="P142" s="59">
        <v>12.9</v>
      </c>
      <c r="Q142" s="59">
        <v>2.67</v>
      </c>
      <c r="R142" s="32"/>
      <c r="S142" s="33"/>
    </row>
    <row r="143" spans="11:19" x14ac:dyDescent="0.25">
      <c r="K143" s="52" t="s">
        <v>152</v>
      </c>
      <c r="L143" s="59">
        <v>12294.1</v>
      </c>
      <c r="M143" s="59">
        <f t="shared" si="2"/>
        <v>3747.2416800000001</v>
      </c>
      <c r="N143" s="59">
        <v>0.44</v>
      </c>
      <c r="O143" s="59">
        <v>0.65600000000000003</v>
      </c>
      <c r="P143" s="59">
        <v>12</v>
      </c>
      <c r="Q143" s="59">
        <v>2.67</v>
      </c>
      <c r="R143" s="32"/>
      <c r="S143" s="33"/>
    </row>
    <row r="144" spans="11:19" x14ac:dyDescent="0.25">
      <c r="K144" s="52" t="s">
        <v>153</v>
      </c>
      <c r="L144" s="59">
        <v>12295.1</v>
      </c>
      <c r="M144" s="59">
        <f t="shared" si="2"/>
        <v>3747.5464800000004</v>
      </c>
      <c r="N144" s="59">
        <v>6.86</v>
      </c>
      <c r="O144" s="59">
        <v>7.87</v>
      </c>
      <c r="P144" s="59">
        <v>14.4</v>
      </c>
      <c r="Q144" s="59">
        <v>2.67</v>
      </c>
      <c r="R144" s="32"/>
      <c r="S144" s="33"/>
    </row>
    <row r="145" spans="11:19" x14ac:dyDescent="0.25">
      <c r="K145" s="52" t="s">
        <v>154</v>
      </c>
      <c r="L145" s="59">
        <v>12295.1</v>
      </c>
      <c r="M145" s="59">
        <f t="shared" si="2"/>
        <v>3747.5464800000004</v>
      </c>
      <c r="N145" s="59">
        <v>3.79</v>
      </c>
      <c r="O145" s="59">
        <v>4.55</v>
      </c>
      <c r="P145" s="59">
        <v>14.4</v>
      </c>
      <c r="Q145" s="59">
        <v>2.66</v>
      </c>
      <c r="R145" s="32"/>
      <c r="S145" s="33"/>
    </row>
    <row r="146" spans="11:19" x14ac:dyDescent="0.25">
      <c r="K146" s="52" t="s">
        <v>155</v>
      </c>
      <c r="L146" s="59">
        <v>12296.1</v>
      </c>
      <c r="M146" s="59">
        <f t="shared" si="2"/>
        <v>3747.8512800000003</v>
      </c>
      <c r="N146" s="59">
        <v>2.73</v>
      </c>
      <c r="O146" s="59">
        <v>3.3</v>
      </c>
      <c r="P146" s="59">
        <v>13.3</v>
      </c>
      <c r="Q146" s="59">
        <v>2.67</v>
      </c>
      <c r="R146" s="32"/>
      <c r="S146" s="33"/>
    </row>
    <row r="147" spans="11:19" x14ac:dyDescent="0.25">
      <c r="K147" s="52" t="s">
        <v>156</v>
      </c>
      <c r="L147" s="59">
        <v>12297.1</v>
      </c>
      <c r="M147" s="59">
        <f t="shared" si="2"/>
        <v>3748.1560800000002</v>
      </c>
      <c r="N147" s="59">
        <v>13.2</v>
      </c>
      <c r="O147" s="59">
        <v>14.8</v>
      </c>
      <c r="P147" s="59">
        <v>15</v>
      </c>
      <c r="Q147" s="59">
        <v>2.66</v>
      </c>
      <c r="R147" s="32"/>
      <c r="S147" s="33"/>
    </row>
    <row r="148" spans="11:19" x14ac:dyDescent="0.25">
      <c r="K148" s="52" t="s">
        <v>158</v>
      </c>
      <c r="L148" s="59">
        <v>12298.1</v>
      </c>
      <c r="M148" s="59">
        <f t="shared" si="2"/>
        <v>3748.4608800000001</v>
      </c>
      <c r="N148" s="59">
        <v>1.7</v>
      </c>
      <c r="O148" s="59">
        <v>2.14</v>
      </c>
      <c r="P148" s="59">
        <v>13.1</v>
      </c>
      <c r="Q148" s="59">
        <v>2.66</v>
      </c>
      <c r="R148" s="32"/>
      <c r="S148" s="33"/>
    </row>
    <row r="149" spans="11:19" x14ac:dyDescent="0.25">
      <c r="K149" s="52" t="s">
        <v>159</v>
      </c>
      <c r="L149" s="59">
        <v>12299.1</v>
      </c>
      <c r="M149" s="59">
        <f t="shared" si="2"/>
        <v>3748.7656800000004</v>
      </c>
      <c r="N149" s="59">
        <v>0.19600000000000001</v>
      </c>
      <c r="O149" s="59">
        <v>0.32100000000000001</v>
      </c>
      <c r="P149" s="59">
        <v>11.1</v>
      </c>
      <c r="Q149" s="59">
        <v>2.67</v>
      </c>
      <c r="R149" s="32"/>
      <c r="S149" s="33"/>
    </row>
    <row r="150" spans="11:19" x14ac:dyDescent="0.25">
      <c r="K150" s="52" t="s">
        <v>160</v>
      </c>
      <c r="L150" s="59">
        <v>12300.1</v>
      </c>
      <c r="M150" s="59">
        <f t="shared" si="2"/>
        <v>3749.0704800000003</v>
      </c>
      <c r="N150" s="59">
        <v>3.58</v>
      </c>
      <c r="O150" s="59">
        <v>4.3600000000000003</v>
      </c>
      <c r="P150" s="59">
        <v>13.7</v>
      </c>
      <c r="Q150" s="59">
        <v>2.66</v>
      </c>
      <c r="R150" s="32"/>
      <c r="S150" s="33"/>
    </row>
    <row r="151" spans="11:19" x14ac:dyDescent="0.25">
      <c r="K151" s="52" t="s">
        <v>286</v>
      </c>
      <c r="L151" s="59">
        <v>12300.1</v>
      </c>
      <c r="M151" s="59">
        <f t="shared" si="2"/>
        <v>3749.0704800000003</v>
      </c>
      <c r="N151" s="59">
        <v>2.15</v>
      </c>
      <c r="O151" s="59">
        <v>2.76</v>
      </c>
      <c r="P151" s="59">
        <v>14.2</v>
      </c>
      <c r="Q151" s="59">
        <v>2.66</v>
      </c>
      <c r="R151" s="32"/>
      <c r="S151" s="33"/>
    </row>
    <row r="152" spans="11:19" x14ac:dyDescent="0.25">
      <c r="K152" s="52" t="s">
        <v>162</v>
      </c>
      <c r="L152" s="59">
        <v>12301.1</v>
      </c>
      <c r="M152" s="59">
        <f t="shared" si="2"/>
        <v>3749.3752800000002</v>
      </c>
      <c r="N152" s="59">
        <v>51.8</v>
      </c>
      <c r="O152" s="59">
        <v>54.8</v>
      </c>
      <c r="P152" s="59">
        <v>16.2</v>
      </c>
      <c r="Q152" s="59">
        <v>2.66</v>
      </c>
      <c r="R152" s="32"/>
      <c r="S152" s="33"/>
    </row>
    <row r="153" spans="11:19" x14ac:dyDescent="0.25">
      <c r="K153" s="52" t="s">
        <v>163</v>
      </c>
      <c r="L153" s="59">
        <v>12302.1</v>
      </c>
      <c r="M153" s="59">
        <f t="shared" si="2"/>
        <v>3749.6800800000001</v>
      </c>
      <c r="N153" s="59">
        <v>3.83</v>
      </c>
      <c r="O153" s="59">
        <v>4.67</v>
      </c>
      <c r="P153" s="59">
        <v>13.7</v>
      </c>
      <c r="Q153" s="59">
        <v>2.67</v>
      </c>
      <c r="R153" s="32"/>
      <c r="S153" s="33"/>
    </row>
    <row r="154" spans="11:19" x14ac:dyDescent="0.25">
      <c r="K154" s="52" t="s">
        <v>164</v>
      </c>
      <c r="L154" s="59">
        <v>12303.1</v>
      </c>
      <c r="M154" s="59">
        <f t="shared" si="2"/>
        <v>3749.9848800000004</v>
      </c>
      <c r="N154" s="59">
        <v>54.6</v>
      </c>
      <c r="O154" s="59">
        <v>57.8</v>
      </c>
      <c r="P154" s="59">
        <v>16.600000000000001</v>
      </c>
      <c r="Q154" s="59">
        <v>2.66</v>
      </c>
      <c r="R154" s="32"/>
      <c r="S154" s="33"/>
    </row>
    <row r="155" spans="11:19" x14ac:dyDescent="0.25">
      <c r="K155" s="52" t="s">
        <v>166</v>
      </c>
      <c r="L155" s="59">
        <v>12304.1</v>
      </c>
      <c r="M155" s="59">
        <f t="shared" si="2"/>
        <v>3750.2896800000003</v>
      </c>
      <c r="N155" s="59">
        <v>75.8</v>
      </c>
      <c r="O155" s="59">
        <v>79.099999999999994</v>
      </c>
      <c r="P155" s="59">
        <v>16.3</v>
      </c>
      <c r="Q155" s="59">
        <v>2.66</v>
      </c>
      <c r="R155" s="32"/>
      <c r="S155" s="33"/>
    </row>
    <row r="156" spans="11:19" x14ac:dyDescent="0.25">
      <c r="K156" s="52" t="s">
        <v>167</v>
      </c>
      <c r="L156" s="59">
        <v>12305.1</v>
      </c>
      <c r="M156" s="59">
        <f t="shared" si="2"/>
        <v>3750.5944800000002</v>
      </c>
      <c r="N156" s="59">
        <v>2.57</v>
      </c>
      <c r="O156" s="59">
        <v>2.91</v>
      </c>
      <c r="P156" s="59">
        <v>10.6</v>
      </c>
      <c r="Q156" s="59">
        <v>2.68</v>
      </c>
      <c r="R156" s="32"/>
      <c r="S156" s="33"/>
    </row>
    <row r="157" spans="11:19" x14ac:dyDescent="0.25">
      <c r="K157" s="52" t="s">
        <v>287</v>
      </c>
      <c r="L157" s="59">
        <v>12305.1</v>
      </c>
      <c r="M157" s="59">
        <f t="shared" si="2"/>
        <v>3750.5944800000002</v>
      </c>
      <c r="N157" s="59">
        <v>0.127</v>
      </c>
      <c r="O157" s="59">
        <v>0.21</v>
      </c>
      <c r="P157" s="59">
        <v>11.5</v>
      </c>
      <c r="Q157" s="59">
        <v>2.68</v>
      </c>
      <c r="R157" s="32"/>
      <c r="S157" s="33"/>
    </row>
    <row r="158" spans="11:19" x14ac:dyDescent="0.25">
      <c r="K158" s="52" t="s">
        <v>168</v>
      </c>
      <c r="L158" s="59">
        <v>12306.1</v>
      </c>
      <c r="M158" s="59">
        <f t="shared" si="2"/>
        <v>3750.8992800000001</v>
      </c>
      <c r="N158" s="59">
        <v>2.35</v>
      </c>
      <c r="O158" s="59">
        <v>2.85</v>
      </c>
      <c r="P158" s="59">
        <v>12</v>
      </c>
      <c r="Q158" s="59">
        <v>2.67</v>
      </c>
      <c r="R158" s="32"/>
      <c r="S158" s="33"/>
    </row>
    <row r="159" spans="11:19" x14ac:dyDescent="0.25">
      <c r="K159" s="52" t="s">
        <v>170</v>
      </c>
      <c r="L159" s="59">
        <v>12307.1</v>
      </c>
      <c r="M159" s="59">
        <f t="shared" si="2"/>
        <v>3751.2040800000004</v>
      </c>
      <c r="N159" s="59">
        <v>31.7</v>
      </c>
      <c r="O159" s="59">
        <v>33.9</v>
      </c>
      <c r="P159" s="59">
        <v>14.1</v>
      </c>
      <c r="Q159" s="59">
        <v>2.66</v>
      </c>
      <c r="R159" s="32"/>
      <c r="S159" s="33"/>
    </row>
    <row r="160" spans="11:19" x14ac:dyDescent="0.25">
      <c r="K160" s="52" t="s">
        <v>171</v>
      </c>
      <c r="L160" s="59">
        <v>12308.1</v>
      </c>
      <c r="M160" s="59">
        <f t="shared" si="2"/>
        <v>3751.5088800000003</v>
      </c>
      <c r="N160" s="59">
        <v>21.9</v>
      </c>
      <c r="O160" s="59">
        <v>24</v>
      </c>
      <c r="P160" s="59">
        <v>14.7</v>
      </c>
      <c r="Q160" s="59">
        <v>2.66</v>
      </c>
      <c r="R160" s="32"/>
      <c r="S160" s="33"/>
    </row>
    <row r="161" spans="11:19" x14ac:dyDescent="0.25">
      <c r="K161" s="52" t="s">
        <v>172</v>
      </c>
      <c r="L161" s="59">
        <v>12309.1</v>
      </c>
      <c r="M161" s="59">
        <f t="shared" si="2"/>
        <v>3751.8136800000002</v>
      </c>
      <c r="N161" s="59">
        <v>6.2</v>
      </c>
      <c r="O161" s="59">
        <v>7.01</v>
      </c>
      <c r="P161" s="59">
        <v>12.9</v>
      </c>
      <c r="Q161" s="59">
        <v>2.67</v>
      </c>
      <c r="R161" s="32"/>
      <c r="S161" s="33"/>
    </row>
    <row r="162" spans="11:19" x14ac:dyDescent="0.25">
      <c r="K162" s="52" t="s">
        <v>174</v>
      </c>
      <c r="L162" s="59">
        <v>12310.1</v>
      </c>
      <c r="M162" s="59">
        <f t="shared" si="2"/>
        <v>3752.1184800000001</v>
      </c>
      <c r="N162" s="59">
        <v>8.14</v>
      </c>
      <c r="O162" s="59">
        <v>9.11</v>
      </c>
      <c r="P162" s="59">
        <v>13.7</v>
      </c>
      <c r="Q162" s="59">
        <v>2.67</v>
      </c>
      <c r="R162" s="32"/>
      <c r="S162" s="33"/>
    </row>
    <row r="163" spans="11:19" x14ac:dyDescent="0.25">
      <c r="K163" s="52" t="s">
        <v>173</v>
      </c>
      <c r="L163" s="59">
        <v>12310.1</v>
      </c>
      <c r="M163" s="59">
        <f t="shared" si="2"/>
        <v>3752.1184800000001</v>
      </c>
      <c r="N163" s="59">
        <v>4.92</v>
      </c>
      <c r="O163" s="59">
        <v>5.85</v>
      </c>
      <c r="P163" s="59">
        <v>14.5</v>
      </c>
      <c r="Q163" s="59">
        <v>2.67</v>
      </c>
      <c r="R163" s="32"/>
      <c r="S163" s="33"/>
    </row>
    <row r="164" spans="11:19" x14ac:dyDescent="0.25">
      <c r="K164" s="52" t="s">
        <v>175</v>
      </c>
      <c r="L164" s="59">
        <v>12311.1</v>
      </c>
      <c r="M164" s="59">
        <f t="shared" si="2"/>
        <v>3752.4232800000004</v>
      </c>
      <c r="N164" s="59">
        <v>0.88500000000000001</v>
      </c>
      <c r="O164" s="59">
        <v>1.1100000000000001</v>
      </c>
      <c r="P164" s="59">
        <v>10.7</v>
      </c>
      <c r="Q164" s="59">
        <v>2.67</v>
      </c>
      <c r="R164" s="32"/>
      <c r="S164" s="33"/>
    </row>
    <row r="165" spans="11:19" x14ac:dyDescent="0.25">
      <c r="K165" s="52" t="s">
        <v>176</v>
      </c>
      <c r="L165" s="59">
        <v>12312.1</v>
      </c>
      <c r="M165" s="59">
        <f t="shared" si="2"/>
        <v>3752.7280800000003</v>
      </c>
      <c r="N165" s="59">
        <v>9.9000000000000005E-2</v>
      </c>
      <c r="O165" s="59">
        <v>0.16900000000000001</v>
      </c>
      <c r="P165" s="59">
        <v>10.199999999999999</v>
      </c>
      <c r="Q165" s="59">
        <v>2.67</v>
      </c>
      <c r="R165" s="32"/>
      <c r="S165" s="33"/>
    </row>
    <row r="166" spans="11:19" x14ac:dyDescent="0.25">
      <c r="K166" s="52" t="s">
        <v>177</v>
      </c>
      <c r="L166" s="59">
        <v>12313.2</v>
      </c>
      <c r="M166" s="59">
        <f t="shared" si="2"/>
        <v>3753.0633600000006</v>
      </c>
      <c r="N166" s="59">
        <v>0.34300000000000003</v>
      </c>
      <c r="O166" s="59">
        <v>0.441</v>
      </c>
      <c r="P166" s="59">
        <v>9.1999999999999993</v>
      </c>
      <c r="Q166" s="59">
        <v>2.68</v>
      </c>
      <c r="R166" s="32"/>
      <c r="S166" s="33"/>
    </row>
    <row r="167" spans="11:19" x14ac:dyDescent="0.25">
      <c r="K167" s="52" t="s">
        <v>179</v>
      </c>
      <c r="L167" s="59">
        <v>12314.1</v>
      </c>
      <c r="M167" s="59">
        <f t="shared" si="2"/>
        <v>3753.3376800000001</v>
      </c>
      <c r="N167" s="59">
        <v>0.08</v>
      </c>
      <c r="O167" s="59">
        <v>0.156</v>
      </c>
      <c r="P167" s="59">
        <v>10.5</v>
      </c>
      <c r="Q167" s="59">
        <v>2.67</v>
      </c>
      <c r="R167" s="32"/>
      <c r="S167" s="33"/>
    </row>
    <row r="168" spans="11:19" x14ac:dyDescent="0.25">
      <c r="K168" s="52" t="s">
        <v>180</v>
      </c>
      <c r="L168" s="59">
        <v>12315.1</v>
      </c>
      <c r="M168" s="59">
        <f t="shared" si="2"/>
        <v>3753.6424800000004</v>
      </c>
      <c r="N168" s="59">
        <v>0.40200000000000002</v>
      </c>
      <c r="O168" s="59">
        <v>0.55400000000000005</v>
      </c>
      <c r="P168" s="59">
        <v>10.4</v>
      </c>
      <c r="Q168" s="59">
        <v>2.68</v>
      </c>
      <c r="R168" s="32"/>
      <c r="S168" s="33"/>
    </row>
    <row r="169" spans="11:19" x14ac:dyDescent="0.25">
      <c r="K169" s="52" t="s">
        <v>288</v>
      </c>
      <c r="L169" s="59">
        <v>12315.1</v>
      </c>
      <c r="M169" s="59">
        <f t="shared" si="2"/>
        <v>3753.6424800000004</v>
      </c>
      <c r="N169" s="59"/>
      <c r="O169" s="59"/>
      <c r="P169" s="59">
        <v>6.8</v>
      </c>
      <c r="Q169" s="59">
        <v>2.68</v>
      </c>
      <c r="R169" s="32"/>
      <c r="S169" s="33"/>
    </row>
    <row r="170" spans="11:19" x14ac:dyDescent="0.25">
      <c r="K170" s="52" t="s">
        <v>181</v>
      </c>
      <c r="L170" s="59">
        <v>12316.1</v>
      </c>
      <c r="M170" s="59">
        <f t="shared" si="2"/>
        <v>3753.9472800000003</v>
      </c>
      <c r="N170" s="59">
        <v>9.8000000000000004E-2</v>
      </c>
      <c r="O170" s="59">
        <v>0.17</v>
      </c>
      <c r="P170" s="59">
        <v>9.6</v>
      </c>
      <c r="Q170" s="59">
        <v>2.68</v>
      </c>
      <c r="R170" s="32"/>
      <c r="S170" s="33"/>
    </row>
    <row r="171" spans="11:19" x14ac:dyDescent="0.25">
      <c r="K171" s="52" t="s">
        <v>183</v>
      </c>
      <c r="L171" s="59">
        <v>12317.1</v>
      </c>
      <c r="M171" s="59">
        <f t="shared" si="2"/>
        <v>3754.2520800000002</v>
      </c>
      <c r="N171" s="59">
        <v>1.31</v>
      </c>
      <c r="O171" s="59">
        <v>1.67</v>
      </c>
      <c r="P171" s="59">
        <v>12.2</v>
      </c>
      <c r="Q171" s="59">
        <v>2.68</v>
      </c>
      <c r="R171" s="32"/>
      <c r="S171" s="33"/>
    </row>
    <row r="172" spans="11:19" x14ac:dyDescent="0.25">
      <c r="K172" s="52" t="s">
        <v>184</v>
      </c>
      <c r="L172" s="59">
        <v>12318.1</v>
      </c>
      <c r="M172" s="59">
        <f t="shared" si="2"/>
        <v>3754.5568800000001</v>
      </c>
      <c r="N172" s="59">
        <v>5.92</v>
      </c>
      <c r="O172" s="59">
        <v>6.88</v>
      </c>
      <c r="P172" s="59">
        <v>13.9</v>
      </c>
      <c r="Q172" s="59">
        <v>2.67</v>
      </c>
      <c r="R172" s="32"/>
      <c r="S172" s="33"/>
    </row>
    <row r="173" spans="11:19" x14ac:dyDescent="0.25">
      <c r="K173" s="52" t="s">
        <v>186</v>
      </c>
      <c r="L173" s="59">
        <v>12319.1</v>
      </c>
      <c r="M173" s="59">
        <f t="shared" si="2"/>
        <v>3754.8616800000004</v>
      </c>
      <c r="N173" s="59">
        <v>0.121</v>
      </c>
      <c r="O173" s="59">
        <v>0.20499999999999999</v>
      </c>
      <c r="P173" s="59">
        <v>10.199999999999999</v>
      </c>
      <c r="Q173" s="59">
        <v>2.67</v>
      </c>
      <c r="R173" s="32"/>
      <c r="S173" s="33"/>
    </row>
    <row r="174" spans="11:19" x14ac:dyDescent="0.25">
      <c r="K174" s="52" t="s">
        <v>187</v>
      </c>
      <c r="L174" s="59">
        <v>12320.1</v>
      </c>
      <c r="M174" s="59">
        <f t="shared" si="2"/>
        <v>3755.1664800000003</v>
      </c>
      <c r="N174" s="59">
        <v>0.26600000000000001</v>
      </c>
      <c r="O174" s="59">
        <v>0.442</v>
      </c>
      <c r="P174" s="59">
        <v>11.8</v>
      </c>
      <c r="Q174" s="59">
        <v>2.68</v>
      </c>
      <c r="R174" s="32"/>
      <c r="S174" s="33"/>
    </row>
    <row r="175" spans="11:19" x14ac:dyDescent="0.25">
      <c r="K175" s="52" t="s">
        <v>289</v>
      </c>
      <c r="L175" s="59">
        <v>12320.1</v>
      </c>
      <c r="M175" s="59">
        <f t="shared" si="2"/>
        <v>3755.1664800000003</v>
      </c>
      <c r="N175" s="59">
        <v>0.11700000000000001</v>
      </c>
      <c r="O175" s="59">
        <v>0.20599999999999999</v>
      </c>
      <c r="P175" s="59">
        <v>12.4</v>
      </c>
      <c r="Q175" s="59">
        <v>2.67</v>
      </c>
      <c r="R175" s="32"/>
      <c r="S175" s="33"/>
    </row>
    <row r="176" spans="11:19" x14ac:dyDescent="0.25">
      <c r="K176" s="52" t="s">
        <v>188</v>
      </c>
      <c r="L176" s="59">
        <v>12321.1</v>
      </c>
      <c r="M176" s="59">
        <f t="shared" si="2"/>
        <v>3755.4712800000002</v>
      </c>
      <c r="N176" s="59">
        <v>0.63500000000000001</v>
      </c>
      <c r="O176" s="59">
        <v>0.86899999999999999</v>
      </c>
      <c r="P176" s="59">
        <v>11.7</v>
      </c>
      <c r="Q176" s="59">
        <v>2.67</v>
      </c>
      <c r="R176" s="32"/>
      <c r="S176" s="33"/>
    </row>
    <row r="177" spans="11:19" x14ac:dyDescent="0.25">
      <c r="K177" s="52" t="s">
        <v>190</v>
      </c>
      <c r="L177" s="59">
        <v>12322.1</v>
      </c>
      <c r="M177" s="59">
        <f t="shared" si="2"/>
        <v>3755.7760800000001</v>
      </c>
      <c r="N177" s="59">
        <v>3.4000000000000002E-2</v>
      </c>
      <c r="O177" s="59">
        <v>4.2000000000000003E-2</v>
      </c>
      <c r="P177" s="59">
        <v>5.7</v>
      </c>
      <c r="Q177" s="59">
        <v>2.71</v>
      </c>
      <c r="R177" s="32"/>
      <c r="S177" s="33"/>
    </row>
    <row r="178" spans="11:19" x14ac:dyDescent="0.25">
      <c r="K178" s="52" t="s">
        <v>191</v>
      </c>
      <c r="L178" s="59">
        <v>12323.1</v>
      </c>
      <c r="M178" s="59">
        <f t="shared" si="2"/>
        <v>3756.0808800000004</v>
      </c>
      <c r="N178" s="59">
        <v>6.8000000000000005E-2</v>
      </c>
      <c r="O178" s="59">
        <v>0.111</v>
      </c>
      <c r="P178" s="59">
        <v>9.1</v>
      </c>
      <c r="Q178" s="59">
        <v>2.68</v>
      </c>
      <c r="R178" s="32"/>
      <c r="S178" s="33"/>
    </row>
    <row r="179" spans="11:19" x14ac:dyDescent="0.25">
      <c r="K179" s="52" t="s">
        <v>192</v>
      </c>
      <c r="L179" s="59">
        <v>12324.1</v>
      </c>
      <c r="M179" s="59">
        <f t="shared" si="2"/>
        <v>3756.3856800000003</v>
      </c>
      <c r="N179" s="59">
        <v>7.63</v>
      </c>
      <c r="O179" s="59">
        <v>8.76</v>
      </c>
      <c r="P179" s="59">
        <v>14.2</v>
      </c>
      <c r="Q179" s="59">
        <v>2.67</v>
      </c>
      <c r="R179" s="32"/>
      <c r="S179" s="33"/>
    </row>
    <row r="180" spans="11:19" x14ac:dyDescent="0.25">
      <c r="K180" s="52" t="s">
        <v>193</v>
      </c>
      <c r="L180" s="59">
        <v>12325.1</v>
      </c>
      <c r="M180" s="59">
        <f t="shared" si="2"/>
        <v>3756.6904800000002</v>
      </c>
      <c r="N180" s="59">
        <v>7.83</v>
      </c>
      <c r="O180" s="59">
        <v>9</v>
      </c>
      <c r="P180" s="59">
        <v>14.4</v>
      </c>
      <c r="Q180" s="59">
        <v>2.67</v>
      </c>
      <c r="R180" s="32"/>
      <c r="S180" s="33"/>
    </row>
    <row r="181" spans="11:19" x14ac:dyDescent="0.25">
      <c r="K181" s="52" t="s">
        <v>194</v>
      </c>
      <c r="L181" s="59">
        <v>12325.1</v>
      </c>
      <c r="M181" s="59">
        <f t="shared" si="2"/>
        <v>3756.6904800000002</v>
      </c>
      <c r="N181" s="59">
        <v>4.5</v>
      </c>
      <c r="O181" s="59">
        <v>5.32</v>
      </c>
      <c r="P181" s="59">
        <v>14.5</v>
      </c>
      <c r="Q181" s="59">
        <v>2.67</v>
      </c>
      <c r="R181" s="32"/>
      <c r="S181" s="33"/>
    </row>
    <row r="182" spans="11:19" x14ac:dyDescent="0.25">
      <c r="K182" s="52" t="s">
        <v>195</v>
      </c>
      <c r="L182" s="59">
        <v>12326.1</v>
      </c>
      <c r="M182" s="59">
        <f t="shared" si="2"/>
        <v>3756.9952800000001</v>
      </c>
      <c r="N182" s="59">
        <v>0.88400000000000001</v>
      </c>
      <c r="O182" s="59">
        <v>1.22</v>
      </c>
      <c r="P182" s="59">
        <v>12.6</v>
      </c>
      <c r="Q182" s="59">
        <v>2.67</v>
      </c>
      <c r="R182" s="32"/>
      <c r="S182" s="33"/>
    </row>
    <row r="183" spans="11:19" x14ac:dyDescent="0.25">
      <c r="K183" s="52" t="s">
        <v>196</v>
      </c>
      <c r="L183" s="59">
        <v>12327.1</v>
      </c>
      <c r="M183" s="59">
        <f t="shared" si="2"/>
        <v>3757.3000800000004</v>
      </c>
      <c r="N183" s="59">
        <v>0.193</v>
      </c>
      <c r="O183" s="59">
        <v>0.23499999999999999</v>
      </c>
      <c r="P183" s="59">
        <v>6.2</v>
      </c>
      <c r="Q183" s="59">
        <v>2.69</v>
      </c>
      <c r="R183" s="32"/>
      <c r="S183" s="33"/>
    </row>
    <row r="184" spans="11:19" x14ac:dyDescent="0.25">
      <c r="K184" s="52" t="s">
        <v>198</v>
      </c>
      <c r="L184" s="59">
        <v>12328.1</v>
      </c>
      <c r="M184" s="59">
        <f t="shared" si="2"/>
        <v>3757.6048800000003</v>
      </c>
      <c r="N184" s="59">
        <v>0.44500000000000001</v>
      </c>
      <c r="O184" s="59">
        <v>0.58099999999999996</v>
      </c>
      <c r="P184" s="59">
        <v>9.6</v>
      </c>
      <c r="Q184" s="59">
        <v>2.69</v>
      </c>
      <c r="R184" s="32"/>
      <c r="S184" s="33"/>
    </row>
    <row r="185" spans="11:19" x14ac:dyDescent="0.25">
      <c r="K185" s="52" t="s">
        <v>199</v>
      </c>
      <c r="L185" s="59">
        <v>12329.1</v>
      </c>
      <c r="M185" s="59">
        <f t="shared" si="2"/>
        <v>3757.9096800000002</v>
      </c>
      <c r="N185" s="59">
        <v>1.35</v>
      </c>
      <c r="O185" s="59">
        <v>1.71</v>
      </c>
      <c r="P185" s="59">
        <v>12.6</v>
      </c>
      <c r="Q185" s="59">
        <v>2.68</v>
      </c>
      <c r="R185" s="32"/>
      <c r="S185" s="33"/>
    </row>
    <row r="186" spans="11:19" x14ac:dyDescent="0.25">
      <c r="K186" s="52" t="s">
        <v>200</v>
      </c>
      <c r="L186" s="59">
        <v>12330.1</v>
      </c>
      <c r="M186" s="59">
        <f t="shared" si="2"/>
        <v>3758.2144800000001</v>
      </c>
      <c r="N186" s="59">
        <v>7.4999999999999997E-2</v>
      </c>
      <c r="O186" s="59">
        <v>0.13500000000000001</v>
      </c>
      <c r="P186" s="59">
        <v>9.6</v>
      </c>
      <c r="Q186" s="59">
        <v>2.69</v>
      </c>
      <c r="R186" s="32"/>
      <c r="S186" s="33"/>
    </row>
    <row r="187" spans="11:19" x14ac:dyDescent="0.25">
      <c r="K187" s="52" t="s">
        <v>290</v>
      </c>
      <c r="L187" s="59">
        <v>12330.1</v>
      </c>
      <c r="M187" s="59">
        <f t="shared" si="2"/>
        <v>3758.2144800000001</v>
      </c>
      <c r="N187" s="59">
        <v>1.2999999999999999E-2</v>
      </c>
      <c r="O187" s="59">
        <v>3.4000000000000002E-2</v>
      </c>
      <c r="P187" s="59">
        <v>9.6999999999999993</v>
      </c>
      <c r="Q187" s="59">
        <v>2.68</v>
      </c>
      <c r="R187" s="32"/>
      <c r="S187" s="33"/>
    </row>
    <row r="188" spans="11:19" x14ac:dyDescent="0.25">
      <c r="K188" s="52" t="s">
        <v>202</v>
      </c>
      <c r="L188" s="59">
        <v>12331.1</v>
      </c>
      <c r="M188" s="59">
        <f t="shared" si="2"/>
        <v>3758.5192800000004</v>
      </c>
      <c r="N188" s="59">
        <v>2.37</v>
      </c>
      <c r="O188" s="59">
        <v>2.96</v>
      </c>
      <c r="P188" s="59">
        <v>13.1</v>
      </c>
      <c r="Q188" s="59">
        <v>2.68</v>
      </c>
      <c r="R188" s="32"/>
      <c r="S188" s="33"/>
    </row>
    <row r="189" spans="11:19" x14ac:dyDescent="0.25">
      <c r="K189" s="52" t="s">
        <v>203</v>
      </c>
      <c r="L189" s="59">
        <v>12332.1</v>
      </c>
      <c r="M189" s="59">
        <f t="shared" si="2"/>
        <v>3758.8240800000003</v>
      </c>
      <c r="N189" s="59">
        <v>6.11</v>
      </c>
      <c r="O189" s="59">
        <v>7</v>
      </c>
      <c r="P189" s="59">
        <v>13.3</v>
      </c>
      <c r="Q189" s="59">
        <v>2.68</v>
      </c>
      <c r="R189" s="32"/>
      <c r="S189" s="33"/>
    </row>
    <row r="190" spans="11:19" x14ac:dyDescent="0.25">
      <c r="K190" s="52" t="s">
        <v>204</v>
      </c>
      <c r="L190" s="59">
        <v>12333.1</v>
      </c>
      <c r="M190" s="59">
        <f t="shared" si="2"/>
        <v>3759.1288800000002</v>
      </c>
      <c r="N190" s="59">
        <v>68.7</v>
      </c>
      <c r="O190" s="59">
        <v>71.5</v>
      </c>
      <c r="P190" s="59">
        <v>16.7</v>
      </c>
      <c r="Q190" s="59">
        <v>2.67</v>
      </c>
      <c r="R190" s="32"/>
      <c r="S190" s="33"/>
    </row>
    <row r="191" spans="11:19" x14ac:dyDescent="0.25">
      <c r="K191" s="52" t="s">
        <v>206</v>
      </c>
      <c r="L191" s="59">
        <v>12334.1</v>
      </c>
      <c r="M191" s="59">
        <f t="shared" ref="M191:M236" si="3">L191*0.3048</f>
        <v>3759.4336800000001</v>
      </c>
      <c r="N191" s="59">
        <v>77.900000000000006</v>
      </c>
      <c r="O191" s="59">
        <v>81.2</v>
      </c>
      <c r="P191" s="59">
        <v>17.3</v>
      </c>
      <c r="Q191" s="59">
        <v>2.66</v>
      </c>
      <c r="R191" s="32"/>
      <c r="S191" s="33"/>
    </row>
    <row r="192" spans="11:19" x14ac:dyDescent="0.25">
      <c r="K192" s="52" t="s">
        <v>207</v>
      </c>
      <c r="L192" s="59">
        <v>12335.1</v>
      </c>
      <c r="M192" s="59">
        <f t="shared" si="3"/>
        <v>3759.7384800000004</v>
      </c>
      <c r="N192" s="59">
        <v>31.8</v>
      </c>
      <c r="O192" s="59">
        <v>33.9</v>
      </c>
      <c r="P192" s="59">
        <v>16.399999999999999</v>
      </c>
      <c r="Q192" s="59">
        <v>2.67</v>
      </c>
      <c r="R192" s="32"/>
      <c r="S192" s="33"/>
    </row>
    <row r="193" spans="11:19" x14ac:dyDescent="0.25">
      <c r="K193" s="52" t="s">
        <v>291</v>
      </c>
      <c r="L193" s="59">
        <v>12335.1</v>
      </c>
      <c r="M193" s="59">
        <f t="shared" si="3"/>
        <v>3759.7384800000004</v>
      </c>
      <c r="N193" s="59">
        <v>38.1</v>
      </c>
      <c r="O193" s="59">
        <v>40.9</v>
      </c>
      <c r="P193" s="59">
        <v>16.8</v>
      </c>
      <c r="Q193" s="59">
        <v>2.66</v>
      </c>
      <c r="R193" s="32"/>
      <c r="S193" s="33"/>
    </row>
    <row r="194" spans="11:19" x14ac:dyDescent="0.25">
      <c r="K194" s="52" t="s">
        <v>208</v>
      </c>
      <c r="L194" s="59">
        <v>12336.1</v>
      </c>
      <c r="M194" s="59">
        <f t="shared" si="3"/>
        <v>3760.0432800000003</v>
      </c>
      <c r="N194" s="59">
        <v>12.1</v>
      </c>
      <c r="O194" s="59">
        <v>13.4</v>
      </c>
      <c r="P194" s="59">
        <v>14.7</v>
      </c>
      <c r="Q194" s="59">
        <v>2.67</v>
      </c>
      <c r="R194" s="32"/>
      <c r="S194" s="33"/>
    </row>
    <row r="195" spans="11:19" x14ac:dyDescent="0.25">
      <c r="K195" s="52" t="s">
        <v>210</v>
      </c>
      <c r="L195" s="59">
        <v>12337.1</v>
      </c>
      <c r="M195" s="59">
        <f t="shared" si="3"/>
        <v>3760.3480800000002</v>
      </c>
      <c r="N195" s="59">
        <v>21.2</v>
      </c>
      <c r="O195" s="59">
        <v>23.3</v>
      </c>
      <c r="P195" s="59">
        <v>15.6</v>
      </c>
      <c r="Q195" s="59">
        <v>2.66</v>
      </c>
      <c r="R195" s="32"/>
      <c r="S195" s="33"/>
    </row>
    <row r="196" spans="11:19" x14ac:dyDescent="0.25">
      <c r="K196" s="52" t="s">
        <v>211</v>
      </c>
      <c r="L196" s="59">
        <v>12338.1</v>
      </c>
      <c r="M196" s="59">
        <f t="shared" si="3"/>
        <v>3760.6528800000001</v>
      </c>
      <c r="N196" s="59">
        <v>15.6</v>
      </c>
      <c r="O196" s="59">
        <v>17.100000000000001</v>
      </c>
      <c r="P196" s="59">
        <v>14.8</v>
      </c>
      <c r="Q196" s="59">
        <v>2.66</v>
      </c>
      <c r="R196" s="32"/>
      <c r="S196" s="33"/>
    </row>
    <row r="197" spans="11:19" x14ac:dyDescent="0.25">
      <c r="K197" s="52" t="s">
        <v>212</v>
      </c>
      <c r="L197" s="59">
        <v>12339.1</v>
      </c>
      <c r="M197" s="59">
        <f t="shared" si="3"/>
        <v>3760.9576800000004</v>
      </c>
      <c r="N197" s="59">
        <v>3.75</v>
      </c>
      <c r="O197" s="59">
        <v>4.57</v>
      </c>
      <c r="P197" s="59">
        <v>13.8</v>
      </c>
      <c r="Q197" s="59">
        <v>2.67</v>
      </c>
      <c r="R197" s="32"/>
      <c r="S197" s="33"/>
    </row>
    <row r="198" spans="11:19" x14ac:dyDescent="0.25">
      <c r="K198" s="52" t="s">
        <v>214</v>
      </c>
      <c r="L198" s="59">
        <v>12340.1</v>
      </c>
      <c r="M198" s="59">
        <f t="shared" si="3"/>
        <v>3761.2624800000003</v>
      </c>
      <c r="N198" s="59">
        <v>1.17</v>
      </c>
      <c r="O198" s="59">
        <v>1.56</v>
      </c>
      <c r="P198" s="59">
        <v>12.8</v>
      </c>
      <c r="Q198" s="59">
        <v>2.67</v>
      </c>
      <c r="R198" s="32"/>
      <c r="S198" s="33"/>
    </row>
    <row r="199" spans="11:19" x14ac:dyDescent="0.25">
      <c r="K199" s="52" t="s">
        <v>213</v>
      </c>
      <c r="L199" s="59">
        <v>12340.1</v>
      </c>
      <c r="M199" s="59">
        <f t="shared" si="3"/>
        <v>3761.2624800000003</v>
      </c>
      <c r="N199" s="59">
        <v>0.28100000000000003</v>
      </c>
      <c r="O199" s="59">
        <v>0.49199999999999999</v>
      </c>
      <c r="P199" s="59">
        <v>13.2</v>
      </c>
      <c r="Q199" s="59">
        <v>2.66</v>
      </c>
      <c r="R199" s="32"/>
      <c r="S199" s="33"/>
    </row>
    <row r="200" spans="11:19" x14ac:dyDescent="0.25">
      <c r="K200" s="52" t="s">
        <v>215</v>
      </c>
      <c r="L200" s="59">
        <v>12341.1</v>
      </c>
      <c r="M200" s="59">
        <f t="shared" si="3"/>
        <v>3761.5672800000002</v>
      </c>
      <c r="N200" s="59">
        <v>0.19400000000000001</v>
      </c>
      <c r="O200" s="59">
        <v>0.30299999999999999</v>
      </c>
      <c r="P200" s="59">
        <v>11</v>
      </c>
      <c r="Q200" s="59">
        <v>2.68</v>
      </c>
      <c r="R200" s="32"/>
      <c r="S200" s="33"/>
    </row>
    <row r="201" spans="11:19" x14ac:dyDescent="0.25">
      <c r="K201" s="52" t="s">
        <v>216</v>
      </c>
      <c r="L201" s="59">
        <v>12342.1</v>
      </c>
      <c r="M201" s="59">
        <f t="shared" si="3"/>
        <v>3761.8720800000001</v>
      </c>
      <c r="N201" s="59">
        <v>10.199999999999999</v>
      </c>
      <c r="O201" s="59">
        <v>11.5</v>
      </c>
      <c r="P201" s="59">
        <v>14.4</v>
      </c>
      <c r="Q201" s="59">
        <v>2.68</v>
      </c>
      <c r="R201" s="32"/>
      <c r="S201" s="33"/>
    </row>
    <row r="202" spans="11:19" x14ac:dyDescent="0.25">
      <c r="K202" s="52" t="s">
        <v>218</v>
      </c>
      <c r="L202" s="59">
        <v>12343.1</v>
      </c>
      <c r="M202" s="59">
        <f t="shared" si="3"/>
        <v>3762.1768800000004</v>
      </c>
      <c r="N202" s="59">
        <v>5.34</v>
      </c>
      <c r="O202" s="59">
        <v>6.35</v>
      </c>
      <c r="P202" s="59">
        <v>14.3</v>
      </c>
      <c r="Q202" s="59">
        <v>2.67</v>
      </c>
      <c r="R202" s="32"/>
      <c r="S202" s="33"/>
    </row>
    <row r="203" spans="11:19" x14ac:dyDescent="0.25">
      <c r="K203" s="52" t="s">
        <v>219</v>
      </c>
      <c r="L203" s="59">
        <v>12344.1</v>
      </c>
      <c r="M203" s="59">
        <f t="shared" si="3"/>
        <v>3762.4816800000003</v>
      </c>
      <c r="N203" s="59">
        <v>5.12</v>
      </c>
      <c r="O203" s="59">
        <v>6.08</v>
      </c>
      <c r="P203" s="59">
        <v>14</v>
      </c>
      <c r="Q203" s="59">
        <v>2.66</v>
      </c>
      <c r="R203" s="111" t="s">
        <v>273</v>
      </c>
      <c r="S203" s="33" t="s">
        <v>384</v>
      </c>
    </row>
    <row r="204" spans="11:19" x14ac:dyDescent="0.25">
      <c r="K204" s="52" t="s">
        <v>220</v>
      </c>
      <c r="L204" s="59">
        <v>12345.1</v>
      </c>
      <c r="M204" s="59">
        <f t="shared" si="3"/>
        <v>3762.7864800000002</v>
      </c>
      <c r="N204" s="59">
        <v>4.9000000000000002E-2</v>
      </c>
      <c r="O204" s="59">
        <v>0.09</v>
      </c>
      <c r="P204" s="59">
        <v>8.8000000000000007</v>
      </c>
      <c r="Q204" s="59">
        <v>2.68</v>
      </c>
      <c r="R204" s="32"/>
      <c r="S204" s="33"/>
    </row>
    <row r="205" spans="11:19" x14ac:dyDescent="0.25">
      <c r="K205" s="52" t="s">
        <v>292</v>
      </c>
      <c r="L205" s="59">
        <v>12345.1</v>
      </c>
      <c r="M205" s="59">
        <f t="shared" si="3"/>
        <v>3762.7864800000002</v>
      </c>
      <c r="N205" s="59"/>
      <c r="O205" s="59"/>
      <c r="P205" s="59">
        <v>9.1999999999999993</v>
      </c>
      <c r="Q205" s="59">
        <v>2.68</v>
      </c>
      <c r="R205" s="32"/>
      <c r="S205" s="33"/>
    </row>
    <row r="206" spans="11:19" x14ac:dyDescent="0.25">
      <c r="K206" s="52" t="s">
        <v>222</v>
      </c>
      <c r="L206" s="59">
        <v>12346.1</v>
      </c>
      <c r="M206" s="59">
        <f t="shared" si="3"/>
        <v>3763.0912800000001</v>
      </c>
      <c r="N206" s="59">
        <v>0.94199999999999995</v>
      </c>
      <c r="O206" s="59">
        <v>1.32</v>
      </c>
      <c r="P206" s="59">
        <v>13.2</v>
      </c>
      <c r="Q206" s="59">
        <v>2.66</v>
      </c>
      <c r="R206" s="32"/>
      <c r="S206" s="33"/>
    </row>
    <row r="207" spans="11:19" x14ac:dyDescent="0.25">
      <c r="K207" s="52" t="s">
        <v>223</v>
      </c>
      <c r="L207" s="59">
        <v>12347.1</v>
      </c>
      <c r="M207" s="59">
        <f t="shared" si="3"/>
        <v>3763.3960800000004</v>
      </c>
      <c r="N207" s="59">
        <v>1.58</v>
      </c>
      <c r="O207" s="59">
        <v>2.11</v>
      </c>
      <c r="P207" s="59">
        <v>13.9</v>
      </c>
      <c r="Q207" s="59">
        <v>2.66</v>
      </c>
      <c r="R207" s="32"/>
      <c r="S207" s="33"/>
    </row>
    <row r="208" spans="11:19" x14ac:dyDescent="0.25">
      <c r="K208" s="52" t="s">
        <v>224</v>
      </c>
      <c r="L208" s="59">
        <v>12348.1</v>
      </c>
      <c r="M208" s="59">
        <f t="shared" si="3"/>
        <v>3763.7008800000003</v>
      </c>
      <c r="N208" s="59">
        <v>1.82</v>
      </c>
      <c r="O208" s="59">
        <v>2.2999999999999998</v>
      </c>
      <c r="P208" s="59">
        <v>13.2</v>
      </c>
      <c r="Q208" s="59">
        <v>2.75</v>
      </c>
      <c r="R208" s="32"/>
      <c r="S208" s="33"/>
    </row>
    <row r="209" spans="11:19" x14ac:dyDescent="0.25">
      <c r="K209" s="52" t="s">
        <v>226</v>
      </c>
      <c r="L209" s="59">
        <v>12349.1</v>
      </c>
      <c r="M209" s="59">
        <f t="shared" si="3"/>
        <v>3764.0056800000002</v>
      </c>
      <c r="N209" s="59">
        <v>1.36</v>
      </c>
      <c r="O209" s="59">
        <v>1.82</v>
      </c>
      <c r="P209" s="59">
        <v>13.6</v>
      </c>
      <c r="Q209" s="59">
        <v>2.67</v>
      </c>
      <c r="R209" s="32"/>
      <c r="S209" s="33"/>
    </row>
    <row r="210" spans="11:19" x14ac:dyDescent="0.25">
      <c r="K210" s="52" t="s">
        <v>227</v>
      </c>
      <c r="L210" s="59">
        <v>12350.1</v>
      </c>
      <c r="M210" s="59">
        <f t="shared" si="3"/>
        <v>3764.3104800000001</v>
      </c>
      <c r="N210" s="59">
        <v>5.38</v>
      </c>
      <c r="O210" s="59">
        <v>6.34</v>
      </c>
      <c r="P210" s="59">
        <v>14.3</v>
      </c>
      <c r="Q210" s="59">
        <v>2.67</v>
      </c>
      <c r="R210" s="32"/>
      <c r="S210" s="33"/>
    </row>
    <row r="211" spans="11:19" x14ac:dyDescent="0.25">
      <c r="K211" s="52" t="s">
        <v>293</v>
      </c>
      <c r="L211" s="59">
        <v>12350.1</v>
      </c>
      <c r="M211" s="59">
        <f t="shared" si="3"/>
        <v>3764.3104800000001</v>
      </c>
      <c r="N211" s="59">
        <v>0.91900000000000004</v>
      </c>
      <c r="O211" s="59">
        <v>1.3</v>
      </c>
      <c r="P211" s="59">
        <v>13.7</v>
      </c>
      <c r="Q211" s="59">
        <v>2.67</v>
      </c>
      <c r="R211" s="32"/>
      <c r="S211" s="33"/>
    </row>
    <row r="212" spans="11:19" x14ac:dyDescent="0.25">
      <c r="K212" s="52" t="s">
        <v>228</v>
      </c>
      <c r="L212" s="59">
        <v>12351.1</v>
      </c>
      <c r="M212" s="59">
        <f t="shared" si="3"/>
        <v>3764.6152800000004</v>
      </c>
      <c r="N212" s="59">
        <v>0.60799999999999998</v>
      </c>
      <c r="O212" s="59">
        <v>0.876</v>
      </c>
      <c r="P212" s="59">
        <v>12.8</v>
      </c>
      <c r="Q212" s="59">
        <v>2.66</v>
      </c>
      <c r="R212" s="32"/>
      <c r="S212" s="33"/>
    </row>
    <row r="213" spans="11:19" x14ac:dyDescent="0.25">
      <c r="K213" s="52" t="s">
        <v>230</v>
      </c>
      <c r="L213" s="59">
        <v>12352.1</v>
      </c>
      <c r="M213" s="59">
        <f t="shared" si="3"/>
        <v>3764.9200800000003</v>
      </c>
      <c r="N213" s="59">
        <v>0.16600000000000001</v>
      </c>
      <c r="O213" s="59">
        <v>0.27100000000000002</v>
      </c>
      <c r="P213" s="59">
        <v>10.9</v>
      </c>
      <c r="Q213" s="59">
        <v>2.67</v>
      </c>
      <c r="R213" s="32"/>
      <c r="S213" s="33"/>
    </row>
    <row r="214" spans="11:19" x14ac:dyDescent="0.25">
      <c r="K214" s="52" t="s">
        <v>231</v>
      </c>
      <c r="L214" s="59">
        <v>12353.1</v>
      </c>
      <c r="M214" s="59">
        <f t="shared" si="3"/>
        <v>3765.2248800000002</v>
      </c>
      <c r="N214" s="59">
        <v>2.89</v>
      </c>
      <c r="O214" s="59">
        <v>3.49</v>
      </c>
      <c r="P214" s="59">
        <v>13.4</v>
      </c>
      <c r="Q214" s="59">
        <v>2.67</v>
      </c>
      <c r="R214" s="32"/>
      <c r="S214" s="33"/>
    </row>
    <row r="215" spans="11:19" x14ac:dyDescent="0.25">
      <c r="K215" s="52" t="s">
        <v>232</v>
      </c>
      <c r="L215" s="59">
        <v>12354.1</v>
      </c>
      <c r="M215" s="59">
        <f t="shared" si="3"/>
        <v>3765.5296800000001</v>
      </c>
      <c r="N215" s="59">
        <v>3.27</v>
      </c>
      <c r="O215" s="59">
        <v>3.97</v>
      </c>
      <c r="P215" s="59">
        <v>13.6</v>
      </c>
      <c r="Q215" s="59">
        <v>2.67</v>
      </c>
      <c r="R215" s="32"/>
      <c r="S215" s="33"/>
    </row>
    <row r="216" spans="11:19" x14ac:dyDescent="0.25">
      <c r="K216" s="52" t="s">
        <v>234</v>
      </c>
      <c r="L216" s="59">
        <v>12355.1</v>
      </c>
      <c r="M216" s="59">
        <f t="shared" si="3"/>
        <v>3765.8344800000004</v>
      </c>
      <c r="N216" s="59">
        <v>0.63500000000000001</v>
      </c>
      <c r="O216" s="59">
        <v>0.89300000000000002</v>
      </c>
      <c r="P216" s="59">
        <v>12</v>
      </c>
      <c r="Q216" s="59">
        <v>2.66</v>
      </c>
      <c r="R216" s="32"/>
      <c r="S216" s="33"/>
    </row>
    <row r="217" spans="11:19" x14ac:dyDescent="0.25">
      <c r="K217" s="52" t="s">
        <v>233</v>
      </c>
      <c r="L217" s="59">
        <v>12355.1</v>
      </c>
      <c r="M217" s="59">
        <f t="shared" si="3"/>
        <v>3765.8344800000004</v>
      </c>
      <c r="N217" s="59">
        <v>0.42399999999999999</v>
      </c>
      <c r="O217" s="59">
        <v>0.61799999999999999</v>
      </c>
      <c r="P217" s="59">
        <v>12.7</v>
      </c>
      <c r="Q217" s="59">
        <v>2.67</v>
      </c>
      <c r="R217" s="32"/>
      <c r="S217" s="33"/>
    </row>
    <row r="218" spans="11:19" x14ac:dyDescent="0.25">
      <c r="K218" s="52" t="s">
        <v>235</v>
      </c>
      <c r="L218" s="59">
        <v>12356.1</v>
      </c>
      <c r="M218" s="59">
        <f t="shared" si="3"/>
        <v>3766.1392800000003</v>
      </c>
      <c r="N218" s="59">
        <v>0.66600000000000004</v>
      </c>
      <c r="O218" s="59">
        <v>0.86499999999999999</v>
      </c>
      <c r="P218" s="59">
        <v>11.9</v>
      </c>
      <c r="Q218" s="59">
        <v>2.67</v>
      </c>
      <c r="R218" s="32"/>
      <c r="S218" s="33"/>
    </row>
    <row r="219" spans="11:19" x14ac:dyDescent="0.25">
      <c r="K219" s="52" t="s">
        <v>236</v>
      </c>
      <c r="L219" s="59">
        <v>12357.1</v>
      </c>
      <c r="M219" s="59">
        <f t="shared" si="3"/>
        <v>3766.4440800000002</v>
      </c>
      <c r="N219" s="59">
        <v>6.2E-2</v>
      </c>
      <c r="O219" s="59">
        <v>0.11700000000000001</v>
      </c>
      <c r="P219" s="59">
        <v>10.1</v>
      </c>
      <c r="Q219" s="59">
        <v>2.68</v>
      </c>
      <c r="R219" s="32"/>
      <c r="S219" s="33"/>
    </row>
    <row r="220" spans="11:19" x14ac:dyDescent="0.25">
      <c r="K220" s="52" t="s">
        <v>238</v>
      </c>
      <c r="L220" s="59">
        <v>12358.1</v>
      </c>
      <c r="M220" s="59">
        <f t="shared" si="3"/>
        <v>3766.7488800000001</v>
      </c>
      <c r="N220" s="59">
        <v>0.153</v>
      </c>
      <c r="O220" s="59">
        <v>0.252</v>
      </c>
      <c r="P220" s="59">
        <v>10.5</v>
      </c>
      <c r="Q220" s="59">
        <v>2.68</v>
      </c>
      <c r="R220" s="32"/>
      <c r="S220" s="33"/>
    </row>
    <row r="221" spans="11:19" x14ac:dyDescent="0.25">
      <c r="K221" s="52" t="s">
        <v>239</v>
      </c>
      <c r="L221" s="59">
        <v>12359.1</v>
      </c>
      <c r="M221" s="59">
        <f t="shared" si="3"/>
        <v>3767.0536800000004</v>
      </c>
      <c r="N221" s="59">
        <v>0.24299999999999999</v>
      </c>
      <c r="O221" s="59">
        <v>0.377</v>
      </c>
      <c r="P221" s="59">
        <v>11.2</v>
      </c>
      <c r="Q221" s="59">
        <v>2.68</v>
      </c>
      <c r="R221" s="32"/>
      <c r="S221" s="33"/>
    </row>
    <row r="222" spans="11:19" x14ac:dyDescent="0.25">
      <c r="K222" s="52" t="s">
        <v>240</v>
      </c>
      <c r="L222" s="59">
        <v>12360.1</v>
      </c>
      <c r="M222" s="59">
        <f t="shared" si="3"/>
        <v>3767.3584800000003</v>
      </c>
      <c r="N222" s="59">
        <v>5.17</v>
      </c>
      <c r="O222" s="59">
        <v>6.1</v>
      </c>
      <c r="P222" s="59">
        <v>13.9</v>
      </c>
      <c r="Q222" s="59">
        <v>2.68</v>
      </c>
      <c r="R222" s="32"/>
      <c r="S222" s="33"/>
    </row>
    <row r="223" spans="11:19" x14ac:dyDescent="0.25">
      <c r="K223" s="52" t="s">
        <v>294</v>
      </c>
      <c r="L223" s="59">
        <v>12360.1</v>
      </c>
      <c r="M223" s="59">
        <f t="shared" si="3"/>
        <v>3767.3584800000003</v>
      </c>
      <c r="N223" s="59">
        <v>3.55</v>
      </c>
      <c r="O223" s="59">
        <v>4.26</v>
      </c>
      <c r="P223" s="59">
        <v>14.1</v>
      </c>
      <c r="Q223" s="59">
        <v>2.69</v>
      </c>
      <c r="R223" s="32"/>
      <c r="S223" s="33"/>
    </row>
    <row r="224" spans="11:19" x14ac:dyDescent="0.25">
      <c r="K224" s="52" t="s">
        <v>242</v>
      </c>
      <c r="L224" s="59">
        <v>12361.1</v>
      </c>
      <c r="M224" s="59">
        <f t="shared" si="3"/>
        <v>3767.6632800000002</v>
      </c>
      <c r="N224" s="59">
        <v>7.43</v>
      </c>
      <c r="O224" s="59">
        <v>8.52</v>
      </c>
      <c r="P224" s="59">
        <v>14.1</v>
      </c>
      <c r="Q224" s="59">
        <v>2.67</v>
      </c>
      <c r="R224" s="32"/>
      <c r="S224" s="33"/>
    </row>
    <row r="225" spans="11:19" x14ac:dyDescent="0.25">
      <c r="K225" s="52" t="s">
        <v>243</v>
      </c>
      <c r="L225" s="59">
        <v>12362.1</v>
      </c>
      <c r="M225" s="59">
        <f t="shared" si="3"/>
        <v>3767.9680800000001</v>
      </c>
      <c r="N225" s="59">
        <v>9.9600000000000009</v>
      </c>
      <c r="O225" s="59">
        <v>11.3</v>
      </c>
      <c r="P225" s="59">
        <v>14.6</v>
      </c>
      <c r="Q225" s="59">
        <v>2.67</v>
      </c>
      <c r="R225" s="32"/>
      <c r="S225" s="33"/>
    </row>
    <row r="226" spans="11:19" x14ac:dyDescent="0.25">
      <c r="K226" s="52" t="s">
        <v>244</v>
      </c>
      <c r="L226" s="59">
        <v>12363.1</v>
      </c>
      <c r="M226" s="59">
        <f t="shared" si="3"/>
        <v>3768.2728800000004</v>
      </c>
      <c r="N226" s="59">
        <v>1.4E-2</v>
      </c>
      <c r="O226" s="59">
        <v>3.5999999999999997E-2</v>
      </c>
      <c r="P226" s="59">
        <v>8.1999999999999993</v>
      </c>
      <c r="Q226" s="59">
        <v>2.68</v>
      </c>
      <c r="R226" s="32"/>
      <c r="S226" s="33"/>
    </row>
    <row r="227" spans="11:19" x14ac:dyDescent="0.25">
      <c r="K227" s="52" t="s">
        <v>246</v>
      </c>
      <c r="L227" s="59">
        <v>12364.1</v>
      </c>
      <c r="M227" s="59">
        <f t="shared" si="3"/>
        <v>3768.5776800000003</v>
      </c>
      <c r="N227" s="59">
        <v>0.108</v>
      </c>
      <c r="O227" s="59">
        <v>0.16600000000000001</v>
      </c>
      <c r="P227" s="59">
        <v>10.199999999999999</v>
      </c>
      <c r="Q227" s="59">
        <v>2.68</v>
      </c>
      <c r="R227" s="32"/>
      <c r="S227" s="33"/>
    </row>
    <row r="228" spans="11:19" x14ac:dyDescent="0.25">
      <c r="K228" s="52" t="s">
        <v>247</v>
      </c>
      <c r="L228" s="59">
        <v>12365.1</v>
      </c>
      <c r="M228" s="59">
        <f t="shared" si="3"/>
        <v>3768.8824800000002</v>
      </c>
      <c r="N228" s="59">
        <v>0.23899999999999999</v>
      </c>
      <c r="O228" s="59">
        <v>0.38600000000000001</v>
      </c>
      <c r="P228" s="59">
        <v>12.1</v>
      </c>
      <c r="Q228" s="59">
        <v>2.67</v>
      </c>
      <c r="R228" s="32"/>
      <c r="S228" s="33"/>
    </row>
    <row r="229" spans="11:19" x14ac:dyDescent="0.25">
      <c r="K229" s="52" t="s">
        <v>295</v>
      </c>
      <c r="L229" s="59">
        <v>12365.1</v>
      </c>
      <c r="M229" s="59">
        <f t="shared" si="3"/>
        <v>3768.8824800000002</v>
      </c>
      <c r="N229" s="59">
        <v>0.11600000000000001</v>
      </c>
      <c r="O229" s="59">
        <v>0.20699999999999999</v>
      </c>
      <c r="P229" s="59">
        <v>11.7</v>
      </c>
      <c r="Q229" s="59">
        <v>2.67</v>
      </c>
      <c r="R229" s="32"/>
      <c r="S229" s="33"/>
    </row>
    <row r="230" spans="11:19" x14ac:dyDescent="0.25">
      <c r="K230" s="52" t="s">
        <v>248</v>
      </c>
      <c r="L230" s="59">
        <v>12366.1</v>
      </c>
      <c r="M230" s="59">
        <f t="shared" si="3"/>
        <v>3769.1872800000001</v>
      </c>
      <c r="N230" s="59">
        <v>0.60599999999999998</v>
      </c>
      <c r="O230" s="59">
        <v>0.88</v>
      </c>
      <c r="P230" s="59">
        <v>12.5</v>
      </c>
      <c r="Q230" s="59">
        <v>2.67</v>
      </c>
      <c r="R230" s="32"/>
      <c r="S230" s="33"/>
    </row>
    <row r="231" spans="11:19" x14ac:dyDescent="0.25">
      <c r="K231" s="52" t="s">
        <v>250</v>
      </c>
      <c r="L231" s="59">
        <v>12367.1</v>
      </c>
      <c r="M231" s="59">
        <f t="shared" si="3"/>
        <v>3769.4920800000004</v>
      </c>
      <c r="N231" s="59">
        <v>0.47</v>
      </c>
      <c r="O231" s="59">
        <v>0.68200000000000005</v>
      </c>
      <c r="P231" s="59">
        <v>11.8</v>
      </c>
      <c r="Q231" s="59">
        <v>2.66</v>
      </c>
      <c r="R231" s="32"/>
      <c r="S231" s="33"/>
    </row>
    <row r="232" spans="11:19" x14ac:dyDescent="0.25">
      <c r="K232" s="52" t="s">
        <v>251</v>
      </c>
      <c r="L232" s="59">
        <v>12368.1</v>
      </c>
      <c r="M232" s="59">
        <f t="shared" si="3"/>
        <v>3769.7968800000003</v>
      </c>
      <c r="N232" s="59">
        <v>3.28</v>
      </c>
      <c r="O232" s="59">
        <v>4.01</v>
      </c>
      <c r="P232" s="59">
        <v>13.8</v>
      </c>
      <c r="Q232" s="59">
        <v>2.66</v>
      </c>
      <c r="R232" s="32"/>
      <c r="S232" s="33"/>
    </row>
    <row r="233" spans="11:19" x14ac:dyDescent="0.25">
      <c r="K233" s="52" t="s">
        <v>252</v>
      </c>
      <c r="L233" s="59">
        <v>12369.1</v>
      </c>
      <c r="M233" s="59">
        <f t="shared" si="3"/>
        <v>3770.1016800000002</v>
      </c>
      <c r="N233" s="59">
        <v>0.192</v>
      </c>
      <c r="O233" s="59">
        <v>0.30499999999999999</v>
      </c>
      <c r="P233" s="59">
        <v>10.8</v>
      </c>
      <c r="Q233" s="59">
        <v>2.67</v>
      </c>
      <c r="R233" s="32"/>
      <c r="S233" s="33"/>
    </row>
    <row r="234" spans="11:19" x14ac:dyDescent="0.25">
      <c r="K234" s="52" t="s">
        <v>254</v>
      </c>
      <c r="L234" s="59">
        <v>12370.1</v>
      </c>
      <c r="M234" s="59">
        <f t="shared" si="3"/>
        <v>3770.4064800000001</v>
      </c>
      <c r="N234" s="59">
        <v>8.5000000000000006E-2</v>
      </c>
      <c r="O234" s="59">
        <v>0.154</v>
      </c>
      <c r="P234" s="59">
        <v>10.9</v>
      </c>
      <c r="Q234" s="59">
        <v>2.68</v>
      </c>
      <c r="R234" s="32"/>
      <c r="S234" s="33"/>
    </row>
    <row r="235" spans="11:19" x14ac:dyDescent="0.25">
      <c r="K235" s="52" t="s">
        <v>253</v>
      </c>
      <c r="L235" s="59">
        <v>12370.1</v>
      </c>
      <c r="M235" s="59">
        <f t="shared" si="3"/>
        <v>3770.4064800000001</v>
      </c>
      <c r="N235" s="59">
        <v>0.41699999999999998</v>
      </c>
      <c r="O235" s="59">
        <v>0.57399999999999995</v>
      </c>
      <c r="P235" s="59">
        <v>12.4</v>
      </c>
      <c r="Q235" s="59">
        <v>2.68</v>
      </c>
      <c r="R235" s="32"/>
      <c r="S235" s="33"/>
    </row>
    <row r="236" spans="11:19" x14ac:dyDescent="0.25">
      <c r="K236" s="55" t="s">
        <v>296</v>
      </c>
      <c r="L236" s="60">
        <v>12371.1</v>
      </c>
      <c r="M236" s="60">
        <f t="shared" si="3"/>
        <v>3770.7112800000004</v>
      </c>
      <c r="N236" s="60">
        <v>1.5</v>
      </c>
      <c r="O236" s="60">
        <v>1.96</v>
      </c>
      <c r="P236" s="60">
        <v>13.3</v>
      </c>
      <c r="Q236" s="60">
        <v>2.67</v>
      </c>
      <c r="R236" s="35"/>
      <c r="S236" s="36"/>
    </row>
  </sheetData>
  <mergeCells count="24">
    <mergeCell ref="G14:H14"/>
    <mergeCell ref="B4:E4"/>
    <mergeCell ref="G4:H5"/>
    <mergeCell ref="B7:E7"/>
    <mergeCell ref="G8:H8"/>
    <mergeCell ref="B10:E10"/>
    <mergeCell ref="K7:Q7"/>
    <mergeCell ref="K9:K10"/>
    <mergeCell ref="L9:L10"/>
    <mergeCell ref="N9:N10"/>
    <mergeCell ref="O9:O10"/>
    <mergeCell ref="P9:P10"/>
    <mergeCell ref="Q9:Q10"/>
    <mergeCell ref="R9:R10"/>
    <mergeCell ref="N8:P8"/>
    <mergeCell ref="K121:Q121"/>
    <mergeCell ref="N122:P122"/>
    <mergeCell ref="K123:K124"/>
    <mergeCell ref="L123:L124"/>
    <mergeCell ref="N123:N124"/>
    <mergeCell ref="O123:O124"/>
    <mergeCell ref="P123:P124"/>
    <mergeCell ref="Q123:Q124"/>
    <mergeCell ref="R123:S1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576-89D9-4EB4-BAAD-AA7F0A5978BA}">
  <dimension ref="A1:J48"/>
  <sheetViews>
    <sheetView topLeftCell="A22" zoomScaleNormal="100" workbookViewId="0"/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6384" width="9.140625" style="17"/>
  </cols>
  <sheetData>
    <row r="1" spans="1:10" x14ac:dyDescent="0.25">
      <c r="A1" s="1"/>
      <c r="B1" s="2"/>
      <c r="C1" s="2"/>
      <c r="D1" s="2"/>
      <c r="E1" s="2"/>
      <c r="F1" s="2"/>
      <c r="G1" s="2"/>
      <c r="H1" s="2"/>
      <c r="I1" s="2"/>
      <c r="J1" s="24"/>
    </row>
    <row r="2" spans="1:10" x14ac:dyDescent="0.25">
      <c r="A2" s="2"/>
      <c r="B2" s="2"/>
      <c r="C2" s="2"/>
      <c r="D2" s="2"/>
      <c r="E2" s="2"/>
      <c r="F2" s="2"/>
      <c r="G2" s="3"/>
      <c r="H2" s="4"/>
      <c r="I2" s="2"/>
      <c r="J2" s="24"/>
    </row>
    <row r="3" spans="1:10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J3" s="24"/>
    </row>
    <row r="4" spans="1:10" ht="15.75" thickBot="1" x14ac:dyDescent="0.3">
      <c r="A4" s="2"/>
      <c r="B4" s="133" t="s">
        <v>385</v>
      </c>
      <c r="C4" s="135"/>
      <c r="D4" s="135"/>
      <c r="E4" s="134"/>
      <c r="F4" s="2"/>
      <c r="G4" s="136"/>
      <c r="H4" s="137"/>
      <c r="I4" s="6"/>
      <c r="J4" s="24"/>
    </row>
    <row r="5" spans="1:10" ht="15.75" thickBot="1" x14ac:dyDescent="0.3">
      <c r="A5" s="2"/>
      <c r="B5" s="7"/>
      <c r="C5" s="2"/>
      <c r="D5" s="2"/>
      <c r="E5" s="2"/>
      <c r="F5" s="2"/>
      <c r="G5" s="138"/>
      <c r="H5" s="139"/>
      <c r="I5" s="2"/>
      <c r="J5" s="24"/>
    </row>
    <row r="6" spans="1:10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J6" s="24"/>
    </row>
    <row r="7" spans="1:10" ht="15.75" thickBot="1" x14ac:dyDescent="0.3">
      <c r="A7" s="2"/>
      <c r="B7" s="133" t="s">
        <v>338</v>
      </c>
      <c r="C7" s="135"/>
      <c r="D7" s="135"/>
      <c r="E7" s="134"/>
      <c r="F7" s="2"/>
      <c r="G7" s="5" t="s">
        <v>333</v>
      </c>
      <c r="H7" s="2"/>
      <c r="I7" s="2"/>
      <c r="J7" s="24"/>
    </row>
    <row r="8" spans="1:10" ht="15.75" thickBot="1" x14ac:dyDescent="0.3">
      <c r="A8" s="2"/>
      <c r="B8" s="2"/>
      <c r="C8" s="2"/>
      <c r="D8" s="2"/>
      <c r="E8" s="2"/>
      <c r="F8" s="2"/>
      <c r="G8" s="133" t="s">
        <v>373</v>
      </c>
      <c r="H8" s="134"/>
      <c r="I8" s="2"/>
      <c r="J8" s="24"/>
    </row>
    <row r="9" spans="1:10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J9" s="24"/>
    </row>
    <row r="10" spans="1:10" ht="15.75" thickBot="1" x14ac:dyDescent="0.3">
      <c r="A10" s="2"/>
      <c r="B10" s="133" t="s">
        <v>337</v>
      </c>
      <c r="C10" s="135"/>
      <c r="D10" s="135"/>
      <c r="E10" s="134"/>
      <c r="F10" s="2"/>
      <c r="G10" s="5" t="s">
        <v>335</v>
      </c>
      <c r="H10" s="2"/>
      <c r="I10" s="2"/>
      <c r="J10" s="24"/>
    </row>
    <row r="11" spans="1:10" ht="15.75" thickBot="1" x14ac:dyDescent="0.3">
      <c r="A11" s="2"/>
      <c r="B11" s="2"/>
      <c r="C11" s="2"/>
      <c r="D11" s="2"/>
      <c r="E11" s="2"/>
      <c r="F11" s="2"/>
      <c r="G11" s="8" t="s">
        <v>374</v>
      </c>
      <c r="H11" s="2"/>
      <c r="I11" s="2"/>
      <c r="J11" s="24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4"/>
    </row>
    <row r="13" spans="1:10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J13" s="24"/>
    </row>
    <row r="14" spans="1:10" ht="15.75" thickBot="1" x14ac:dyDescent="0.3">
      <c r="A14" s="2"/>
      <c r="B14" s="2"/>
      <c r="C14" s="2"/>
      <c r="D14" s="2"/>
      <c r="E14" s="2"/>
      <c r="F14" s="2"/>
      <c r="G14" s="133"/>
      <c r="H14" s="134"/>
      <c r="I14" s="2"/>
      <c r="J14" s="24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4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4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4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4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4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4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4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4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4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4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4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4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4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4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4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4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4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4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4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4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4"/>
    </row>
    <row r="36" spans="1:10" x14ac:dyDescent="0.25">
      <c r="A36" s="2"/>
      <c r="B36" s="2"/>
      <c r="C36" s="18"/>
      <c r="D36" s="6"/>
      <c r="E36" s="6"/>
      <c r="F36" s="6"/>
      <c r="G36" s="6"/>
      <c r="H36" s="6"/>
      <c r="I36" s="2"/>
      <c r="J36" s="24"/>
    </row>
    <row r="37" spans="1:10" x14ac:dyDescent="0.25">
      <c r="A37" s="2"/>
      <c r="B37" s="2"/>
      <c r="C37" s="6"/>
      <c r="D37" s="6"/>
      <c r="E37" s="6"/>
      <c r="F37" s="19"/>
      <c r="G37" s="6"/>
      <c r="H37" s="18"/>
      <c r="I37" s="2"/>
      <c r="J37" s="24"/>
    </row>
    <row r="38" spans="1:10" x14ac:dyDescent="0.25">
      <c r="A38" s="2"/>
      <c r="B38" s="2"/>
      <c r="C38" s="6"/>
      <c r="D38" s="20"/>
      <c r="E38" s="6"/>
      <c r="F38" s="6"/>
      <c r="G38" s="6"/>
      <c r="H38" s="21"/>
      <c r="I38" s="2"/>
      <c r="J38" s="24"/>
    </row>
    <row r="39" spans="1:10" x14ac:dyDescent="0.25">
      <c r="A39" s="2"/>
      <c r="B39" s="2"/>
      <c r="C39" s="6"/>
      <c r="D39" s="20"/>
      <c r="E39" s="6"/>
      <c r="F39" s="6"/>
      <c r="G39" s="6"/>
      <c r="H39" s="21"/>
      <c r="I39" s="2"/>
      <c r="J39" s="24"/>
    </row>
    <row r="40" spans="1:10" x14ac:dyDescent="0.25">
      <c r="A40" s="2"/>
      <c r="B40" s="2"/>
      <c r="C40" s="6"/>
      <c r="D40" s="20"/>
      <c r="E40" s="6"/>
      <c r="F40" s="6"/>
      <c r="G40" s="6"/>
      <c r="H40" s="21"/>
      <c r="I40" s="2"/>
      <c r="J40" s="24"/>
    </row>
    <row r="41" spans="1:10" x14ac:dyDescent="0.25">
      <c r="A41" s="2"/>
      <c r="B41" s="2"/>
      <c r="C41" s="6"/>
      <c r="D41" s="6"/>
      <c r="E41" s="6"/>
      <c r="F41" s="6"/>
      <c r="G41" s="6"/>
      <c r="H41" s="21"/>
      <c r="I41" s="2"/>
      <c r="J41" s="24"/>
    </row>
    <row r="42" spans="1:10" x14ac:dyDescent="0.25">
      <c r="A42" s="2"/>
      <c r="B42" s="2"/>
      <c r="C42" s="6"/>
      <c r="D42" s="6"/>
      <c r="E42" s="6"/>
      <c r="F42" s="6"/>
      <c r="G42" s="6"/>
      <c r="H42" s="6"/>
      <c r="I42" s="2"/>
      <c r="J42" s="24"/>
    </row>
    <row r="43" spans="1:10" x14ac:dyDescent="0.25">
      <c r="A43" s="2"/>
      <c r="B43" s="2"/>
      <c r="C43" s="6"/>
      <c r="D43" s="6"/>
      <c r="E43" s="6"/>
      <c r="F43" s="6"/>
      <c r="G43" s="6"/>
      <c r="H43" s="22"/>
      <c r="I43" s="2"/>
      <c r="J43" s="24"/>
    </row>
    <row r="44" spans="1:10" x14ac:dyDescent="0.25">
      <c r="A44" s="2"/>
      <c r="B44" s="2"/>
      <c r="C44" s="6"/>
      <c r="D44" s="6"/>
      <c r="E44" s="6"/>
      <c r="F44" s="6"/>
      <c r="G44" s="6"/>
      <c r="H44" s="22"/>
      <c r="I44" s="2"/>
      <c r="J44" s="24"/>
    </row>
    <row r="45" spans="1:10" x14ac:dyDescent="0.25">
      <c r="A45" s="2"/>
      <c r="B45" s="2"/>
      <c r="C45" s="6"/>
      <c r="D45" s="6"/>
      <c r="E45" s="6"/>
      <c r="F45" s="6"/>
      <c r="G45" s="6"/>
      <c r="H45" s="21"/>
      <c r="I45" s="2"/>
      <c r="J45" s="24"/>
    </row>
    <row r="46" spans="1:10" x14ac:dyDescent="0.25">
      <c r="A46" s="2"/>
      <c r="B46" s="2"/>
      <c r="C46" s="6"/>
      <c r="D46" s="6"/>
      <c r="E46" s="6"/>
      <c r="F46" s="6"/>
      <c r="G46" s="6"/>
      <c r="H46" s="21"/>
      <c r="I46" s="2"/>
      <c r="J46" s="24"/>
    </row>
    <row r="47" spans="1:10" x14ac:dyDescent="0.25">
      <c r="A47" s="2"/>
      <c r="B47" s="2"/>
      <c r="C47" s="6"/>
      <c r="D47" s="6"/>
      <c r="E47" s="6"/>
      <c r="F47" s="6"/>
      <c r="G47" s="6"/>
      <c r="H47" s="21"/>
      <c r="I47" s="2"/>
      <c r="J47" s="24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4"/>
    </row>
  </sheetData>
  <mergeCells count="6">
    <mergeCell ref="G14:H14"/>
    <mergeCell ref="B4:E4"/>
    <mergeCell ref="G4:H5"/>
    <mergeCell ref="B7:E7"/>
    <mergeCell ref="G8:H8"/>
    <mergeCell ref="B10:E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812-D291-4F3F-8B02-B4DA20BA9D00}">
  <dimension ref="A1:BC449"/>
  <sheetViews>
    <sheetView topLeftCell="A421" zoomScaleNormal="100" workbookViewId="0">
      <selection activeCell="L3" sqref="L3:M5"/>
    </sheetView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3" width="9.140625" style="17"/>
    <col min="14" max="14" width="24" style="17" bestFit="1" customWidth="1"/>
    <col min="15" max="15" width="18" style="17" bestFit="1" customWidth="1"/>
    <col min="16" max="16" width="15.28515625" style="17" bestFit="1" customWidth="1"/>
    <col min="17" max="17" width="13.140625" style="17" bestFit="1" customWidth="1"/>
    <col min="18" max="18" width="25" style="17" bestFit="1" customWidth="1"/>
    <col min="19" max="21" width="2.7109375" style="17" customWidth="1"/>
    <col min="22" max="22" width="9.140625" style="17"/>
    <col min="23" max="23" width="12.42578125" style="17" bestFit="1" customWidth="1"/>
    <col min="24" max="24" width="9.140625" style="17"/>
    <col min="25" max="25" width="2.7109375" style="17" customWidth="1"/>
    <col min="26" max="26" width="9.140625" style="17"/>
    <col min="27" max="27" width="12.42578125" style="17" bestFit="1" customWidth="1"/>
    <col min="28" max="28" width="9.140625" style="17"/>
    <col min="29" max="46" width="2.7109375" style="17" customWidth="1"/>
    <col min="47" max="50" width="9.140625" style="17"/>
    <col min="51" max="51" width="2.7109375" style="17" customWidth="1"/>
    <col min="52" max="16384" width="9.140625" style="17"/>
  </cols>
  <sheetData>
    <row r="1" spans="1:55" x14ac:dyDescent="0.25">
      <c r="A1" s="1"/>
      <c r="B1" s="2"/>
      <c r="C1" s="2"/>
      <c r="D1" s="2"/>
      <c r="E1" s="2"/>
      <c r="F1" s="2"/>
      <c r="G1" s="2"/>
      <c r="H1" s="2"/>
      <c r="I1" s="2"/>
      <c r="J1" s="105" t="s">
        <v>0</v>
      </c>
      <c r="K1" s="106" t="s">
        <v>1</v>
      </c>
      <c r="L1" s="106" t="s">
        <v>1</v>
      </c>
      <c r="M1" s="106" t="s">
        <v>2</v>
      </c>
      <c r="N1" s="106" t="s">
        <v>3</v>
      </c>
      <c r="O1" s="106" t="s">
        <v>4</v>
      </c>
      <c r="P1" s="106" t="s">
        <v>5</v>
      </c>
      <c r="Q1" s="106" t="s">
        <v>6</v>
      </c>
      <c r="R1" s="44" t="s">
        <v>7</v>
      </c>
      <c r="S1" s="112"/>
    </row>
    <row r="2" spans="1:55" x14ac:dyDescent="0.25">
      <c r="A2" s="2"/>
      <c r="B2" s="2"/>
      <c r="C2" s="2"/>
      <c r="D2" s="2"/>
      <c r="E2" s="2"/>
      <c r="F2" s="2"/>
      <c r="G2" s="3"/>
      <c r="H2" s="4"/>
      <c r="I2" s="2"/>
      <c r="J2" s="46"/>
      <c r="K2" s="109" t="s">
        <v>8</v>
      </c>
      <c r="L2" s="109" t="s">
        <v>9</v>
      </c>
      <c r="M2" s="109" t="s">
        <v>10</v>
      </c>
      <c r="N2" s="109" t="s">
        <v>11</v>
      </c>
      <c r="O2" s="109" t="s">
        <v>11</v>
      </c>
      <c r="P2" s="109" t="s">
        <v>12</v>
      </c>
      <c r="Q2" s="109" t="s">
        <v>13</v>
      </c>
      <c r="R2" s="48"/>
      <c r="S2" s="112"/>
    </row>
    <row r="3" spans="1:55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I3" s="2"/>
      <c r="J3" s="61" t="s">
        <v>14</v>
      </c>
      <c r="K3" s="58">
        <v>10904</v>
      </c>
      <c r="L3" s="58">
        <v>3323.5796150000001</v>
      </c>
      <c r="M3" s="58">
        <v>800</v>
      </c>
      <c r="N3" s="58">
        <v>103</v>
      </c>
      <c r="O3" s="58">
        <v>106</v>
      </c>
      <c r="P3" s="58">
        <v>18.3</v>
      </c>
      <c r="Q3" s="58">
        <v>2.67</v>
      </c>
      <c r="R3" s="63"/>
      <c r="V3" s="130" t="s">
        <v>344</v>
      </c>
      <c r="W3" s="131"/>
      <c r="X3" s="132"/>
      <c r="Z3" s="130" t="s">
        <v>346</v>
      </c>
      <c r="AA3" s="131"/>
      <c r="AB3" s="132"/>
    </row>
    <row r="4" spans="1:55" ht="15.75" thickBot="1" x14ac:dyDescent="0.3">
      <c r="A4" s="2"/>
      <c r="B4" s="133" t="s">
        <v>342</v>
      </c>
      <c r="C4" s="135"/>
      <c r="D4" s="135"/>
      <c r="E4" s="134"/>
      <c r="F4" s="2"/>
      <c r="G4" s="136"/>
      <c r="H4" s="137"/>
      <c r="I4" s="6"/>
      <c r="J4" s="52" t="s">
        <v>14</v>
      </c>
      <c r="K4" s="59">
        <v>10904</v>
      </c>
      <c r="L4" s="59">
        <v>3323.5796150000001</v>
      </c>
      <c r="M4" s="59">
        <v>3633</v>
      </c>
      <c r="N4" s="59">
        <v>97</v>
      </c>
      <c r="O4" s="59">
        <v>99.8</v>
      </c>
      <c r="P4" s="59">
        <v>17.7</v>
      </c>
      <c r="Q4" s="59">
        <v>2.67</v>
      </c>
      <c r="R4" s="54"/>
      <c r="V4" s="52" t="s">
        <v>261</v>
      </c>
      <c r="W4" s="53" t="s">
        <v>259</v>
      </c>
      <c r="X4" s="33"/>
      <c r="Z4" s="52" t="s">
        <v>261</v>
      </c>
      <c r="AA4" s="53" t="s">
        <v>259</v>
      </c>
      <c r="AB4" s="33"/>
    </row>
    <row r="5" spans="1:55" ht="15.75" thickBot="1" x14ac:dyDescent="0.3">
      <c r="A5" s="2"/>
      <c r="B5" s="7"/>
      <c r="C5" s="2"/>
      <c r="D5" s="2"/>
      <c r="E5" s="2"/>
      <c r="F5" s="2"/>
      <c r="G5" s="138"/>
      <c r="H5" s="139"/>
      <c r="I5" s="2"/>
      <c r="J5" s="52" t="s">
        <v>15</v>
      </c>
      <c r="K5" s="59">
        <v>10904.2</v>
      </c>
      <c r="L5" s="59">
        <v>3323.6405749999999</v>
      </c>
      <c r="M5" s="59">
        <v>800</v>
      </c>
      <c r="N5" s="59">
        <v>73.2</v>
      </c>
      <c r="O5" s="59">
        <v>75.599999999999994</v>
      </c>
      <c r="P5" s="59">
        <v>18.100000000000001</v>
      </c>
      <c r="Q5" s="59">
        <v>2.66</v>
      </c>
      <c r="R5" s="54"/>
      <c r="V5" s="64">
        <v>13.61</v>
      </c>
      <c r="W5" s="59">
        <v>21.647099999999998</v>
      </c>
      <c r="X5" s="33"/>
      <c r="Z5" s="65">
        <v>15</v>
      </c>
      <c r="AA5" s="60">
        <v>2.5</v>
      </c>
      <c r="AB5" s="36"/>
    </row>
    <row r="6" spans="1:55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I6" s="2"/>
      <c r="J6" s="52" t="s">
        <v>15</v>
      </c>
      <c r="K6" s="59">
        <v>10904.2</v>
      </c>
      <c r="L6" s="59">
        <v>3323.6405749999999</v>
      </c>
      <c r="M6" s="59">
        <v>3633</v>
      </c>
      <c r="N6" s="59">
        <v>68.3</v>
      </c>
      <c r="O6" s="59">
        <v>70.599999999999994</v>
      </c>
      <c r="P6" s="59">
        <v>17.3</v>
      </c>
      <c r="Q6" s="59">
        <v>2.66</v>
      </c>
      <c r="R6" s="54"/>
      <c r="V6" s="65">
        <v>13.61</v>
      </c>
      <c r="W6" s="60">
        <v>18</v>
      </c>
      <c r="X6" s="36"/>
    </row>
    <row r="7" spans="1:55" ht="15.75" thickBot="1" x14ac:dyDescent="0.3">
      <c r="A7" s="2"/>
      <c r="B7" s="133" t="s">
        <v>338</v>
      </c>
      <c r="C7" s="135"/>
      <c r="D7" s="135"/>
      <c r="E7" s="134"/>
      <c r="F7" s="2"/>
      <c r="G7" s="5" t="s">
        <v>333</v>
      </c>
      <c r="H7" s="2"/>
      <c r="I7" s="2"/>
      <c r="J7" s="52" t="s">
        <v>16</v>
      </c>
      <c r="K7" s="59">
        <v>10904.9</v>
      </c>
      <c r="L7" s="59">
        <v>3323.8539380000002</v>
      </c>
      <c r="M7" s="59">
        <v>800</v>
      </c>
      <c r="N7" s="59">
        <v>84.3</v>
      </c>
      <c r="O7" s="59">
        <v>86.9</v>
      </c>
      <c r="P7" s="59">
        <v>17.600000000000001</v>
      </c>
      <c r="Q7" s="59">
        <v>2.67</v>
      </c>
      <c r="R7" s="54"/>
    </row>
    <row r="8" spans="1:55" ht="15.75" thickBot="1" x14ac:dyDescent="0.3">
      <c r="A8" s="2"/>
      <c r="B8" s="2"/>
      <c r="C8" s="2"/>
      <c r="D8" s="2"/>
      <c r="E8" s="2"/>
      <c r="F8" s="2"/>
      <c r="G8" s="133" t="s">
        <v>373</v>
      </c>
      <c r="H8" s="134"/>
      <c r="I8" s="2"/>
      <c r="J8" s="52" t="s">
        <v>16</v>
      </c>
      <c r="K8" s="59">
        <v>10904.9</v>
      </c>
      <c r="L8" s="59">
        <v>3323.8539380000002</v>
      </c>
      <c r="M8" s="59">
        <v>3633</v>
      </c>
      <c r="N8" s="59">
        <v>78.8</v>
      </c>
      <c r="O8" s="59">
        <v>81.3</v>
      </c>
      <c r="P8" s="59">
        <v>16.899999999999999</v>
      </c>
      <c r="Q8" s="59">
        <v>2.67</v>
      </c>
      <c r="R8" s="54"/>
    </row>
    <row r="9" spans="1:55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I9" s="2"/>
      <c r="J9" s="52" t="s">
        <v>17</v>
      </c>
      <c r="K9" s="59">
        <v>10905.7</v>
      </c>
      <c r="L9" s="59">
        <v>3324.0977809999999</v>
      </c>
      <c r="M9" s="59">
        <v>800</v>
      </c>
      <c r="N9" s="59">
        <v>1.4</v>
      </c>
      <c r="O9" s="59">
        <v>1.64</v>
      </c>
      <c r="P9" s="59">
        <v>12.1</v>
      </c>
      <c r="Q9" s="59">
        <v>2.69</v>
      </c>
      <c r="R9" s="54"/>
      <c r="V9" s="130" t="s">
        <v>345</v>
      </c>
      <c r="W9" s="131"/>
      <c r="X9" s="132"/>
      <c r="Z9" s="130" t="s">
        <v>347</v>
      </c>
      <c r="AA9" s="131"/>
      <c r="AB9" s="132"/>
      <c r="AU9" s="149" t="s">
        <v>348</v>
      </c>
      <c r="AV9" s="146"/>
      <c r="AW9" s="146"/>
      <c r="AX9" s="160"/>
      <c r="AY9" s="112"/>
      <c r="AZ9" s="149" t="s">
        <v>349</v>
      </c>
      <c r="BA9" s="146"/>
      <c r="BB9" s="146"/>
      <c r="BC9" s="160"/>
    </row>
    <row r="10" spans="1:55" ht="15.75" thickBot="1" x14ac:dyDescent="0.3">
      <c r="A10" s="2"/>
      <c r="B10" s="133" t="s">
        <v>337</v>
      </c>
      <c r="C10" s="135"/>
      <c r="D10" s="135"/>
      <c r="E10" s="134"/>
      <c r="F10" s="2"/>
      <c r="G10" s="5" t="s">
        <v>335</v>
      </c>
      <c r="H10" s="2"/>
      <c r="I10" s="2"/>
      <c r="J10" s="52" t="s">
        <v>17</v>
      </c>
      <c r="K10" s="59">
        <v>10905.7</v>
      </c>
      <c r="L10" s="59">
        <v>3324.0977809999999</v>
      </c>
      <c r="M10" s="59">
        <v>3633</v>
      </c>
      <c r="N10" s="59">
        <v>1.0900000000000001</v>
      </c>
      <c r="O10" s="59">
        <v>1.3</v>
      </c>
      <c r="P10" s="59">
        <v>11.3</v>
      </c>
      <c r="Q10" s="59">
        <v>2.69</v>
      </c>
      <c r="R10" s="54"/>
      <c r="V10" s="52" t="s">
        <v>261</v>
      </c>
      <c r="W10" s="53" t="s">
        <v>259</v>
      </c>
      <c r="X10" s="33"/>
      <c r="Z10" s="52" t="s">
        <v>261</v>
      </c>
      <c r="AA10" s="53" t="s">
        <v>259</v>
      </c>
      <c r="AB10" s="33"/>
      <c r="AU10" s="46" t="s">
        <v>387</v>
      </c>
      <c r="AV10" s="109" t="s">
        <v>350</v>
      </c>
      <c r="AW10" s="109"/>
      <c r="AX10" s="48" t="s">
        <v>351</v>
      </c>
      <c r="AY10" s="112"/>
      <c r="AZ10" s="46" t="s">
        <v>387</v>
      </c>
      <c r="BA10" s="109" t="s">
        <v>350</v>
      </c>
      <c r="BB10" s="109"/>
      <c r="BC10" s="48" t="s">
        <v>351</v>
      </c>
    </row>
    <row r="11" spans="1:55" ht="15.75" thickBot="1" x14ac:dyDescent="0.3">
      <c r="A11" s="2"/>
      <c r="B11" s="2"/>
      <c r="C11" s="2"/>
      <c r="D11" s="2"/>
      <c r="E11" s="2"/>
      <c r="F11" s="2"/>
      <c r="G11" s="8"/>
      <c r="H11" s="2"/>
      <c r="I11" s="2"/>
      <c r="J11" s="52" t="s">
        <v>18</v>
      </c>
      <c r="K11" s="59">
        <v>10906.4</v>
      </c>
      <c r="L11" s="59">
        <v>3324.3111439999998</v>
      </c>
      <c r="M11" s="59">
        <v>800</v>
      </c>
      <c r="N11" s="59">
        <v>3.02</v>
      </c>
      <c r="O11" s="59">
        <v>3.4</v>
      </c>
      <c r="P11" s="59">
        <v>13.4</v>
      </c>
      <c r="Q11" s="59">
        <v>2.67</v>
      </c>
      <c r="R11" s="54"/>
      <c r="V11" s="65">
        <v>19</v>
      </c>
      <c r="W11" s="60">
        <v>33.159999999999997</v>
      </c>
      <c r="X11" s="36"/>
      <c r="Z11" s="65">
        <v>16</v>
      </c>
      <c r="AA11" s="60">
        <v>20</v>
      </c>
      <c r="AB11" s="36"/>
      <c r="AU11" s="52" t="s">
        <v>352</v>
      </c>
      <c r="AV11" s="59">
        <v>137</v>
      </c>
      <c r="AW11" s="59">
        <f>AX11*100</f>
        <v>16</v>
      </c>
      <c r="AX11" s="100">
        <v>0.16</v>
      </c>
      <c r="AY11" s="27"/>
      <c r="AZ11" s="52" t="s">
        <v>352</v>
      </c>
      <c r="BA11" s="59">
        <v>72</v>
      </c>
      <c r="BB11" s="59">
        <f>BC11*100</f>
        <v>15</v>
      </c>
      <c r="BC11" s="100">
        <v>0.15</v>
      </c>
    </row>
    <row r="12" spans="1:55" x14ac:dyDescent="0.25">
      <c r="A12" s="2"/>
      <c r="B12" s="2"/>
      <c r="C12" s="2"/>
      <c r="D12" s="2"/>
      <c r="E12" s="2"/>
      <c r="F12" s="2"/>
      <c r="G12" s="2"/>
      <c r="H12" s="2"/>
      <c r="I12" s="2"/>
      <c r="J12" s="52" t="s">
        <v>18</v>
      </c>
      <c r="K12" s="59">
        <v>10906.4</v>
      </c>
      <c r="L12" s="59">
        <v>3324.3111439999998</v>
      </c>
      <c r="M12" s="59">
        <v>3633</v>
      </c>
      <c r="N12" s="59">
        <v>2.44</v>
      </c>
      <c r="O12" s="59">
        <v>2.78</v>
      </c>
      <c r="P12" s="59">
        <v>12.7</v>
      </c>
      <c r="Q12" s="59">
        <v>2.67</v>
      </c>
      <c r="R12" s="54"/>
      <c r="AU12" s="52" t="s">
        <v>353</v>
      </c>
      <c r="AV12" s="59">
        <v>19</v>
      </c>
      <c r="AW12" s="59">
        <f t="shared" ref="AW12:AW22" si="0">AX12*100</f>
        <v>13</v>
      </c>
      <c r="AX12" s="100">
        <v>0.13</v>
      </c>
      <c r="AY12" s="27"/>
      <c r="AZ12" s="52" t="s">
        <v>353</v>
      </c>
      <c r="BA12" s="59">
        <v>63</v>
      </c>
      <c r="BB12" s="59">
        <f t="shared" ref="BB12:BB20" si="1">BC12*100</f>
        <v>16</v>
      </c>
      <c r="BC12" s="100">
        <v>0.16</v>
      </c>
    </row>
    <row r="13" spans="1:55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I13" s="2"/>
      <c r="J13" s="52" t="s">
        <v>19</v>
      </c>
      <c r="K13" s="59">
        <v>10906.6</v>
      </c>
      <c r="L13" s="59">
        <v>3324.372104</v>
      </c>
      <c r="M13" s="59">
        <v>800</v>
      </c>
      <c r="N13" s="59">
        <v>0.308</v>
      </c>
      <c r="O13" s="59">
        <v>0.42199999999999999</v>
      </c>
      <c r="P13" s="59">
        <v>12.7</v>
      </c>
      <c r="Q13" s="59">
        <v>2.67</v>
      </c>
      <c r="R13" s="54"/>
      <c r="AU13" s="52" t="s">
        <v>354</v>
      </c>
      <c r="AV13" s="59">
        <v>16</v>
      </c>
      <c r="AW13" s="59">
        <f t="shared" si="0"/>
        <v>14.000000000000002</v>
      </c>
      <c r="AX13" s="100">
        <v>0.14000000000000001</v>
      </c>
      <c r="AY13" s="27"/>
      <c r="AZ13" s="52" t="s">
        <v>354</v>
      </c>
      <c r="BA13" s="59"/>
      <c r="BB13" s="59"/>
      <c r="BC13" s="100"/>
    </row>
    <row r="14" spans="1:55" ht="15.75" thickBot="1" x14ac:dyDescent="0.3">
      <c r="A14" s="2"/>
      <c r="B14" s="2"/>
      <c r="C14" s="2"/>
      <c r="D14" s="2"/>
      <c r="E14" s="2"/>
      <c r="F14" s="2"/>
      <c r="G14" s="133"/>
      <c r="H14" s="134"/>
      <c r="I14" s="2"/>
      <c r="J14" s="52" t="s">
        <v>19</v>
      </c>
      <c r="K14" s="59">
        <v>10906.6</v>
      </c>
      <c r="L14" s="59">
        <v>3324.372104</v>
      </c>
      <c r="M14" s="59">
        <v>3633</v>
      </c>
      <c r="N14" s="59">
        <v>0.14399999999999999</v>
      </c>
      <c r="O14" s="59">
        <v>0.215</v>
      </c>
      <c r="P14" s="59">
        <v>11.9</v>
      </c>
      <c r="Q14" s="59">
        <v>2.67</v>
      </c>
      <c r="R14" s="54"/>
      <c r="AU14" s="52" t="s">
        <v>355</v>
      </c>
      <c r="AV14" s="59">
        <v>21</v>
      </c>
      <c r="AW14" s="59">
        <f t="shared" si="0"/>
        <v>15</v>
      </c>
      <c r="AX14" s="100">
        <v>0.15</v>
      </c>
      <c r="AY14" s="27"/>
      <c r="AZ14" s="52" t="s">
        <v>355</v>
      </c>
      <c r="BA14" s="59">
        <v>280</v>
      </c>
      <c r="BB14" s="59">
        <f t="shared" si="1"/>
        <v>19</v>
      </c>
      <c r="BC14" s="100">
        <v>0.19</v>
      </c>
    </row>
    <row r="15" spans="1:55" x14ac:dyDescent="0.25">
      <c r="A15" s="2"/>
      <c r="B15" s="2"/>
      <c r="C15" s="2"/>
      <c r="D15" s="2"/>
      <c r="E15" s="2"/>
      <c r="F15" s="2"/>
      <c r="G15" s="2"/>
      <c r="H15" s="2"/>
      <c r="I15" s="2"/>
      <c r="J15" s="52" t="s">
        <v>20</v>
      </c>
      <c r="K15" s="59">
        <v>10907.4</v>
      </c>
      <c r="L15" s="59">
        <v>3324.6159469999998</v>
      </c>
      <c r="M15" s="59">
        <v>800</v>
      </c>
      <c r="N15" s="59">
        <v>0.38900000000000001</v>
      </c>
      <c r="O15" s="59">
        <v>0.52100000000000002</v>
      </c>
      <c r="P15" s="59">
        <v>12</v>
      </c>
      <c r="Q15" s="59">
        <v>2.68</v>
      </c>
      <c r="R15" s="54"/>
      <c r="AU15" s="52" t="s">
        <v>356</v>
      </c>
      <c r="AV15" s="59"/>
      <c r="AW15" s="59"/>
      <c r="AX15" s="100"/>
      <c r="AY15" s="27"/>
      <c r="AZ15" s="52" t="s">
        <v>356</v>
      </c>
      <c r="BA15" s="59"/>
      <c r="BB15" s="59"/>
      <c r="BC15" s="100"/>
    </row>
    <row r="16" spans="1:55" x14ac:dyDescent="0.25">
      <c r="A16" s="2"/>
      <c r="B16" s="2"/>
      <c r="C16" s="2"/>
      <c r="D16" s="2"/>
      <c r="E16" s="2"/>
      <c r="F16" s="2"/>
      <c r="G16" s="2"/>
      <c r="H16" s="2"/>
      <c r="I16" s="2"/>
      <c r="J16" s="52" t="s">
        <v>20</v>
      </c>
      <c r="K16" s="59">
        <v>10907.4</v>
      </c>
      <c r="L16" s="59">
        <v>3324.6159469999998</v>
      </c>
      <c r="M16" s="59">
        <v>3633</v>
      </c>
      <c r="N16" s="59">
        <v>0.17899999999999999</v>
      </c>
      <c r="O16" s="59">
        <v>0.25900000000000001</v>
      </c>
      <c r="P16" s="59">
        <v>11.1</v>
      </c>
      <c r="Q16" s="59">
        <v>2.68</v>
      </c>
      <c r="R16" s="54"/>
      <c r="AU16" s="52" t="s">
        <v>357</v>
      </c>
      <c r="AV16" s="59">
        <v>27</v>
      </c>
      <c r="AW16" s="59">
        <f t="shared" si="0"/>
        <v>13</v>
      </c>
      <c r="AX16" s="100">
        <v>0.13</v>
      </c>
      <c r="AY16" s="27"/>
      <c r="AZ16" s="52" t="s">
        <v>357</v>
      </c>
      <c r="BA16" s="59">
        <v>69</v>
      </c>
      <c r="BB16" s="59">
        <f t="shared" si="1"/>
        <v>17</v>
      </c>
      <c r="BC16" s="100">
        <v>0.17</v>
      </c>
    </row>
    <row r="17" spans="1:55" x14ac:dyDescent="0.25">
      <c r="A17" s="2"/>
      <c r="B17" s="2"/>
      <c r="C17" s="2"/>
      <c r="D17" s="2"/>
      <c r="E17" s="2"/>
      <c r="F17" s="2"/>
      <c r="G17" s="2"/>
      <c r="H17" s="2"/>
      <c r="I17" s="2"/>
      <c r="J17" s="52" t="s">
        <v>21</v>
      </c>
      <c r="K17" s="59">
        <v>10908.4</v>
      </c>
      <c r="L17" s="59">
        <v>3324.9207510000001</v>
      </c>
      <c r="M17" s="59">
        <v>800</v>
      </c>
      <c r="N17" s="59">
        <v>0.41</v>
      </c>
      <c r="O17" s="59">
        <v>0.54900000000000004</v>
      </c>
      <c r="P17" s="59">
        <v>13.2</v>
      </c>
      <c r="Q17" s="59">
        <v>2.67</v>
      </c>
      <c r="R17" s="54"/>
      <c r="AU17" s="52" t="s">
        <v>358</v>
      </c>
      <c r="AV17" s="59">
        <v>102</v>
      </c>
      <c r="AW17" s="59">
        <f t="shared" si="0"/>
        <v>15</v>
      </c>
      <c r="AX17" s="100">
        <v>0.15</v>
      </c>
      <c r="AY17" s="27"/>
      <c r="AZ17" s="52" t="s">
        <v>358</v>
      </c>
      <c r="BA17" s="59">
        <v>218</v>
      </c>
      <c r="BB17" s="59">
        <f t="shared" si="1"/>
        <v>19</v>
      </c>
      <c r="BC17" s="100">
        <v>0.19</v>
      </c>
    </row>
    <row r="18" spans="1:55" x14ac:dyDescent="0.25">
      <c r="A18" s="2"/>
      <c r="B18" s="2"/>
      <c r="C18" s="2"/>
      <c r="D18" s="2"/>
      <c r="E18" s="2"/>
      <c r="F18" s="2"/>
      <c r="G18" s="2"/>
      <c r="H18" s="2"/>
      <c r="I18" s="2"/>
      <c r="J18" s="52" t="s">
        <v>21</v>
      </c>
      <c r="K18" s="59">
        <v>10908.4</v>
      </c>
      <c r="L18" s="59">
        <v>3324.9207510000001</v>
      </c>
      <c r="M18" s="59">
        <v>3633</v>
      </c>
      <c r="N18" s="59">
        <v>0.20499999999999999</v>
      </c>
      <c r="O18" s="59">
        <v>0.29399999999999998</v>
      </c>
      <c r="P18" s="59">
        <v>12.4</v>
      </c>
      <c r="Q18" s="59">
        <v>2.67</v>
      </c>
      <c r="R18" s="54"/>
      <c r="AU18" s="52" t="s">
        <v>359</v>
      </c>
      <c r="AV18" s="59"/>
      <c r="AW18" s="59"/>
      <c r="AX18" s="100"/>
      <c r="AY18" s="27"/>
      <c r="AZ18" s="52" t="s">
        <v>359</v>
      </c>
      <c r="BA18" s="59">
        <v>38</v>
      </c>
      <c r="BB18" s="59">
        <f t="shared" si="1"/>
        <v>16</v>
      </c>
      <c r="BC18" s="100">
        <v>0.16</v>
      </c>
    </row>
    <row r="19" spans="1:55" x14ac:dyDescent="0.25">
      <c r="A19" s="2"/>
      <c r="B19" s="2"/>
      <c r="C19" s="2"/>
      <c r="D19" s="2"/>
      <c r="E19" s="2"/>
      <c r="F19" s="2"/>
      <c r="G19" s="2"/>
      <c r="H19" s="2"/>
      <c r="I19" s="2"/>
      <c r="J19" s="52" t="s">
        <v>22</v>
      </c>
      <c r="K19" s="59">
        <v>10909.4</v>
      </c>
      <c r="L19" s="59">
        <v>3325.225555</v>
      </c>
      <c r="M19" s="59">
        <v>800</v>
      </c>
      <c r="N19" s="59">
        <v>0.29899999999999999</v>
      </c>
      <c r="O19" s="59">
        <v>0.41199999999999998</v>
      </c>
      <c r="P19" s="59">
        <v>12.5</v>
      </c>
      <c r="Q19" s="59">
        <v>2.67</v>
      </c>
      <c r="R19" s="54"/>
      <c r="AU19" s="52" t="s">
        <v>360</v>
      </c>
      <c r="AV19" s="59"/>
      <c r="AW19" s="59"/>
      <c r="AX19" s="100"/>
      <c r="AY19" s="27"/>
      <c r="AZ19" s="52" t="s">
        <v>360</v>
      </c>
      <c r="BA19" s="59">
        <v>26</v>
      </c>
      <c r="BB19" s="59">
        <f t="shared" si="1"/>
        <v>14.000000000000002</v>
      </c>
      <c r="BC19" s="100">
        <v>0.14000000000000001</v>
      </c>
    </row>
    <row r="20" spans="1:55" x14ac:dyDescent="0.25">
      <c r="A20" s="2"/>
      <c r="B20" s="2"/>
      <c r="C20" s="2"/>
      <c r="D20" s="2"/>
      <c r="E20" s="2"/>
      <c r="F20" s="2"/>
      <c r="G20" s="2"/>
      <c r="H20" s="2"/>
      <c r="I20" s="2"/>
      <c r="J20" s="52" t="s">
        <v>22</v>
      </c>
      <c r="K20" s="59">
        <v>10909.4</v>
      </c>
      <c r="L20" s="59">
        <v>3325.225555</v>
      </c>
      <c r="M20" s="59">
        <v>3633</v>
      </c>
      <c r="N20" s="59">
        <v>0.16400000000000001</v>
      </c>
      <c r="O20" s="59">
        <v>0.24099999999999999</v>
      </c>
      <c r="P20" s="59">
        <v>11.6</v>
      </c>
      <c r="Q20" s="59">
        <v>2.67</v>
      </c>
      <c r="R20" s="54"/>
      <c r="AU20" s="52" t="s">
        <v>361</v>
      </c>
      <c r="AV20" s="59"/>
      <c r="AW20" s="59"/>
      <c r="AX20" s="100"/>
      <c r="AY20" s="27"/>
      <c r="AZ20" s="52" t="s">
        <v>361</v>
      </c>
      <c r="BA20" s="59"/>
      <c r="BB20" s="59">
        <f t="shared" si="1"/>
        <v>13</v>
      </c>
      <c r="BC20" s="100">
        <v>0.13</v>
      </c>
    </row>
    <row r="21" spans="1:55" x14ac:dyDescent="0.25">
      <c r="A21" s="2"/>
      <c r="B21" s="2"/>
      <c r="C21" s="2"/>
      <c r="D21" s="2"/>
      <c r="E21" s="2"/>
      <c r="F21" s="2"/>
      <c r="G21" s="2"/>
      <c r="H21" s="2"/>
      <c r="I21" s="2"/>
      <c r="J21" s="52" t="s">
        <v>23</v>
      </c>
      <c r="K21" s="59">
        <v>10909.6</v>
      </c>
      <c r="L21" s="59">
        <v>3325.2865149999998</v>
      </c>
      <c r="M21" s="59">
        <v>800</v>
      </c>
      <c r="N21" s="59">
        <v>0.16300000000000001</v>
      </c>
      <c r="O21" s="59">
        <v>0.23799999999999999</v>
      </c>
      <c r="P21" s="59">
        <v>10.8</v>
      </c>
      <c r="Q21" s="59">
        <v>2.68</v>
      </c>
      <c r="R21" s="54"/>
      <c r="AU21" s="52" t="s">
        <v>362</v>
      </c>
      <c r="AV21" s="59"/>
      <c r="AW21" s="59"/>
      <c r="AX21" s="100"/>
      <c r="AY21" s="27"/>
      <c r="AZ21" s="52" t="s">
        <v>362</v>
      </c>
      <c r="BA21" s="59"/>
      <c r="BB21" s="59"/>
      <c r="BC21" s="100"/>
    </row>
    <row r="22" spans="1:55" x14ac:dyDescent="0.25">
      <c r="A22" s="2"/>
      <c r="B22" s="2"/>
      <c r="C22" s="2"/>
      <c r="D22" s="2"/>
      <c r="E22" s="2"/>
      <c r="F22" s="2"/>
      <c r="G22" s="2"/>
      <c r="H22" s="2"/>
      <c r="I22" s="2"/>
      <c r="J22" s="52" t="s">
        <v>23</v>
      </c>
      <c r="K22" s="59">
        <v>10909.6</v>
      </c>
      <c r="L22" s="59">
        <v>3325.2865149999998</v>
      </c>
      <c r="M22" s="59">
        <v>3633</v>
      </c>
      <c r="N22" s="59">
        <v>7.0999999999999994E-2</v>
      </c>
      <c r="O22" s="59">
        <v>0.115</v>
      </c>
      <c r="P22" s="59">
        <v>9.9</v>
      </c>
      <c r="Q22" s="59">
        <v>2.68</v>
      </c>
      <c r="R22" s="54"/>
      <c r="AU22" s="52" t="s">
        <v>363</v>
      </c>
      <c r="AV22" s="59">
        <v>29</v>
      </c>
      <c r="AW22" s="59">
        <f t="shared" si="0"/>
        <v>12</v>
      </c>
      <c r="AX22" s="100">
        <v>0.12</v>
      </c>
      <c r="AY22" s="27"/>
      <c r="AZ22" s="52" t="s">
        <v>363</v>
      </c>
      <c r="BA22" s="59"/>
      <c r="BB22" s="59"/>
      <c r="BC22" s="100"/>
    </row>
    <row r="23" spans="1:55" x14ac:dyDescent="0.25">
      <c r="A23" s="2"/>
      <c r="B23" s="2"/>
      <c r="C23" s="2"/>
      <c r="D23" s="2"/>
      <c r="E23" s="2"/>
      <c r="F23" s="2"/>
      <c r="G23" s="2"/>
      <c r="H23" s="2"/>
      <c r="I23" s="2"/>
      <c r="J23" s="52" t="s">
        <v>24</v>
      </c>
      <c r="K23" s="59">
        <v>10910.4</v>
      </c>
      <c r="L23" s="59">
        <v>3325.530358</v>
      </c>
      <c r="M23" s="59">
        <v>800</v>
      </c>
      <c r="N23" s="59">
        <v>0.13800000000000001</v>
      </c>
      <c r="O23" s="59">
        <v>0.20599999999999999</v>
      </c>
      <c r="P23" s="59">
        <v>9.5</v>
      </c>
      <c r="Q23" s="59">
        <v>2.69</v>
      </c>
      <c r="R23" s="54"/>
      <c r="AU23" s="55" t="s">
        <v>364</v>
      </c>
      <c r="AV23" s="60"/>
      <c r="AW23" s="60"/>
      <c r="AX23" s="66"/>
      <c r="AY23" s="27"/>
      <c r="AZ23" s="55" t="s">
        <v>364</v>
      </c>
      <c r="BA23" s="60"/>
      <c r="BB23" s="60"/>
      <c r="BC23" s="66"/>
    </row>
    <row r="24" spans="1:55" x14ac:dyDescent="0.25">
      <c r="A24" s="2"/>
      <c r="B24" s="2"/>
      <c r="C24" s="2"/>
      <c r="D24" s="2"/>
      <c r="E24" s="2"/>
      <c r="F24" s="2"/>
      <c r="G24" s="2"/>
      <c r="H24" s="2"/>
      <c r="I24" s="2"/>
      <c r="J24" s="52" t="s">
        <v>24</v>
      </c>
      <c r="K24" s="59">
        <v>10910.4</v>
      </c>
      <c r="L24" s="59">
        <v>3325.530358</v>
      </c>
      <c r="M24" s="59">
        <v>3633</v>
      </c>
      <c r="N24" s="59">
        <v>4.2000000000000003E-2</v>
      </c>
      <c r="O24" s="59">
        <v>7.2999999999999995E-2</v>
      </c>
      <c r="P24" s="59">
        <v>8.5</v>
      </c>
      <c r="Q24" s="59">
        <v>2.69</v>
      </c>
      <c r="R24" s="54"/>
    </row>
    <row r="25" spans="1:55" x14ac:dyDescent="0.25">
      <c r="A25" s="2"/>
      <c r="B25" s="2"/>
      <c r="C25" s="2"/>
      <c r="D25" s="2"/>
      <c r="E25" s="2"/>
      <c r="F25" s="2"/>
      <c r="G25" s="2"/>
      <c r="H25" s="2"/>
      <c r="I25" s="2"/>
      <c r="J25" s="52" t="s">
        <v>25</v>
      </c>
      <c r="K25" s="59">
        <v>10911.4</v>
      </c>
      <c r="L25" s="59">
        <v>3325.8351619999999</v>
      </c>
      <c r="M25" s="59">
        <v>800</v>
      </c>
      <c r="N25" s="59">
        <v>0.21</v>
      </c>
      <c r="O25" s="59">
        <v>0.30099999999999999</v>
      </c>
      <c r="P25" s="59">
        <v>12.3</v>
      </c>
      <c r="Q25" s="59">
        <v>2.67</v>
      </c>
      <c r="R25" s="54"/>
    </row>
    <row r="26" spans="1:55" x14ac:dyDescent="0.25">
      <c r="A26" s="2"/>
      <c r="B26" s="2"/>
      <c r="C26" s="2"/>
      <c r="D26" s="2"/>
      <c r="E26" s="2"/>
      <c r="F26" s="2"/>
      <c r="G26" s="2"/>
      <c r="H26" s="2"/>
      <c r="I26" s="2"/>
      <c r="J26" s="52" t="s">
        <v>25</v>
      </c>
      <c r="K26" s="59">
        <v>10911.4</v>
      </c>
      <c r="L26" s="59">
        <v>3325.8351619999999</v>
      </c>
      <c r="M26" s="59">
        <v>3633</v>
      </c>
      <c r="N26" s="59">
        <v>8.7999999999999995E-2</v>
      </c>
      <c r="O26" s="59">
        <v>0.14000000000000001</v>
      </c>
      <c r="P26" s="59">
        <v>11.3</v>
      </c>
      <c r="Q26" s="59">
        <v>2.67</v>
      </c>
      <c r="R26" s="54"/>
    </row>
    <row r="27" spans="1:55" x14ac:dyDescent="0.25">
      <c r="A27" s="2"/>
      <c r="B27" s="2"/>
      <c r="C27" s="2"/>
      <c r="D27" s="2"/>
      <c r="E27" s="2"/>
      <c r="F27" s="2"/>
      <c r="G27" s="2"/>
      <c r="H27" s="2"/>
      <c r="I27" s="2"/>
      <c r="J27" s="52" t="s">
        <v>26</v>
      </c>
      <c r="K27" s="59">
        <v>10912.4</v>
      </c>
      <c r="L27" s="59">
        <v>3326.1399660000002</v>
      </c>
      <c r="M27" s="59">
        <v>800</v>
      </c>
      <c r="N27" s="59">
        <v>0.13</v>
      </c>
      <c r="O27" s="59">
        <v>0.19700000000000001</v>
      </c>
      <c r="P27" s="59">
        <v>11.2</v>
      </c>
      <c r="Q27" s="59">
        <v>2.68</v>
      </c>
      <c r="R27" s="54"/>
    </row>
    <row r="28" spans="1:55" x14ac:dyDescent="0.25">
      <c r="A28" s="2"/>
      <c r="B28" s="2"/>
      <c r="C28" s="2"/>
      <c r="D28" s="2"/>
      <c r="E28" s="2"/>
      <c r="F28" s="2"/>
      <c r="G28" s="2"/>
      <c r="H28" s="2"/>
      <c r="I28" s="2"/>
      <c r="J28" s="52" t="s">
        <v>26</v>
      </c>
      <c r="K28" s="59">
        <v>10912.4</v>
      </c>
      <c r="L28" s="59">
        <v>3326.1399660000002</v>
      </c>
      <c r="M28" s="59">
        <v>3633</v>
      </c>
      <c r="N28" s="59">
        <v>0.05</v>
      </c>
      <c r="O28" s="59">
        <v>8.5999999999999993E-2</v>
      </c>
      <c r="P28" s="59">
        <v>10.4</v>
      </c>
      <c r="Q28" s="59">
        <v>2.68</v>
      </c>
      <c r="R28" s="54"/>
    </row>
    <row r="29" spans="1:55" x14ac:dyDescent="0.25">
      <c r="A29" s="2"/>
      <c r="B29" s="2"/>
      <c r="C29" s="2"/>
      <c r="D29" s="2"/>
      <c r="E29" s="2"/>
      <c r="F29" s="2"/>
      <c r="G29" s="2"/>
      <c r="H29" s="2"/>
      <c r="I29" s="2"/>
      <c r="J29" s="52" t="s">
        <v>27</v>
      </c>
      <c r="K29" s="59">
        <v>10912.6</v>
      </c>
      <c r="L29" s="59">
        <v>3326.2009269999999</v>
      </c>
      <c r="M29" s="59">
        <v>800</v>
      </c>
      <c r="N29" s="59">
        <v>0.06</v>
      </c>
      <c r="O29" s="59">
        <v>9.9000000000000005E-2</v>
      </c>
      <c r="P29" s="59">
        <v>9</v>
      </c>
      <c r="Q29" s="59">
        <v>2.68</v>
      </c>
      <c r="R29" s="54"/>
    </row>
    <row r="30" spans="1:55" x14ac:dyDescent="0.25">
      <c r="A30" s="2"/>
      <c r="B30" s="2"/>
      <c r="C30" s="2"/>
      <c r="D30" s="2"/>
      <c r="E30" s="2"/>
      <c r="F30" s="2"/>
      <c r="G30" s="2"/>
      <c r="H30" s="2"/>
      <c r="I30" s="2"/>
      <c r="J30" s="52" t="s">
        <v>27</v>
      </c>
      <c r="K30" s="59">
        <v>10912.6</v>
      </c>
      <c r="L30" s="59">
        <v>3326.2009269999999</v>
      </c>
      <c r="M30" s="59">
        <v>3633</v>
      </c>
      <c r="N30" s="59">
        <v>1.4E-2</v>
      </c>
      <c r="O30" s="59">
        <v>0.03</v>
      </c>
      <c r="P30" s="59">
        <v>7.9</v>
      </c>
      <c r="Q30" s="59">
        <v>2.68</v>
      </c>
      <c r="R30" s="54"/>
    </row>
    <row r="31" spans="1:55" x14ac:dyDescent="0.25">
      <c r="A31" s="2"/>
      <c r="B31" s="2"/>
      <c r="C31" s="2"/>
      <c r="D31" s="2"/>
      <c r="E31" s="2"/>
      <c r="F31" s="2"/>
      <c r="G31" s="2"/>
      <c r="H31" s="2"/>
      <c r="I31" s="2"/>
      <c r="J31" s="52" t="s">
        <v>28</v>
      </c>
      <c r="K31" s="59">
        <v>10913.5</v>
      </c>
      <c r="L31" s="59">
        <v>3326.47525</v>
      </c>
      <c r="M31" s="59">
        <v>800</v>
      </c>
      <c r="N31" s="59">
        <v>7.5999999999999998E-2</v>
      </c>
      <c r="O31" s="59">
        <v>0.122</v>
      </c>
      <c r="P31" s="59">
        <v>9.4</v>
      </c>
      <c r="Q31" s="59">
        <v>2.68</v>
      </c>
      <c r="R31" s="54"/>
    </row>
    <row r="32" spans="1:55" x14ac:dyDescent="0.25">
      <c r="A32" s="2"/>
      <c r="B32" s="2"/>
      <c r="C32" s="2"/>
      <c r="D32" s="2"/>
      <c r="E32" s="2"/>
      <c r="F32" s="2"/>
      <c r="G32" s="2"/>
      <c r="H32" s="2"/>
      <c r="I32" s="2"/>
      <c r="J32" s="52" t="s">
        <v>28</v>
      </c>
      <c r="K32" s="59">
        <v>10913.5</v>
      </c>
      <c r="L32" s="59">
        <v>3326.47525</v>
      </c>
      <c r="M32" s="59">
        <v>3633</v>
      </c>
      <c r="N32" s="59">
        <v>1.7999999999999999E-2</v>
      </c>
      <c r="O32" s="59">
        <v>3.5999999999999997E-2</v>
      </c>
      <c r="P32" s="59">
        <v>8.4</v>
      </c>
      <c r="Q32" s="59">
        <v>2.68</v>
      </c>
      <c r="R32" s="54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52" t="s">
        <v>29</v>
      </c>
      <c r="K33" s="59">
        <v>10914.4</v>
      </c>
      <c r="L33" s="59">
        <v>3326.7495730000001</v>
      </c>
      <c r="M33" s="59">
        <v>800</v>
      </c>
      <c r="N33" s="59">
        <v>0.17799999999999999</v>
      </c>
      <c r="O33" s="59">
        <v>0.253</v>
      </c>
      <c r="P33" s="59">
        <v>6.3</v>
      </c>
      <c r="Q33" s="59">
        <v>2.69</v>
      </c>
      <c r="R33" s="54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52" t="s">
        <v>29</v>
      </c>
      <c r="K34" s="59">
        <v>10914.4</v>
      </c>
      <c r="L34" s="59">
        <v>3326.7495730000001</v>
      </c>
      <c r="M34" s="59">
        <v>3633</v>
      </c>
      <c r="N34" s="59">
        <v>3.9E-2</v>
      </c>
      <c r="O34" s="59">
        <v>6.8000000000000005E-2</v>
      </c>
      <c r="P34" s="59">
        <v>4.8</v>
      </c>
      <c r="Q34" s="59">
        <v>2.69</v>
      </c>
      <c r="R34" s="54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52" t="s">
        <v>30</v>
      </c>
      <c r="K35" s="59">
        <v>10915.5</v>
      </c>
      <c r="L35" s="59">
        <v>3327.0848569999998</v>
      </c>
      <c r="M35" s="59">
        <v>800</v>
      </c>
      <c r="N35" s="59">
        <v>2.91</v>
      </c>
      <c r="O35" s="59">
        <v>3.2759999999999998</v>
      </c>
      <c r="P35" s="59">
        <v>7.4</v>
      </c>
      <c r="Q35" s="59">
        <v>2.69</v>
      </c>
      <c r="R35" s="54"/>
    </row>
    <row r="36" spans="1:18" x14ac:dyDescent="0.25">
      <c r="A36" s="2"/>
      <c r="B36" s="2"/>
      <c r="C36" s="18"/>
      <c r="D36" s="6"/>
      <c r="E36" s="6"/>
      <c r="F36" s="6"/>
      <c r="G36" s="6"/>
      <c r="H36" s="6"/>
      <c r="I36" s="2"/>
      <c r="J36" s="52" t="s">
        <v>30</v>
      </c>
      <c r="K36" s="59">
        <v>10915.5</v>
      </c>
      <c r="L36" s="59">
        <v>3327.0848569999998</v>
      </c>
      <c r="M36" s="59">
        <v>3633</v>
      </c>
      <c r="N36" s="59">
        <v>0.67100000000000004</v>
      </c>
      <c r="O36" s="59">
        <v>0.82599999999999996</v>
      </c>
      <c r="P36" s="59">
        <v>6</v>
      </c>
      <c r="Q36" s="59">
        <v>2.69</v>
      </c>
      <c r="R36" s="54"/>
    </row>
    <row r="37" spans="1:18" x14ac:dyDescent="0.25">
      <c r="A37" s="2"/>
      <c r="B37" s="2"/>
      <c r="C37" s="6"/>
      <c r="D37" s="6"/>
      <c r="E37" s="6"/>
      <c r="F37" s="19"/>
      <c r="G37" s="6"/>
      <c r="H37" s="18"/>
      <c r="I37" s="2"/>
      <c r="J37" s="52" t="s">
        <v>31</v>
      </c>
      <c r="K37" s="59">
        <v>10915.7</v>
      </c>
      <c r="L37" s="59">
        <v>3327.145818</v>
      </c>
      <c r="M37" s="59">
        <v>800</v>
      </c>
      <c r="N37" s="59">
        <v>4.2000000000000003E-2</v>
      </c>
      <c r="O37" s="59">
        <v>7.1999999999999995E-2</v>
      </c>
      <c r="P37" s="59">
        <v>5.8</v>
      </c>
      <c r="Q37" s="59">
        <v>2.69</v>
      </c>
      <c r="R37" s="54"/>
    </row>
    <row r="38" spans="1:18" x14ac:dyDescent="0.25">
      <c r="A38" s="2"/>
      <c r="B38" s="2"/>
      <c r="C38" s="6"/>
      <c r="D38" s="20"/>
      <c r="E38" s="6"/>
      <c r="F38" s="6"/>
      <c r="G38" s="6"/>
      <c r="H38" s="21"/>
      <c r="I38" s="2"/>
      <c r="J38" s="52" t="s">
        <v>31</v>
      </c>
      <c r="K38" s="59">
        <v>10915.7</v>
      </c>
      <c r="L38" s="59">
        <v>3327.145818</v>
      </c>
      <c r="M38" s="59">
        <v>3633</v>
      </c>
      <c r="N38" s="59">
        <v>0.01</v>
      </c>
      <c r="O38" s="59">
        <v>1.4E-2</v>
      </c>
      <c r="P38" s="59">
        <v>4.5999999999999996</v>
      </c>
      <c r="Q38" s="59">
        <v>2.69</v>
      </c>
      <c r="R38" s="54"/>
    </row>
    <row r="39" spans="1:18" x14ac:dyDescent="0.25">
      <c r="A39" s="2"/>
      <c r="B39" s="2"/>
      <c r="C39" s="6"/>
      <c r="D39" s="20"/>
      <c r="E39" s="6"/>
      <c r="F39" s="6"/>
      <c r="G39" s="6"/>
      <c r="H39" s="21"/>
      <c r="I39" s="2"/>
      <c r="J39" s="52" t="s">
        <v>32</v>
      </c>
      <c r="K39" s="59">
        <v>10916.4</v>
      </c>
      <c r="L39" s="59">
        <v>3327.3591809999998</v>
      </c>
      <c r="M39" s="59">
        <v>800</v>
      </c>
      <c r="N39" s="59">
        <v>7.74</v>
      </c>
      <c r="O39" s="59">
        <v>8.39</v>
      </c>
      <c r="P39" s="59">
        <v>5.7</v>
      </c>
      <c r="Q39" s="59">
        <v>2.7</v>
      </c>
      <c r="R39" s="54"/>
    </row>
    <row r="40" spans="1:18" x14ac:dyDescent="0.25">
      <c r="A40" s="2"/>
      <c r="B40" s="2"/>
      <c r="C40" s="6"/>
      <c r="D40" s="20"/>
      <c r="E40" s="6"/>
      <c r="F40" s="6"/>
      <c r="G40" s="6"/>
      <c r="H40" s="21"/>
      <c r="I40" s="2"/>
      <c r="J40" s="52" t="s">
        <v>32</v>
      </c>
      <c r="K40" s="59">
        <v>10916.4</v>
      </c>
      <c r="L40" s="59">
        <v>3327.3591809999998</v>
      </c>
      <c r="M40" s="59">
        <v>3633</v>
      </c>
      <c r="N40" s="59">
        <v>1.35</v>
      </c>
      <c r="O40" s="59">
        <v>1.58</v>
      </c>
      <c r="P40" s="59">
        <v>4.5</v>
      </c>
      <c r="Q40" s="59">
        <v>2.7</v>
      </c>
      <c r="R40" s="54"/>
    </row>
    <row r="41" spans="1:18" x14ac:dyDescent="0.25">
      <c r="A41" s="2"/>
      <c r="B41" s="2"/>
      <c r="C41" s="6"/>
      <c r="D41" s="6"/>
      <c r="E41" s="6"/>
      <c r="F41" s="6"/>
      <c r="G41" s="6"/>
      <c r="H41" s="21"/>
      <c r="I41" s="2"/>
      <c r="J41" s="52" t="s">
        <v>33</v>
      </c>
      <c r="K41" s="59">
        <v>10917.4</v>
      </c>
      <c r="L41" s="59">
        <v>3327.6639839999998</v>
      </c>
      <c r="M41" s="59">
        <v>800</v>
      </c>
      <c r="N41" s="59">
        <v>0.108</v>
      </c>
      <c r="O41" s="59">
        <v>0.16200000000000001</v>
      </c>
      <c r="P41" s="59">
        <v>5.7</v>
      </c>
      <c r="Q41" s="59">
        <v>2.7</v>
      </c>
      <c r="R41" s="54"/>
    </row>
    <row r="42" spans="1:18" x14ac:dyDescent="0.25">
      <c r="A42" s="2"/>
      <c r="B42" s="2"/>
      <c r="C42" s="6"/>
      <c r="D42" s="6"/>
      <c r="E42" s="6"/>
      <c r="F42" s="6"/>
      <c r="G42" s="6"/>
      <c r="H42" s="6"/>
      <c r="I42" s="2"/>
      <c r="J42" s="52" t="s">
        <v>33</v>
      </c>
      <c r="K42" s="59">
        <v>10917.4</v>
      </c>
      <c r="L42" s="59">
        <v>3327.6639839999998</v>
      </c>
      <c r="M42" s="59">
        <v>3633</v>
      </c>
      <c r="N42" s="59">
        <v>3.2000000000000001E-2</v>
      </c>
      <c r="O42" s="59">
        <v>5.7000000000000002E-2</v>
      </c>
      <c r="P42" s="59">
        <v>4.7</v>
      </c>
      <c r="Q42" s="59">
        <v>2.7</v>
      </c>
      <c r="R42" s="54"/>
    </row>
    <row r="43" spans="1:18" x14ac:dyDescent="0.25">
      <c r="A43" s="2"/>
      <c r="B43" s="2"/>
      <c r="C43" s="6"/>
      <c r="D43" s="6"/>
      <c r="E43" s="6"/>
      <c r="F43" s="6"/>
      <c r="G43" s="6"/>
      <c r="H43" s="22"/>
      <c r="I43" s="2"/>
      <c r="J43" s="52" t="s">
        <v>34</v>
      </c>
      <c r="K43" s="59">
        <v>10918.5</v>
      </c>
      <c r="L43" s="59">
        <v>3327.999268</v>
      </c>
      <c r="M43" s="59"/>
      <c r="N43" s="59"/>
      <c r="O43" s="59"/>
      <c r="P43" s="59"/>
      <c r="Q43" s="59"/>
      <c r="R43" s="54" t="s">
        <v>375</v>
      </c>
    </row>
    <row r="44" spans="1:18" x14ac:dyDescent="0.25">
      <c r="A44" s="2"/>
      <c r="B44" s="2"/>
      <c r="C44" s="6"/>
      <c r="D44" s="6"/>
      <c r="E44" s="6"/>
      <c r="F44" s="6"/>
      <c r="G44" s="6"/>
      <c r="H44" s="22"/>
      <c r="I44" s="2"/>
      <c r="J44" s="52" t="s">
        <v>36</v>
      </c>
      <c r="K44" s="59">
        <v>10918.5</v>
      </c>
      <c r="L44" s="59">
        <v>3327.999268</v>
      </c>
      <c r="M44" s="59"/>
      <c r="N44" s="59"/>
      <c r="O44" s="59"/>
      <c r="P44" s="59"/>
      <c r="Q44" s="59"/>
      <c r="R44" s="54" t="s">
        <v>375</v>
      </c>
    </row>
    <row r="45" spans="1:18" x14ac:dyDescent="0.25">
      <c r="A45" s="2"/>
      <c r="B45" s="2"/>
      <c r="C45" s="6"/>
      <c r="D45" s="6"/>
      <c r="E45" s="6"/>
      <c r="F45" s="6"/>
      <c r="G45" s="6"/>
      <c r="H45" s="21"/>
      <c r="I45" s="2"/>
      <c r="J45" s="52" t="s">
        <v>37</v>
      </c>
      <c r="K45" s="59">
        <v>10919.4</v>
      </c>
      <c r="L45" s="59">
        <v>3328.273592</v>
      </c>
      <c r="M45" s="59"/>
      <c r="N45" s="59"/>
      <c r="O45" s="59"/>
      <c r="P45" s="59"/>
      <c r="Q45" s="59"/>
      <c r="R45" s="54" t="s">
        <v>375</v>
      </c>
    </row>
    <row r="46" spans="1:18" x14ac:dyDescent="0.25">
      <c r="A46" s="2"/>
      <c r="B46" s="2"/>
      <c r="C46" s="6"/>
      <c r="D46" s="6"/>
      <c r="E46" s="6"/>
      <c r="F46" s="6"/>
      <c r="G46" s="6"/>
      <c r="H46" s="21"/>
      <c r="I46" s="2"/>
      <c r="J46" s="52" t="s">
        <v>38</v>
      </c>
      <c r="K46" s="59">
        <v>10920.4</v>
      </c>
      <c r="L46" s="59">
        <v>3328.5783959999999</v>
      </c>
      <c r="M46" s="59"/>
      <c r="N46" s="59"/>
      <c r="O46" s="59"/>
      <c r="P46" s="59"/>
      <c r="Q46" s="59"/>
      <c r="R46" s="54" t="s">
        <v>375</v>
      </c>
    </row>
    <row r="47" spans="1:18" x14ac:dyDescent="0.25">
      <c r="A47" s="2"/>
      <c r="B47" s="2"/>
      <c r="C47" s="6"/>
      <c r="D47" s="6"/>
      <c r="E47" s="6"/>
      <c r="F47" s="6"/>
      <c r="G47" s="6"/>
      <c r="H47" s="21"/>
      <c r="I47" s="2"/>
      <c r="J47" s="52" t="s">
        <v>39</v>
      </c>
      <c r="K47" s="59">
        <v>10921.6</v>
      </c>
      <c r="L47" s="59">
        <v>3328.94416</v>
      </c>
      <c r="M47" s="59"/>
      <c r="N47" s="59"/>
      <c r="O47" s="59"/>
      <c r="P47" s="59"/>
      <c r="Q47" s="59"/>
      <c r="R47" s="54" t="s">
        <v>375</v>
      </c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52" t="s">
        <v>40</v>
      </c>
      <c r="K48" s="59">
        <v>10921.6</v>
      </c>
      <c r="L48" s="59">
        <v>3328.94416</v>
      </c>
      <c r="M48" s="59"/>
      <c r="N48" s="59"/>
      <c r="O48" s="59"/>
      <c r="P48" s="59"/>
      <c r="Q48" s="59"/>
      <c r="R48" s="54" t="s">
        <v>375</v>
      </c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52" t="s">
        <v>41</v>
      </c>
      <c r="K49" s="59">
        <v>10922.6</v>
      </c>
      <c r="L49" s="59">
        <v>3329.2489639999999</v>
      </c>
      <c r="M49" s="59"/>
      <c r="N49" s="59"/>
      <c r="O49" s="59"/>
      <c r="P49" s="59"/>
      <c r="Q49" s="59"/>
      <c r="R49" s="54" t="s">
        <v>375</v>
      </c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52" t="s">
        <v>42</v>
      </c>
      <c r="K50" s="59">
        <v>10923.5</v>
      </c>
      <c r="L50" s="59">
        <v>3329.523287</v>
      </c>
      <c r="M50" s="59"/>
      <c r="N50" s="59"/>
      <c r="O50" s="59"/>
      <c r="P50" s="59"/>
      <c r="Q50" s="59"/>
      <c r="R50" s="54" t="s">
        <v>376</v>
      </c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52" t="s">
        <v>43</v>
      </c>
      <c r="K51" s="59">
        <v>10924.5</v>
      </c>
      <c r="L51" s="59">
        <v>3329.8280909999999</v>
      </c>
      <c r="M51" s="59"/>
      <c r="N51" s="59"/>
      <c r="O51" s="59"/>
      <c r="P51" s="59"/>
      <c r="Q51" s="59"/>
      <c r="R51" s="54" t="s">
        <v>375</v>
      </c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52" t="s">
        <v>44</v>
      </c>
      <c r="K52" s="59">
        <v>10924.5</v>
      </c>
      <c r="L52" s="59">
        <v>3329.8280909999999</v>
      </c>
      <c r="M52" s="59"/>
      <c r="N52" s="59"/>
      <c r="O52" s="59"/>
      <c r="P52" s="59"/>
      <c r="Q52" s="59"/>
      <c r="R52" s="54" t="s">
        <v>375</v>
      </c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52" t="s">
        <v>45</v>
      </c>
      <c r="K53" s="59">
        <v>10925.6</v>
      </c>
      <c r="L53" s="59">
        <v>3330.1633750000001</v>
      </c>
      <c r="M53" s="59"/>
      <c r="N53" s="59"/>
      <c r="O53" s="59"/>
      <c r="P53" s="59"/>
      <c r="Q53" s="59"/>
      <c r="R53" s="54" t="s">
        <v>375</v>
      </c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52" t="s">
        <v>46</v>
      </c>
      <c r="K54" s="59">
        <v>10926.6</v>
      </c>
      <c r="L54" s="59">
        <v>3330.4681780000001</v>
      </c>
      <c r="M54" s="59"/>
      <c r="N54" s="59"/>
      <c r="O54" s="59"/>
      <c r="P54" s="59"/>
      <c r="Q54" s="59"/>
      <c r="R54" s="54" t="s">
        <v>375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52" t="s">
        <v>47</v>
      </c>
      <c r="K55" s="59">
        <v>10927.7</v>
      </c>
      <c r="L55" s="59">
        <v>3330.8034630000002</v>
      </c>
      <c r="M55" s="59">
        <v>800</v>
      </c>
      <c r="N55" s="59">
        <v>0.13400000000000001</v>
      </c>
      <c r="O55" s="59">
        <v>0.20200000000000001</v>
      </c>
      <c r="P55" s="59">
        <v>11.2</v>
      </c>
      <c r="Q55" s="59">
        <v>2.7</v>
      </c>
      <c r="R55" s="54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52" t="s">
        <v>47</v>
      </c>
      <c r="K56" s="59">
        <v>10927.7</v>
      </c>
      <c r="L56" s="59">
        <v>3330.8034630000002</v>
      </c>
      <c r="M56" s="59">
        <v>3633</v>
      </c>
      <c r="N56" s="59">
        <v>4.5999999999999999E-2</v>
      </c>
      <c r="O56" s="59">
        <v>8.1000000000000003E-2</v>
      </c>
      <c r="P56" s="59">
        <v>10.3</v>
      </c>
      <c r="Q56" s="59">
        <v>2.7</v>
      </c>
      <c r="R56" s="54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52" t="s">
        <v>48</v>
      </c>
      <c r="K57" s="59">
        <v>10927.9</v>
      </c>
      <c r="L57" s="59">
        <v>3330.864423</v>
      </c>
      <c r="M57" s="59">
        <v>800</v>
      </c>
      <c r="N57" s="59">
        <v>5.8999999999999997E-2</v>
      </c>
      <c r="O57" s="59">
        <v>9.8000000000000004E-2</v>
      </c>
      <c r="P57" s="59">
        <v>8.6999999999999993</v>
      </c>
      <c r="Q57" s="59">
        <v>2.68</v>
      </c>
      <c r="R57" s="54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52" t="s">
        <v>48</v>
      </c>
      <c r="K58" s="59">
        <v>10927.9</v>
      </c>
      <c r="L58" s="59">
        <v>3330.864423</v>
      </c>
      <c r="M58" s="59">
        <v>3633</v>
      </c>
      <c r="N58" s="59">
        <v>1.9E-2</v>
      </c>
      <c r="O58" s="59">
        <v>3.6999999999999998E-2</v>
      </c>
      <c r="P58" s="59">
        <v>7.7</v>
      </c>
      <c r="Q58" s="59">
        <v>2.68</v>
      </c>
      <c r="R58" s="54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52" t="s">
        <v>49</v>
      </c>
      <c r="K59" s="59">
        <v>10928.6</v>
      </c>
      <c r="L59" s="59">
        <v>3331.0777859999998</v>
      </c>
      <c r="M59" s="59">
        <v>800</v>
      </c>
      <c r="N59" s="59">
        <v>0.184</v>
      </c>
      <c r="O59" s="59">
        <v>0.26400000000000001</v>
      </c>
      <c r="P59" s="59">
        <v>9.3000000000000007</v>
      </c>
      <c r="Q59" s="59">
        <v>2.68</v>
      </c>
      <c r="R59" s="54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52" t="s">
        <v>49</v>
      </c>
      <c r="K60" s="59">
        <v>10928.6</v>
      </c>
      <c r="L60" s="59">
        <v>3331.0777859999998</v>
      </c>
      <c r="M60" s="59">
        <v>3633</v>
      </c>
      <c r="N60" s="59">
        <v>5.0999999999999997E-2</v>
      </c>
      <c r="O60" s="59">
        <v>8.6999999999999994E-2</v>
      </c>
      <c r="P60" s="59">
        <v>8.4</v>
      </c>
      <c r="Q60" s="59">
        <v>2.68</v>
      </c>
      <c r="R60" s="54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52" t="s">
        <v>50</v>
      </c>
      <c r="K61" s="59">
        <v>10929.7</v>
      </c>
      <c r="L61" s="59">
        <v>3331.4130700000001</v>
      </c>
      <c r="M61" s="59">
        <v>800</v>
      </c>
      <c r="N61" s="59">
        <v>1.6E-2</v>
      </c>
      <c r="O61" s="59">
        <v>3.1E-2</v>
      </c>
      <c r="P61" s="59">
        <v>3.8</v>
      </c>
      <c r="Q61" s="59">
        <v>2.72</v>
      </c>
      <c r="R61" s="54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52" t="s">
        <v>50</v>
      </c>
      <c r="K62" s="59">
        <v>10929.7</v>
      </c>
      <c r="L62" s="59">
        <v>3331.4130700000001</v>
      </c>
      <c r="M62" s="59">
        <v>3633</v>
      </c>
      <c r="N62" s="59">
        <v>0.01</v>
      </c>
      <c r="O62" s="59">
        <v>1.2E-2</v>
      </c>
      <c r="P62" s="59">
        <v>3</v>
      </c>
      <c r="Q62" s="59">
        <v>2.72</v>
      </c>
      <c r="R62" s="54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52" t="s">
        <v>51</v>
      </c>
      <c r="K63" s="59">
        <v>10931.1</v>
      </c>
      <c r="L63" s="59">
        <v>3331.8397949999999</v>
      </c>
      <c r="M63" s="59">
        <v>800</v>
      </c>
      <c r="N63" s="59">
        <v>168</v>
      </c>
      <c r="O63" s="59">
        <v>171</v>
      </c>
      <c r="P63" s="59">
        <v>18</v>
      </c>
      <c r="Q63" s="59">
        <v>2.67</v>
      </c>
      <c r="R63" s="54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52" t="s">
        <v>51</v>
      </c>
      <c r="K64" s="59">
        <v>10931.1</v>
      </c>
      <c r="L64" s="59">
        <v>3331.8397949999999</v>
      </c>
      <c r="M64" s="59">
        <v>3633</v>
      </c>
      <c r="N64" s="59">
        <v>156</v>
      </c>
      <c r="O64" s="59">
        <v>159</v>
      </c>
      <c r="P64" s="59">
        <v>17.5</v>
      </c>
      <c r="Q64" s="59">
        <v>2.67</v>
      </c>
      <c r="R64" s="54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52" t="s">
        <v>52</v>
      </c>
      <c r="K65" s="59">
        <v>10931.3</v>
      </c>
      <c r="L65" s="59">
        <v>3331.900756</v>
      </c>
      <c r="M65" s="59">
        <v>800</v>
      </c>
      <c r="N65" s="59">
        <v>162</v>
      </c>
      <c r="O65" s="59">
        <v>165</v>
      </c>
      <c r="P65" s="59">
        <v>18.399999999999999</v>
      </c>
      <c r="Q65" s="59">
        <v>2.68</v>
      </c>
      <c r="R65" s="54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52" t="s">
        <v>52</v>
      </c>
      <c r="K66" s="59">
        <v>10931.3</v>
      </c>
      <c r="L66" s="59">
        <v>3331.900756</v>
      </c>
      <c r="M66" s="59">
        <v>3633</v>
      </c>
      <c r="N66" s="59">
        <v>150</v>
      </c>
      <c r="O66" s="59">
        <v>153</v>
      </c>
      <c r="P66" s="59">
        <v>17.600000000000001</v>
      </c>
      <c r="Q66" s="59">
        <v>2.68</v>
      </c>
      <c r="R66" s="54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52" t="s">
        <v>53</v>
      </c>
      <c r="K67" s="59">
        <v>10932.1</v>
      </c>
      <c r="L67" s="59">
        <v>3332.1445990000002</v>
      </c>
      <c r="M67" s="59">
        <v>800</v>
      </c>
      <c r="N67" s="59">
        <v>296</v>
      </c>
      <c r="O67" s="59">
        <v>301</v>
      </c>
      <c r="P67" s="59">
        <v>18.5</v>
      </c>
      <c r="Q67" s="59">
        <v>2.67</v>
      </c>
      <c r="R67" s="54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52" t="s">
        <v>53</v>
      </c>
      <c r="K68" s="59">
        <v>10932.1</v>
      </c>
      <c r="L68" s="59">
        <v>3332.1445990000002</v>
      </c>
      <c r="M68" s="59">
        <v>3633</v>
      </c>
      <c r="N68" s="59">
        <v>276</v>
      </c>
      <c r="O68" s="59">
        <v>281</v>
      </c>
      <c r="P68" s="59">
        <v>18</v>
      </c>
      <c r="Q68" s="59">
        <v>2.67</v>
      </c>
      <c r="R68" s="54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52" t="s">
        <v>54</v>
      </c>
      <c r="K69" s="59">
        <v>10933.3</v>
      </c>
      <c r="L69" s="59">
        <v>3332.5103629999999</v>
      </c>
      <c r="M69" s="59">
        <v>800</v>
      </c>
      <c r="N69" s="59">
        <v>143</v>
      </c>
      <c r="O69" s="59">
        <v>146</v>
      </c>
      <c r="P69" s="59">
        <v>18.3</v>
      </c>
      <c r="Q69" s="59">
        <v>2.68</v>
      </c>
      <c r="R69" s="54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52" t="s">
        <v>54</v>
      </c>
      <c r="K70" s="59">
        <v>10933.3</v>
      </c>
      <c r="L70" s="59">
        <v>3332.5103629999999</v>
      </c>
      <c r="M70" s="59">
        <v>3633</v>
      </c>
      <c r="N70" s="59">
        <v>133</v>
      </c>
      <c r="O70" s="59">
        <v>136</v>
      </c>
      <c r="P70" s="59">
        <v>17.899999999999999</v>
      </c>
      <c r="Q70" s="59">
        <v>2.68</v>
      </c>
      <c r="R70" s="54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52" t="s">
        <v>55</v>
      </c>
      <c r="K71" s="59">
        <v>10934.4</v>
      </c>
      <c r="L71" s="59">
        <v>3332.8456470000001</v>
      </c>
      <c r="M71" s="59">
        <v>800</v>
      </c>
      <c r="N71" s="59">
        <v>271</v>
      </c>
      <c r="O71" s="59">
        <v>276</v>
      </c>
      <c r="P71" s="59">
        <v>17.899999999999999</v>
      </c>
      <c r="Q71" s="59">
        <v>2.68</v>
      </c>
      <c r="R71" s="54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52" t="s">
        <v>55</v>
      </c>
      <c r="K72" s="59">
        <v>10934.4</v>
      </c>
      <c r="L72" s="59">
        <v>3332.8456470000001</v>
      </c>
      <c r="M72" s="59">
        <v>3633</v>
      </c>
      <c r="N72" s="59">
        <v>254</v>
      </c>
      <c r="O72" s="59">
        <v>259</v>
      </c>
      <c r="P72" s="59">
        <v>17.5</v>
      </c>
      <c r="Q72" s="59">
        <v>2.68</v>
      </c>
      <c r="R72" s="54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52" t="s">
        <v>56</v>
      </c>
      <c r="K73" s="59">
        <v>10934.6</v>
      </c>
      <c r="L73" s="59">
        <v>3332.9066079999998</v>
      </c>
      <c r="M73" s="59">
        <v>800</v>
      </c>
      <c r="N73" s="59">
        <v>6.58</v>
      </c>
      <c r="O73" s="59">
        <v>7.18</v>
      </c>
      <c r="P73" s="59">
        <v>17.100000000000001</v>
      </c>
      <c r="Q73" s="59">
        <v>2.68</v>
      </c>
      <c r="R73" s="54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52" t="s">
        <v>56</v>
      </c>
      <c r="K74" s="59">
        <v>10934.6</v>
      </c>
      <c r="L74" s="59">
        <v>3332.9066079999998</v>
      </c>
      <c r="M74" s="59">
        <v>3633</v>
      </c>
      <c r="N74" s="59">
        <v>5.62</v>
      </c>
      <c r="O74" s="59">
        <v>6.17</v>
      </c>
      <c r="P74" s="59">
        <v>16.3</v>
      </c>
      <c r="Q74" s="59">
        <v>2.68</v>
      </c>
      <c r="R74" s="54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52" t="s">
        <v>57</v>
      </c>
      <c r="K75" s="59">
        <v>10935.4</v>
      </c>
      <c r="L75" s="59">
        <v>3333.150451</v>
      </c>
      <c r="M75" s="59">
        <v>800</v>
      </c>
      <c r="N75" s="59">
        <v>116</v>
      </c>
      <c r="O75" s="59">
        <v>119</v>
      </c>
      <c r="P75" s="59">
        <v>17.899999999999999</v>
      </c>
      <c r="Q75" s="59">
        <v>2.69</v>
      </c>
      <c r="R75" s="54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52" t="s">
        <v>57</v>
      </c>
      <c r="K76" s="59">
        <v>10935.4</v>
      </c>
      <c r="L76" s="59">
        <v>3333.150451</v>
      </c>
      <c r="M76" s="59">
        <v>3633</v>
      </c>
      <c r="N76" s="59">
        <v>111</v>
      </c>
      <c r="O76" s="59">
        <v>114</v>
      </c>
      <c r="P76" s="59">
        <v>17.399999999999999</v>
      </c>
      <c r="Q76" s="59">
        <v>2.69</v>
      </c>
      <c r="R76" s="54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52" t="s">
        <v>58</v>
      </c>
      <c r="K77" s="59">
        <v>10936.4</v>
      </c>
      <c r="L77" s="59">
        <v>3333.4552549999999</v>
      </c>
      <c r="M77" s="59">
        <v>800</v>
      </c>
      <c r="N77" s="59">
        <v>104</v>
      </c>
      <c r="O77" s="59">
        <v>107</v>
      </c>
      <c r="P77" s="59">
        <v>17.8</v>
      </c>
      <c r="Q77" s="59">
        <v>2.68</v>
      </c>
      <c r="R77" s="54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52" t="s">
        <v>58</v>
      </c>
      <c r="K78" s="59">
        <v>10936.4</v>
      </c>
      <c r="L78" s="59">
        <v>3333.4552549999999</v>
      </c>
      <c r="M78" s="59">
        <v>3633</v>
      </c>
      <c r="N78" s="59">
        <v>99</v>
      </c>
      <c r="O78" s="59">
        <v>102</v>
      </c>
      <c r="P78" s="59">
        <v>17.399999999999999</v>
      </c>
      <c r="Q78" s="59">
        <v>2.68</v>
      </c>
      <c r="R78" s="54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52" t="s">
        <v>59</v>
      </c>
      <c r="K79" s="59">
        <v>10937.4</v>
      </c>
      <c r="L79" s="59">
        <v>3333.7600590000002</v>
      </c>
      <c r="M79" s="59"/>
      <c r="N79" s="59"/>
      <c r="O79" s="59"/>
      <c r="P79" s="59"/>
      <c r="Q79" s="59"/>
      <c r="R79" s="54" t="s">
        <v>376</v>
      </c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52" t="s">
        <v>60</v>
      </c>
      <c r="K80" s="59">
        <v>10937.4</v>
      </c>
      <c r="L80" s="59">
        <v>3333.7600590000002</v>
      </c>
      <c r="M80" s="59"/>
      <c r="N80" s="59"/>
      <c r="O80" s="59"/>
      <c r="P80" s="59"/>
      <c r="Q80" s="59"/>
      <c r="R80" s="54" t="s">
        <v>376</v>
      </c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52" t="s">
        <v>61</v>
      </c>
      <c r="K81" s="59">
        <v>10938.5</v>
      </c>
      <c r="L81" s="59">
        <v>3334.095343</v>
      </c>
      <c r="M81" s="59">
        <v>800</v>
      </c>
      <c r="N81" s="59">
        <v>59.5</v>
      </c>
      <c r="O81" s="59">
        <v>61.6</v>
      </c>
      <c r="P81" s="59">
        <v>17.2</v>
      </c>
      <c r="Q81" s="59">
        <v>2.68</v>
      </c>
      <c r="R81" s="54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52" t="s">
        <v>61</v>
      </c>
      <c r="K82" s="59">
        <v>10938.5</v>
      </c>
      <c r="L82" s="59">
        <v>3334.095343</v>
      </c>
      <c r="M82" s="59">
        <v>3633</v>
      </c>
      <c r="N82" s="59">
        <v>55.5</v>
      </c>
      <c r="O82" s="59">
        <v>57.5</v>
      </c>
      <c r="P82" s="59">
        <v>16.7</v>
      </c>
      <c r="Q82" s="59">
        <v>2.68</v>
      </c>
      <c r="R82" s="54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52" t="s">
        <v>62</v>
      </c>
      <c r="K83" s="59">
        <v>10939.4</v>
      </c>
      <c r="L83" s="59">
        <v>3334.3696660000001</v>
      </c>
      <c r="M83" s="59">
        <v>800</v>
      </c>
      <c r="N83" s="59">
        <v>79.8</v>
      </c>
      <c r="O83" s="59">
        <v>82.3</v>
      </c>
      <c r="P83" s="59">
        <v>18.100000000000001</v>
      </c>
      <c r="Q83" s="59">
        <v>2.68</v>
      </c>
      <c r="R83" s="54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52" t="s">
        <v>62</v>
      </c>
      <c r="K84" s="59">
        <v>10939.4</v>
      </c>
      <c r="L84" s="59">
        <v>3334.3696660000001</v>
      </c>
      <c r="M84" s="59">
        <v>3633</v>
      </c>
      <c r="N84" s="59">
        <v>75.099999999999994</v>
      </c>
      <c r="O84" s="59">
        <v>77.5</v>
      </c>
      <c r="P84" s="59">
        <v>17.7</v>
      </c>
      <c r="Q84" s="59">
        <v>2.68</v>
      </c>
      <c r="R84" s="54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52" t="s">
        <v>63</v>
      </c>
      <c r="K85" s="59">
        <v>10940.4</v>
      </c>
      <c r="L85" s="59">
        <v>3334.6744699999999</v>
      </c>
      <c r="M85" s="59">
        <v>800</v>
      </c>
      <c r="N85" s="59">
        <v>73.400000000000006</v>
      </c>
      <c r="O85" s="59">
        <v>75.8</v>
      </c>
      <c r="P85" s="59">
        <v>17.399999999999999</v>
      </c>
      <c r="Q85" s="59">
        <v>2.67</v>
      </c>
      <c r="R85" s="54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52" t="s">
        <v>63</v>
      </c>
      <c r="K86" s="59">
        <v>10940.4</v>
      </c>
      <c r="L86" s="59">
        <v>3334.6744699999999</v>
      </c>
      <c r="M86" s="59">
        <v>3633</v>
      </c>
      <c r="N86" s="59">
        <v>68.2</v>
      </c>
      <c r="O86" s="59">
        <v>70.5</v>
      </c>
      <c r="P86" s="59">
        <v>17</v>
      </c>
      <c r="Q86" s="59">
        <v>2.67</v>
      </c>
      <c r="R86" s="54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52" t="s">
        <v>64</v>
      </c>
      <c r="K87" s="59">
        <v>10940.6</v>
      </c>
      <c r="L87" s="59">
        <v>3334.7354300000002</v>
      </c>
      <c r="M87" s="59">
        <v>800</v>
      </c>
      <c r="N87" s="59">
        <v>12.6</v>
      </c>
      <c r="O87" s="59">
        <v>13.5</v>
      </c>
      <c r="P87" s="59">
        <v>15.6</v>
      </c>
      <c r="Q87" s="59">
        <v>2.68</v>
      </c>
      <c r="R87" s="54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52" t="s">
        <v>64</v>
      </c>
      <c r="K88" s="59">
        <v>10940.6</v>
      </c>
      <c r="L88" s="59">
        <v>3334.7354300000002</v>
      </c>
      <c r="M88" s="59">
        <v>3633</v>
      </c>
      <c r="N88" s="59">
        <v>11</v>
      </c>
      <c r="O88" s="59">
        <v>11.8</v>
      </c>
      <c r="P88" s="59">
        <v>14.8</v>
      </c>
      <c r="Q88" s="59">
        <v>2.68</v>
      </c>
      <c r="R88" s="54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52" t="s">
        <v>65</v>
      </c>
      <c r="K89" s="59">
        <v>10941.4</v>
      </c>
      <c r="L89" s="59">
        <v>3334.9792729999999</v>
      </c>
      <c r="M89" s="59">
        <v>800</v>
      </c>
      <c r="N89" s="59">
        <v>0.01</v>
      </c>
      <c r="O89" s="59">
        <v>0.02</v>
      </c>
      <c r="P89" s="59">
        <v>3.9</v>
      </c>
      <c r="Q89" s="59">
        <v>2.7</v>
      </c>
      <c r="R89" s="54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52" t="s">
        <v>65</v>
      </c>
      <c r="K90" s="59">
        <v>10941.4</v>
      </c>
      <c r="L90" s="59">
        <v>3334.9792729999999</v>
      </c>
      <c r="M90" s="59">
        <v>3633</v>
      </c>
      <c r="N90" s="59">
        <v>0.01</v>
      </c>
      <c r="O90" s="59">
        <v>0.01</v>
      </c>
      <c r="P90" s="59">
        <v>2.9</v>
      </c>
      <c r="Q90" s="59">
        <v>2.7</v>
      </c>
      <c r="R90" s="54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52" t="s">
        <v>66</v>
      </c>
      <c r="K91" s="59">
        <v>10942.5</v>
      </c>
      <c r="L91" s="59">
        <v>3335.3145570000001</v>
      </c>
      <c r="M91" s="59">
        <v>800</v>
      </c>
      <c r="N91" s="59">
        <v>0.11600000000000001</v>
      </c>
      <c r="O91" s="59">
        <v>0.17699999999999999</v>
      </c>
      <c r="P91" s="59">
        <v>10.3</v>
      </c>
      <c r="Q91" s="59">
        <v>2.68</v>
      </c>
      <c r="R91" s="54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52" t="s">
        <v>66</v>
      </c>
      <c r="K92" s="59">
        <v>10942.5</v>
      </c>
      <c r="L92" s="59">
        <v>3335.3145570000001</v>
      </c>
      <c r="M92" s="59">
        <v>3633</v>
      </c>
      <c r="N92" s="59">
        <v>0.04</v>
      </c>
      <c r="O92" s="59">
        <v>7.0000000000000007E-2</v>
      </c>
      <c r="P92" s="59">
        <v>9.4</v>
      </c>
      <c r="Q92" s="59">
        <v>2.68</v>
      </c>
      <c r="R92" s="54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52" t="s">
        <v>67</v>
      </c>
      <c r="K93" s="59">
        <v>10943.5</v>
      </c>
      <c r="L93" s="59">
        <v>3335.619361</v>
      </c>
      <c r="M93" s="59">
        <v>800</v>
      </c>
      <c r="N93" s="59">
        <v>5.8000000000000003E-2</v>
      </c>
      <c r="O93" s="59">
        <v>9.7000000000000003E-2</v>
      </c>
      <c r="P93" s="59">
        <v>9</v>
      </c>
      <c r="Q93" s="59">
        <v>2.69</v>
      </c>
      <c r="R93" s="54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52" t="s">
        <v>67</v>
      </c>
      <c r="K94" s="59">
        <v>10943.5</v>
      </c>
      <c r="L94" s="59">
        <v>3335.619361</v>
      </c>
      <c r="M94" s="59">
        <v>3633</v>
      </c>
      <c r="N94" s="59">
        <v>1.4999999999999999E-2</v>
      </c>
      <c r="O94" s="59">
        <v>3.1E-2</v>
      </c>
      <c r="P94" s="59">
        <v>8</v>
      </c>
      <c r="Q94" s="59">
        <v>2.69</v>
      </c>
      <c r="R94" s="54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52" t="s">
        <v>68</v>
      </c>
      <c r="K95" s="59">
        <v>10943.6</v>
      </c>
      <c r="L95" s="59">
        <v>3335.6498419999998</v>
      </c>
      <c r="M95" s="59">
        <v>800</v>
      </c>
      <c r="N95" s="59">
        <v>0.122</v>
      </c>
      <c r="O95" s="59">
        <v>0.186</v>
      </c>
      <c r="P95" s="59">
        <v>11.8</v>
      </c>
      <c r="Q95" s="59">
        <v>2.68</v>
      </c>
      <c r="R95" s="54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52" t="s">
        <v>68</v>
      </c>
      <c r="K96" s="59">
        <v>10943.6</v>
      </c>
      <c r="L96" s="59">
        <v>3335.6498419999998</v>
      </c>
      <c r="M96" s="59">
        <v>3633</v>
      </c>
      <c r="N96" s="59">
        <v>4.8000000000000001E-2</v>
      </c>
      <c r="O96" s="59">
        <v>8.3000000000000004E-2</v>
      </c>
      <c r="P96" s="59">
        <v>10.7</v>
      </c>
      <c r="Q96" s="59">
        <v>2.68</v>
      </c>
      <c r="R96" s="54"/>
    </row>
    <row r="97" spans="10:18" x14ac:dyDescent="0.25">
      <c r="J97" s="52" t="s">
        <v>69</v>
      </c>
      <c r="K97" s="59">
        <v>10944.5</v>
      </c>
      <c r="L97" s="59">
        <v>3335.9241649999999</v>
      </c>
      <c r="M97" s="59">
        <v>800</v>
      </c>
      <c r="N97" s="59">
        <v>0.26500000000000001</v>
      </c>
      <c r="O97" s="59">
        <v>0.36599999999999999</v>
      </c>
      <c r="P97" s="59">
        <v>9.8000000000000007</v>
      </c>
      <c r="Q97" s="59">
        <v>2.69</v>
      </c>
      <c r="R97" s="54"/>
    </row>
    <row r="98" spans="10:18" x14ac:dyDescent="0.25">
      <c r="J98" s="52" t="s">
        <v>69</v>
      </c>
      <c r="K98" s="59">
        <v>10944.5</v>
      </c>
      <c r="L98" s="59">
        <v>3335.9241649999999</v>
      </c>
      <c r="M98" s="59">
        <v>3633</v>
      </c>
      <c r="N98" s="59">
        <v>0.13</v>
      </c>
      <c r="O98" s="59">
        <v>0.19400000000000001</v>
      </c>
      <c r="P98" s="59">
        <v>8.6999999999999993</v>
      </c>
      <c r="Q98" s="59">
        <v>2.69</v>
      </c>
      <c r="R98" s="54"/>
    </row>
    <row r="99" spans="10:18" x14ac:dyDescent="0.25">
      <c r="J99" s="52" t="s">
        <v>70</v>
      </c>
      <c r="K99" s="59">
        <v>10945.6</v>
      </c>
      <c r="L99" s="59">
        <v>3336.2594490000001</v>
      </c>
      <c r="M99" s="59">
        <v>800</v>
      </c>
      <c r="N99" s="59">
        <v>0.13</v>
      </c>
      <c r="O99" s="59">
        <v>0.19600000000000001</v>
      </c>
      <c r="P99" s="59">
        <v>11</v>
      </c>
      <c r="Q99" s="59">
        <v>2.68</v>
      </c>
      <c r="R99" s="54"/>
    </row>
    <row r="100" spans="10:18" x14ac:dyDescent="0.25">
      <c r="J100" s="52" t="s">
        <v>70</v>
      </c>
      <c r="K100" s="59">
        <v>10945.6</v>
      </c>
      <c r="L100" s="59">
        <v>3336.2594490000001</v>
      </c>
      <c r="M100" s="59">
        <v>3633</v>
      </c>
      <c r="N100" s="59">
        <v>5.0999999999999997E-2</v>
      </c>
      <c r="O100" s="59">
        <v>8.6999999999999994E-2</v>
      </c>
      <c r="P100" s="59">
        <v>10.199999999999999</v>
      </c>
      <c r="Q100" s="59">
        <v>2.68</v>
      </c>
      <c r="R100" s="54"/>
    </row>
    <row r="101" spans="10:18" x14ac:dyDescent="0.25">
      <c r="J101" s="52" t="s">
        <v>71</v>
      </c>
      <c r="K101" s="59">
        <v>10946.6</v>
      </c>
      <c r="L101" s="59">
        <v>3336.564253</v>
      </c>
      <c r="M101" s="59">
        <v>800</v>
      </c>
      <c r="N101" s="59">
        <v>0.59899999999999998</v>
      </c>
      <c r="O101" s="59">
        <v>0.76900000000000002</v>
      </c>
      <c r="P101" s="59">
        <v>11.9</v>
      </c>
      <c r="Q101" s="59">
        <v>2.69</v>
      </c>
      <c r="R101" s="54"/>
    </row>
    <row r="102" spans="10:18" x14ac:dyDescent="0.25">
      <c r="J102" s="52" t="s">
        <v>71</v>
      </c>
      <c r="K102" s="59">
        <v>10946.6</v>
      </c>
      <c r="L102" s="59">
        <v>3336.564253</v>
      </c>
      <c r="M102" s="59">
        <v>3633</v>
      </c>
      <c r="N102" s="59">
        <v>0.32700000000000001</v>
      </c>
      <c r="O102" s="59">
        <v>0.44400000000000001</v>
      </c>
      <c r="P102" s="59">
        <v>11.1</v>
      </c>
      <c r="Q102" s="59">
        <v>2.69</v>
      </c>
      <c r="R102" s="54"/>
    </row>
    <row r="103" spans="10:18" x14ac:dyDescent="0.25">
      <c r="J103" s="52" t="s">
        <v>72</v>
      </c>
      <c r="K103" s="59">
        <v>10946.7</v>
      </c>
      <c r="L103" s="59">
        <v>3336.5947329999999</v>
      </c>
      <c r="M103" s="59">
        <v>800</v>
      </c>
      <c r="N103" s="59">
        <v>0.13700000000000001</v>
      </c>
      <c r="O103" s="59">
        <v>0.20499999999999999</v>
      </c>
      <c r="P103" s="59">
        <v>11.5</v>
      </c>
      <c r="Q103" s="59">
        <v>2.68</v>
      </c>
      <c r="R103" s="54"/>
    </row>
    <row r="104" spans="10:18" x14ac:dyDescent="0.25">
      <c r="J104" s="52" t="s">
        <v>72</v>
      </c>
      <c r="K104" s="59">
        <v>10946.7</v>
      </c>
      <c r="L104" s="59">
        <v>3336.5947329999999</v>
      </c>
      <c r="M104" s="59">
        <v>3633</v>
      </c>
      <c r="N104" s="59">
        <v>5.0999999999999997E-2</v>
      </c>
      <c r="O104" s="59">
        <v>8.6999999999999994E-2</v>
      </c>
      <c r="P104" s="59">
        <v>10.4</v>
      </c>
      <c r="Q104" s="59">
        <v>2.68</v>
      </c>
      <c r="R104" s="54"/>
    </row>
    <row r="105" spans="10:18" x14ac:dyDescent="0.25">
      <c r="J105" s="52" t="s">
        <v>73</v>
      </c>
      <c r="K105" s="59">
        <v>10947.6</v>
      </c>
      <c r="L105" s="59">
        <v>3336.869056</v>
      </c>
      <c r="M105" s="59">
        <v>800</v>
      </c>
      <c r="N105" s="59">
        <v>7.2999999999999995E-2</v>
      </c>
      <c r="O105" s="59">
        <v>0.11799999999999999</v>
      </c>
      <c r="P105" s="59">
        <v>9.1999999999999993</v>
      </c>
      <c r="Q105" s="59">
        <v>2.68</v>
      </c>
      <c r="R105" s="54"/>
    </row>
    <row r="106" spans="10:18" x14ac:dyDescent="0.25">
      <c r="J106" s="52" t="s">
        <v>73</v>
      </c>
      <c r="K106" s="59">
        <v>10947.6</v>
      </c>
      <c r="L106" s="59">
        <v>3336.869056</v>
      </c>
      <c r="M106" s="59">
        <v>3633</v>
      </c>
      <c r="N106" s="59">
        <v>2.1000000000000001E-2</v>
      </c>
      <c r="O106" s="59">
        <v>4.1000000000000002E-2</v>
      </c>
      <c r="P106" s="59">
        <v>8.5</v>
      </c>
      <c r="Q106" s="59">
        <v>2.68</v>
      </c>
      <c r="R106" s="54"/>
    </row>
    <row r="107" spans="10:18" x14ac:dyDescent="0.25">
      <c r="J107" s="52" t="s">
        <v>74</v>
      </c>
      <c r="K107" s="59">
        <v>10948.7</v>
      </c>
      <c r="L107" s="59">
        <v>3337.2043399999998</v>
      </c>
      <c r="M107" s="59">
        <v>800</v>
      </c>
      <c r="N107" s="59">
        <v>7.9000000000000001E-2</v>
      </c>
      <c r="O107" s="59">
        <v>0.126</v>
      </c>
      <c r="P107" s="59">
        <v>9.3000000000000007</v>
      </c>
      <c r="Q107" s="59">
        <v>2.68</v>
      </c>
      <c r="R107" s="54"/>
    </row>
    <row r="108" spans="10:18" x14ac:dyDescent="0.25">
      <c r="J108" s="52" t="s">
        <v>74</v>
      </c>
      <c r="K108" s="59">
        <v>10948.7</v>
      </c>
      <c r="L108" s="59">
        <v>3337.2043399999998</v>
      </c>
      <c r="M108" s="59">
        <v>3633</v>
      </c>
      <c r="N108" s="59">
        <v>2.3E-2</v>
      </c>
      <c r="O108" s="59">
        <v>4.4999999999999998E-2</v>
      </c>
      <c r="P108" s="59">
        <v>8.3000000000000007</v>
      </c>
      <c r="Q108" s="59">
        <v>2.68</v>
      </c>
      <c r="R108" s="54"/>
    </row>
    <row r="109" spans="10:18" x14ac:dyDescent="0.25">
      <c r="J109" s="52" t="s">
        <v>75</v>
      </c>
      <c r="K109" s="59">
        <v>10949.7</v>
      </c>
      <c r="L109" s="59">
        <v>3337.5091440000001</v>
      </c>
      <c r="M109" s="59">
        <v>800</v>
      </c>
      <c r="N109" s="59">
        <v>8.5000000000000006E-2</v>
      </c>
      <c r="O109" s="59">
        <v>0.13400000000000001</v>
      </c>
      <c r="P109" s="59">
        <v>8.6999999999999993</v>
      </c>
      <c r="Q109" s="59">
        <v>2.69</v>
      </c>
      <c r="R109" s="54"/>
    </row>
    <row r="110" spans="10:18" x14ac:dyDescent="0.25">
      <c r="J110" s="52" t="s">
        <v>75</v>
      </c>
      <c r="K110" s="59">
        <v>10949.7</v>
      </c>
      <c r="L110" s="59">
        <v>3337.5091440000001</v>
      </c>
      <c r="M110" s="59">
        <v>3633</v>
      </c>
      <c r="N110" s="59">
        <v>1.4999999999999999E-2</v>
      </c>
      <c r="O110" s="59">
        <v>3.1E-2</v>
      </c>
      <c r="P110" s="59">
        <v>7.6</v>
      </c>
      <c r="Q110" s="59">
        <v>2.69</v>
      </c>
      <c r="R110" s="54"/>
    </row>
    <row r="111" spans="10:18" x14ac:dyDescent="0.25">
      <c r="J111" s="52" t="s">
        <v>76</v>
      </c>
      <c r="K111" s="59">
        <v>10949.8</v>
      </c>
      <c r="L111" s="59">
        <v>3337.539624</v>
      </c>
      <c r="M111" s="59">
        <v>800</v>
      </c>
      <c r="N111" s="59">
        <v>5.7000000000000002E-2</v>
      </c>
      <c r="O111" s="59">
        <v>9.5000000000000001E-2</v>
      </c>
      <c r="P111" s="59">
        <v>8.8000000000000007</v>
      </c>
      <c r="Q111" s="59">
        <v>2.69</v>
      </c>
      <c r="R111" s="54"/>
    </row>
    <row r="112" spans="10:18" x14ac:dyDescent="0.25">
      <c r="J112" s="52" t="s">
        <v>76</v>
      </c>
      <c r="K112" s="59">
        <v>10949.8</v>
      </c>
      <c r="L112" s="59">
        <v>3337.539624</v>
      </c>
      <c r="M112" s="59">
        <v>3633</v>
      </c>
      <c r="N112" s="59">
        <v>1.4E-2</v>
      </c>
      <c r="O112" s="59">
        <v>2.8000000000000001E-2</v>
      </c>
      <c r="P112" s="59">
        <v>7.8</v>
      </c>
      <c r="Q112" s="59">
        <v>2.69</v>
      </c>
      <c r="R112" s="54"/>
    </row>
    <row r="113" spans="10:18" x14ac:dyDescent="0.25">
      <c r="J113" s="52" t="s">
        <v>77</v>
      </c>
      <c r="K113" s="59">
        <v>10950.6</v>
      </c>
      <c r="L113" s="59">
        <v>3337.7834670000002</v>
      </c>
      <c r="M113" s="59">
        <v>800</v>
      </c>
      <c r="N113" s="59">
        <v>9.2999999999999999E-2</v>
      </c>
      <c r="O113" s="59">
        <v>0.14399999999999999</v>
      </c>
      <c r="P113" s="59">
        <v>8.5</v>
      </c>
      <c r="Q113" s="59">
        <v>2.69</v>
      </c>
      <c r="R113" s="54"/>
    </row>
    <row r="114" spans="10:18" x14ac:dyDescent="0.25">
      <c r="J114" s="52" t="s">
        <v>77</v>
      </c>
      <c r="K114" s="59">
        <v>10950.6</v>
      </c>
      <c r="L114" s="59">
        <v>3337.7834670000002</v>
      </c>
      <c r="M114" s="59">
        <v>3633</v>
      </c>
      <c r="N114" s="59">
        <v>2.5000000000000001E-2</v>
      </c>
      <c r="O114" s="59">
        <v>4.7E-2</v>
      </c>
      <c r="P114" s="59">
        <v>7.5</v>
      </c>
      <c r="Q114" s="59">
        <v>2.69</v>
      </c>
      <c r="R114" s="54"/>
    </row>
    <row r="115" spans="10:18" x14ac:dyDescent="0.25">
      <c r="J115" s="52" t="s">
        <v>78</v>
      </c>
      <c r="K115" s="59">
        <v>10951.7</v>
      </c>
      <c r="L115" s="59">
        <v>3338.1187519999999</v>
      </c>
      <c r="M115" s="59">
        <v>800</v>
      </c>
      <c r="N115" s="59">
        <v>6.7000000000000004E-2</v>
      </c>
      <c r="O115" s="59">
        <v>0.109</v>
      </c>
      <c r="P115" s="59">
        <v>8.6999999999999993</v>
      </c>
      <c r="Q115" s="59">
        <v>2.71</v>
      </c>
      <c r="R115" s="54"/>
    </row>
    <row r="116" spans="10:18" x14ac:dyDescent="0.25">
      <c r="J116" s="52" t="s">
        <v>78</v>
      </c>
      <c r="K116" s="59">
        <v>10951.7</v>
      </c>
      <c r="L116" s="59">
        <v>3338.1187519999999</v>
      </c>
      <c r="M116" s="59">
        <v>3633</v>
      </c>
      <c r="N116" s="59">
        <v>1.7999999999999999E-2</v>
      </c>
      <c r="O116" s="59">
        <v>3.5999999999999997E-2</v>
      </c>
      <c r="P116" s="59">
        <v>7.7</v>
      </c>
      <c r="Q116" s="59">
        <v>2.71</v>
      </c>
      <c r="R116" s="54"/>
    </row>
    <row r="117" spans="10:18" x14ac:dyDescent="0.25">
      <c r="J117" s="52" t="s">
        <v>79</v>
      </c>
      <c r="K117" s="59">
        <v>10952.4</v>
      </c>
      <c r="L117" s="59">
        <v>3338.3321139999998</v>
      </c>
      <c r="M117" s="59">
        <v>800</v>
      </c>
      <c r="N117" s="59">
        <v>5.8999999999999997E-2</v>
      </c>
      <c r="O117" s="59">
        <v>9.9000000000000005E-2</v>
      </c>
      <c r="P117" s="59">
        <v>9.5</v>
      </c>
      <c r="Q117" s="59">
        <v>2.68</v>
      </c>
      <c r="R117" s="54"/>
    </row>
    <row r="118" spans="10:18" x14ac:dyDescent="0.25">
      <c r="J118" s="52" t="s">
        <v>79</v>
      </c>
      <c r="K118" s="59">
        <v>10952.4</v>
      </c>
      <c r="L118" s="59">
        <v>3338.3321139999998</v>
      </c>
      <c r="M118" s="59">
        <v>3633</v>
      </c>
      <c r="N118" s="59">
        <v>1.4999999999999999E-2</v>
      </c>
      <c r="O118" s="59">
        <v>0.03</v>
      </c>
      <c r="P118" s="59">
        <v>8.3000000000000007</v>
      </c>
      <c r="Q118" s="59">
        <v>2.68</v>
      </c>
      <c r="R118" s="54"/>
    </row>
    <row r="119" spans="10:18" x14ac:dyDescent="0.25">
      <c r="J119" s="52" t="s">
        <v>80</v>
      </c>
      <c r="K119" s="59">
        <v>10952.6</v>
      </c>
      <c r="L119" s="59">
        <v>3338.393075</v>
      </c>
      <c r="M119" s="59">
        <v>800</v>
      </c>
      <c r="N119" s="59">
        <v>8.4000000000000005E-2</v>
      </c>
      <c r="O119" s="59">
        <v>0.13300000000000001</v>
      </c>
      <c r="P119" s="59">
        <v>9.5</v>
      </c>
      <c r="Q119" s="59">
        <v>2.68</v>
      </c>
      <c r="R119" s="54"/>
    </row>
    <row r="120" spans="10:18" x14ac:dyDescent="0.25">
      <c r="J120" s="52" t="s">
        <v>80</v>
      </c>
      <c r="K120" s="59">
        <v>10952.6</v>
      </c>
      <c r="L120" s="59">
        <v>3338.393075</v>
      </c>
      <c r="M120" s="59">
        <v>3633</v>
      </c>
      <c r="N120" s="59">
        <v>2.4E-2</v>
      </c>
      <c r="O120" s="59">
        <v>4.5999999999999999E-2</v>
      </c>
      <c r="P120" s="59">
        <v>8.4</v>
      </c>
      <c r="Q120" s="59">
        <v>2.68</v>
      </c>
      <c r="R120" s="54"/>
    </row>
    <row r="121" spans="10:18" x14ac:dyDescent="0.25">
      <c r="J121" s="52" t="s">
        <v>81</v>
      </c>
      <c r="K121" s="59">
        <v>10953.7</v>
      </c>
      <c r="L121" s="59">
        <v>3338.7283590000002</v>
      </c>
      <c r="M121" s="59">
        <v>800</v>
      </c>
      <c r="N121" s="59">
        <v>0.111</v>
      </c>
      <c r="O121" s="59">
        <v>0.16900000000000001</v>
      </c>
      <c r="P121" s="59">
        <v>8.5</v>
      </c>
      <c r="Q121" s="59">
        <v>2.69</v>
      </c>
      <c r="R121" s="54"/>
    </row>
    <row r="122" spans="10:18" x14ac:dyDescent="0.25">
      <c r="J122" s="52" t="s">
        <v>81</v>
      </c>
      <c r="K122" s="59">
        <v>10953.7</v>
      </c>
      <c r="L122" s="59">
        <v>3338.7283590000002</v>
      </c>
      <c r="M122" s="59">
        <v>3633</v>
      </c>
      <c r="N122" s="59">
        <v>2.8000000000000001E-2</v>
      </c>
      <c r="O122" s="59">
        <v>5.1999999999999998E-2</v>
      </c>
      <c r="P122" s="59">
        <v>7.4</v>
      </c>
      <c r="Q122" s="59">
        <v>2.69</v>
      </c>
      <c r="R122" s="54"/>
    </row>
    <row r="123" spans="10:18" x14ac:dyDescent="0.25">
      <c r="J123" s="52" t="s">
        <v>82</v>
      </c>
      <c r="K123" s="59">
        <v>10954.7</v>
      </c>
      <c r="L123" s="59">
        <v>3339.0331630000001</v>
      </c>
      <c r="M123" s="59">
        <v>800</v>
      </c>
      <c r="N123" s="59">
        <v>3.6999999999999998E-2</v>
      </c>
      <c r="O123" s="59">
        <v>6.5000000000000002E-2</v>
      </c>
      <c r="P123" s="59">
        <v>6</v>
      </c>
      <c r="Q123" s="59">
        <v>2.7</v>
      </c>
      <c r="R123" s="54"/>
    </row>
    <row r="124" spans="10:18" x14ac:dyDescent="0.25">
      <c r="J124" s="52" t="s">
        <v>82</v>
      </c>
      <c r="K124" s="59">
        <v>10954.7</v>
      </c>
      <c r="L124" s="59">
        <v>3339.0331630000001</v>
      </c>
      <c r="M124" s="59">
        <v>3633</v>
      </c>
      <c r="N124" s="59">
        <v>0.01</v>
      </c>
      <c r="O124" s="59">
        <v>1.6E-2</v>
      </c>
      <c r="P124" s="59">
        <v>5</v>
      </c>
      <c r="Q124" s="59">
        <v>2.7</v>
      </c>
      <c r="R124" s="54"/>
    </row>
    <row r="125" spans="10:18" x14ac:dyDescent="0.25">
      <c r="J125" s="52" t="s">
        <v>83</v>
      </c>
      <c r="K125" s="59">
        <v>10955.7</v>
      </c>
      <c r="L125" s="59">
        <v>3339.3379660000001</v>
      </c>
      <c r="M125" s="59">
        <v>800</v>
      </c>
      <c r="N125" s="59">
        <v>9.2999999999999999E-2</v>
      </c>
      <c r="O125" s="59">
        <v>0.14299999999999999</v>
      </c>
      <c r="P125" s="59">
        <v>7.6</v>
      </c>
      <c r="Q125" s="59">
        <v>2.69</v>
      </c>
      <c r="R125" s="54"/>
    </row>
    <row r="126" spans="10:18" x14ac:dyDescent="0.25">
      <c r="J126" s="52" t="s">
        <v>83</v>
      </c>
      <c r="K126" s="59">
        <v>10955.7</v>
      </c>
      <c r="L126" s="59">
        <v>3339.3379660000001</v>
      </c>
      <c r="M126" s="59">
        <v>3633</v>
      </c>
      <c r="N126" s="59">
        <v>1.2999999999999999E-2</v>
      </c>
      <c r="O126" s="59">
        <v>2.7E-2</v>
      </c>
      <c r="P126" s="59">
        <v>6.3</v>
      </c>
      <c r="Q126" s="59">
        <v>2.69</v>
      </c>
      <c r="R126" s="54"/>
    </row>
    <row r="127" spans="10:18" x14ac:dyDescent="0.25">
      <c r="J127" s="52" t="s">
        <v>84</v>
      </c>
      <c r="K127" s="59">
        <v>10955.9</v>
      </c>
      <c r="L127" s="59">
        <v>3339.3989270000002</v>
      </c>
      <c r="M127" s="59">
        <v>800</v>
      </c>
      <c r="N127" s="59">
        <v>3.2000000000000001E-2</v>
      </c>
      <c r="O127" s="59">
        <v>5.7000000000000002E-2</v>
      </c>
      <c r="P127" s="59">
        <v>6.1</v>
      </c>
      <c r="Q127" s="59">
        <v>2.7</v>
      </c>
      <c r="R127" s="54"/>
    </row>
    <row r="128" spans="10:18" x14ac:dyDescent="0.25">
      <c r="J128" s="52" t="s">
        <v>84</v>
      </c>
      <c r="K128" s="59">
        <v>10955.9</v>
      </c>
      <c r="L128" s="59">
        <v>3339.3989270000002</v>
      </c>
      <c r="M128" s="59">
        <v>3633</v>
      </c>
      <c r="N128" s="59">
        <v>0.01</v>
      </c>
      <c r="O128" s="59">
        <v>1.2999999999999999E-2</v>
      </c>
      <c r="P128" s="59">
        <v>5.0999999999999996</v>
      </c>
      <c r="Q128" s="59">
        <v>2.7</v>
      </c>
      <c r="R128" s="54"/>
    </row>
    <row r="129" spans="10:18" x14ac:dyDescent="0.25">
      <c r="J129" s="52" t="s">
        <v>85</v>
      </c>
      <c r="K129" s="59">
        <v>10956.7</v>
      </c>
      <c r="L129" s="59">
        <v>3339.6427699999999</v>
      </c>
      <c r="M129" s="59">
        <v>800</v>
      </c>
      <c r="N129" s="59">
        <v>8.7999999999999995E-2</v>
      </c>
      <c r="O129" s="59">
        <v>0.13900000000000001</v>
      </c>
      <c r="P129" s="59">
        <v>9</v>
      </c>
      <c r="Q129" s="59">
        <v>2.69</v>
      </c>
      <c r="R129" s="54"/>
    </row>
    <row r="130" spans="10:18" x14ac:dyDescent="0.25">
      <c r="J130" s="52" t="s">
        <v>85</v>
      </c>
      <c r="K130" s="59">
        <v>10956.7</v>
      </c>
      <c r="L130" s="59">
        <v>3339.6427699999999</v>
      </c>
      <c r="M130" s="59">
        <v>3633</v>
      </c>
      <c r="N130" s="59">
        <v>2.5999999999999999E-2</v>
      </c>
      <c r="O130" s="59">
        <v>4.9000000000000002E-2</v>
      </c>
      <c r="P130" s="59">
        <v>7.9</v>
      </c>
      <c r="Q130" s="59">
        <v>2.69</v>
      </c>
      <c r="R130" s="54"/>
    </row>
    <row r="131" spans="10:18" x14ac:dyDescent="0.25">
      <c r="J131" s="52" t="s">
        <v>86</v>
      </c>
      <c r="K131" s="59">
        <v>10957.8</v>
      </c>
      <c r="L131" s="59">
        <v>3339.9780540000002</v>
      </c>
      <c r="M131" s="59"/>
      <c r="N131" s="59"/>
      <c r="O131" s="59"/>
      <c r="P131" s="59"/>
      <c r="Q131" s="59"/>
      <c r="R131" s="54" t="s">
        <v>375</v>
      </c>
    </row>
    <row r="132" spans="10:18" x14ac:dyDescent="0.25">
      <c r="J132" s="52" t="s">
        <v>87</v>
      </c>
      <c r="K132" s="59">
        <v>10958.8</v>
      </c>
      <c r="L132" s="59">
        <v>3340.282858</v>
      </c>
      <c r="M132" s="59"/>
      <c r="N132" s="59"/>
      <c r="O132" s="59"/>
      <c r="P132" s="59"/>
      <c r="Q132" s="59"/>
      <c r="R132" s="54" t="s">
        <v>375</v>
      </c>
    </row>
    <row r="133" spans="10:18" x14ac:dyDescent="0.25">
      <c r="J133" s="52" t="s">
        <v>88</v>
      </c>
      <c r="K133" s="59">
        <v>10958.8</v>
      </c>
      <c r="L133" s="59">
        <v>3340.282858</v>
      </c>
      <c r="M133" s="59"/>
      <c r="N133" s="59"/>
      <c r="O133" s="59"/>
      <c r="P133" s="59"/>
      <c r="Q133" s="59"/>
      <c r="R133" s="54" t="s">
        <v>375</v>
      </c>
    </row>
    <row r="134" spans="10:18" x14ac:dyDescent="0.25">
      <c r="J134" s="52" t="s">
        <v>89</v>
      </c>
      <c r="K134" s="59">
        <v>10959.8</v>
      </c>
      <c r="L134" s="59">
        <v>3340.5876619999999</v>
      </c>
      <c r="M134" s="59"/>
      <c r="N134" s="59"/>
      <c r="O134" s="59"/>
      <c r="P134" s="59"/>
      <c r="Q134" s="59"/>
      <c r="R134" s="54" t="s">
        <v>375</v>
      </c>
    </row>
    <row r="135" spans="10:18" x14ac:dyDescent="0.25">
      <c r="J135" s="52" t="s">
        <v>90</v>
      </c>
      <c r="K135" s="59">
        <v>10960.9</v>
      </c>
      <c r="L135" s="59">
        <v>3340.9229460000001</v>
      </c>
      <c r="M135" s="59"/>
      <c r="N135" s="59"/>
      <c r="O135" s="59"/>
      <c r="P135" s="59"/>
      <c r="Q135" s="59"/>
      <c r="R135" s="54" t="s">
        <v>375</v>
      </c>
    </row>
    <row r="136" spans="10:18" x14ac:dyDescent="0.25">
      <c r="J136" s="52" t="s">
        <v>91</v>
      </c>
      <c r="K136" s="59">
        <v>10961.9</v>
      </c>
      <c r="L136" s="59">
        <v>3341.2277490000001</v>
      </c>
      <c r="M136" s="59"/>
      <c r="N136" s="59"/>
      <c r="O136" s="59"/>
      <c r="P136" s="59"/>
      <c r="Q136" s="59"/>
      <c r="R136" s="54" t="s">
        <v>375</v>
      </c>
    </row>
    <row r="137" spans="10:18" x14ac:dyDescent="0.25">
      <c r="J137" s="52" t="s">
        <v>92</v>
      </c>
      <c r="K137" s="59">
        <v>10961.9</v>
      </c>
      <c r="L137" s="59">
        <v>3341.2277490000001</v>
      </c>
      <c r="M137" s="59"/>
      <c r="N137" s="59"/>
      <c r="O137" s="59"/>
      <c r="P137" s="59"/>
      <c r="Q137" s="59"/>
      <c r="R137" s="54" t="s">
        <v>375</v>
      </c>
    </row>
    <row r="138" spans="10:18" x14ac:dyDescent="0.25">
      <c r="J138" s="52" t="s">
        <v>93</v>
      </c>
      <c r="K138" s="59">
        <v>10962.9</v>
      </c>
      <c r="L138" s="59">
        <v>3341.532553</v>
      </c>
      <c r="M138" s="59"/>
      <c r="N138" s="59"/>
      <c r="O138" s="59"/>
      <c r="P138" s="59"/>
      <c r="Q138" s="59"/>
      <c r="R138" s="54" t="s">
        <v>375</v>
      </c>
    </row>
    <row r="139" spans="10:18" x14ac:dyDescent="0.25">
      <c r="J139" s="52" t="s">
        <v>94</v>
      </c>
      <c r="K139" s="59">
        <v>10963.9</v>
      </c>
      <c r="L139" s="59">
        <v>3341.8373569999999</v>
      </c>
      <c r="M139" s="59">
        <v>800</v>
      </c>
      <c r="N139" s="59">
        <v>5.8000000000000003E-2</v>
      </c>
      <c r="O139" s="59">
        <v>9.6000000000000002E-2</v>
      </c>
      <c r="P139" s="59">
        <v>6.3</v>
      </c>
      <c r="Q139" s="59">
        <v>2.71</v>
      </c>
      <c r="R139" s="54"/>
    </row>
    <row r="140" spans="10:18" x14ac:dyDescent="0.25">
      <c r="J140" s="52" t="s">
        <v>94</v>
      </c>
      <c r="K140" s="59">
        <v>10963.9</v>
      </c>
      <c r="L140" s="59">
        <v>3341.8373569999999</v>
      </c>
      <c r="M140" s="59">
        <v>3633</v>
      </c>
      <c r="N140" s="59">
        <v>1.2999999999999999E-2</v>
      </c>
      <c r="O140" s="59">
        <v>2.7E-2</v>
      </c>
      <c r="P140" s="59">
        <v>5.4</v>
      </c>
      <c r="Q140" s="59">
        <v>2.71</v>
      </c>
      <c r="R140" s="54"/>
    </row>
    <row r="141" spans="10:18" x14ac:dyDescent="0.25">
      <c r="J141" s="52" t="s">
        <v>95</v>
      </c>
      <c r="K141" s="59">
        <v>10964.8</v>
      </c>
      <c r="L141" s="59">
        <v>3342.11168</v>
      </c>
      <c r="M141" s="59">
        <v>800</v>
      </c>
      <c r="N141" s="59">
        <v>6.6000000000000003E-2</v>
      </c>
      <c r="O141" s="59">
        <v>0.107</v>
      </c>
      <c r="P141" s="59">
        <v>7.6</v>
      </c>
      <c r="Q141" s="59">
        <v>2.69</v>
      </c>
      <c r="R141" s="54"/>
    </row>
    <row r="142" spans="10:18" x14ac:dyDescent="0.25">
      <c r="J142" s="52" t="s">
        <v>95</v>
      </c>
      <c r="K142" s="59">
        <v>10964.8</v>
      </c>
      <c r="L142" s="59">
        <v>3342.11168</v>
      </c>
      <c r="M142" s="59">
        <v>3633</v>
      </c>
      <c r="N142" s="59">
        <v>1.6E-2</v>
      </c>
      <c r="O142" s="59">
        <v>3.2000000000000001E-2</v>
      </c>
      <c r="P142" s="59">
        <v>6.6</v>
      </c>
      <c r="Q142" s="59">
        <v>2.69</v>
      </c>
      <c r="R142" s="54"/>
    </row>
    <row r="143" spans="10:18" x14ac:dyDescent="0.25">
      <c r="J143" s="52" t="s">
        <v>96</v>
      </c>
      <c r="K143" s="59">
        <v>10965</v>
      </c>
      <c r="L143" s="59">
        <v>3342.1726410000001</v>
      </c>
      <c r="M143" s="59">
        <v>800</v>
      </c>
      <c r="N143" s="59">
        <v>7.9000000000000001E-2</v>
      </c>
      <c r="O143" s="59">
        <v>0.125</v>
      </c>
      <c r="P143" s="59">
        <v>8.6999999999999993</v>
      </c>
      <c r="Q143" s="59">
        <v>2.71</v>
      </c>
      <c r="R143" s="54"/>
    </row>
    <row r="144" spans="10:18" x14ac:dyDescent="0.25">
      <c r="J144" s="52" t="s">
        <v>96</v>
      </c>
      <c r="K144" s="59">
        <v>10965</v>
      </c>
      <c r="L144" s="59">
        <v>3342.1726410000001</v>
      </c>
      <c r="M144" s="59">
        <v>3633</v>
      </c>
      <c r="N144" s="59">
        <v>2.3E-2</v>
      </c>
      <c r="O144" s="59">
        <v>4.3999999999999997E-2</v>
      </c>
      <c r="P144" s="59">
        <v>7.6</v>
      </c>
      <c r="Q144" s="59">
        <v>2.71</v>
      </c>
      <c r="R144" s="54"/>
    </row>
    <row r="145" spans="10:18" x14ac:dyDescent="0.25">
      <c r="J145" s="52" t="s">
        <v>97</v>
      </c>
      <c r="K145" s="59">
        <v>10965.9</v>
      </c>
      <c r="L145" s="59">
        <v>3342.4469640000002</v>
      </c>
      <c r="M145" s="59">
        <v>800</v>
      </c>
      <c r="N145" s="59">
        <v>0.32300000000000001</v>
      </c>
      <c r="O145" s="59">
        <v>0.435</v>
      </c>
      <c r="P145" s="59">
        <v>8.9</v>
      </c>
      <c r="Q145" s="59">
        <v>2.67</v>
      </c>
      <c r="R145" s="54"/>
    </row>
    <row r="146" spans="10:18" x14ac:dyDescent="0.25">
      <c r="J146" s="52" t="s">
        <v>97</v>
      </c>
      <c r="K146" s="59">
        <v>10965.9</v>
      </c>
      <c r="L146" s="59">
        <v>3342.4469640000002</v>
      </c>
      <c r="M146" s="59">
        <v>3633</v>
      </c>
      <c r="N146" s="59">
        <v>6.2E-2</v>
      </c>
      <c r="O146" s="59">
        <v>0.10199999999999999</v>
      </c>
      <c r="P146" s="59">
        <v>7.7</v>
      </c>
      <c r="Q146" s="59">
        <v>2.67</v>
      </c>
      <c r="R146" s="54"/>
    </row>
    <row r="147" spans="10:18" x14ac:dyDescent="0.25">
      <c r="J147" s="52" t="s">
        <v>98</v>
      </c>
      <c r="K147" s="59">
        <v>10966.9</v>
      </c>
      <c r="L147" s="59">
        <v>3342.7517680000001</v>
      </c>
      <c r="M147" s="59"/>
      <c r="N147" s="59"/>
      <c r="O147" s="59"/>
      <c r="P147" s="59"/>
      <c r="Q147" s="59"/>
      <c r="R147" s="54" t="s">
        <v>375</v>
      </c>
    </row>
    <row r="148" spans="10:18" x14ac:dyDescent="0.25">
      <c r="J148" s="52" t="s">
        <v>99</v>
      </c>
      <c r="K148" s="59">
        <v>10967.9</v>
      </c>
      <c r="L148" s="59">
        <v>3343.056572</v>
      </c>
      <c r="M148" s="59"/>
      <c r="N148" s="59"/>
      <c r="O148" s="59"/>
      <c r="P148" s="59"/>
      <c r="Q148" s="59"/>
      <c r="R148" s="54" t="s">
        <v>375</v>
      </c>
    </row>
    <row r="149" spans="10:18" x14ac:dyDescent="0.25">
      <c r="J149" s="52" t="s">
        <v>100</v>
      </c>
      <c r="K149" s="59">
        <v>10967.9</v>
      </c>
      <c r="L149" s="59">
        <v>3343.056572</v>
      </c>
      <c r="M149" s="59"/>
      <c r="N149" s="59"/>
      <c r="O149" s="59"/>
      <c r="P149" s="59"/>
      <c r="Q149" s="59"/>
      <c r="R149" s="54" t="s">
        <v>375</v>
      </c>
    </row>
    <row r="150" spans="10:18" x14ac:dyDescent="0.25">
      <c r="J150" s="52" t="s">
        <v>101</v>
      </c>
      <c r="K150" s="59">
        <v>10968.8</v>
      </c>
      <c r="L150" s="59">
        <v>3343.3308950000001</v>
      </c>
      <c r="M150" s="59"/>
      <c r="N150" s="59"/>
      <c r="O150" s="59"/>
      <c r="P150" s="59"/>
      <c r="Q150" s="59"/>
      <c r="R150" s="54" t="s">
        <v>375</v>
      </c>
    </row>
    <row r="151" spans="10:18" x14ac:dyDescent="0.25">
      <c r="J151" s="52" t="s">
        <v>102</v>
      </c>
      <c r="K151" s="59">
        <v>10969.8</v>
      </c>
      <c r="L151" s="59">
        <v>3343.6356989999999</v>
      </c>
      <c r="M151" s="59"/>
      <c r="N151" s="59"/>
      <c r="O151" s="59"/>
      <c r="P151" s="59"/>
      <c r="Q151" s="59"/>
      <c r="R151" s="54" t="s">
        <v>375</v>
      </c>
    </row>
    <row r="152" spans="10:18" x14ac:dyDescent="0.25">
      <c r="J152" s="52" t="s">
        <v>103</v>
      </c>
      <c r="K152" s="59">
        <v>10970.8</v>
      </c>
      <c r="L152" s="59">
        <v>3343.9405019999999</v>
      </c>
      <c r="M152" s="59">
        <v>800</v>
      </c>
      <c r="N152" s="59">
        <v>2.3E-2</v>
      </c>
      <c r="O152" s="59">
        <v>4.2999999999999997E-2</v>
      </c>
      <c r="P152" s="59">
        <v>5</v>
      </c>
      <c r="Q152" s="59">
        <v>2.74</v>
      </c>
      <c r="R152" s="54"/>
    </row>
    <row r="153" spans="10:18" x14ac:dyDescent="0.25">
      <c r="J153" s="52" t="s">
        <v>103</v>
      </c>
      <c r="K153" s="59">
        <v>10970.8</v>
      </c>
      <c r="L153" s="59">
        <v>3343.9405019999999</v>
      </c>
      <c r="M153" s="59">
        <v>3633</v>
      </c>
      <c r="N153" s="59">
        <v>0.01</v>
      </c>
      <c r="O153" s="59">
        <v>1.7000000000000001E-2</v>
      </c>
      <c r="P153" s="59">
        <v>4.3</v>
      </c>
      <c r="Q153" s="59">
        <v>2.74</v>
      </c>
      <c r="R153" s="54"/>
    </row>
    <row r="154" spans="10:18" x14ac:dyDescent="0.25">
      <c r="J154" s="52" t="s">
        <v>104</v>
      </c>
      <c r="K154" s="59">
        <v>10971</v>
      </c>
      <c r="L154" s="59">
        <v>3344.0014630000001</v>
      </c>
      <c r="M154" s="59">
        <v>800</v>
      </c>
      <c r="N154" s="59">
        <v>2.8000000000000001E-2</v>
      </c>
      <c r="O154" s="59">
        <v>5.0999999999999997E-2</v>
      </c>
      <c r="P154" s="59">
        <v>6</v>
      </c>
      <c r="Q154" s="59">
        <v>2.72</v>
      </c>
      <c r="R154" s="54"/>
    </row>
    <row r="155" spans="10:18" x14ac:dyDescent="0.25">
      <c r="J155" s="52" t="s">
        <v>104</v>
      </c>
      <c r="K155" s="59">
        <v>10971</v>
      </c>
      <c r="L155" s="59">
        <v>3344.0014630000001</v>
      </c>
      <c r="M155" s="59">
        <v>3633</v>
      </c>
      <c r="N155" s="59">
        <v>1.0999999999999999E-2</v>
      </c>
      <c r="O155" s="59">
        <v>2.3E-2</v>
      </c>
      <c r="P155" s="59">
        <v>5.4</v>
      </c>
      <c r="Q155" s="59">
        <v>2.72</v>
      </c>
      <c r="R155" s="54"/>
    </row>
    <row r="156" spans="10:18" x14ac:dyDescent="0.25">
      <c r="J156" s="52" t="s">
        <v>105</v>
      </c>
      <c r="K156" s="59">
        <v>10971.8</v>
      </c>
      <c r="L156" s="59">
        <v>3344.2453059999998</v>
      </c>
      <c r="M156" s="59">
        <v>800</v>
      </c>
      <c r="N156" s="59">
        <v>25.4</v>
      </c>
      <c r="O156" s="59">
        <v>26.6</v>
      </c>
      <c r="P156" s="59">
        <v>11.7</v>
      </c>
      <c r="Q156" s="59">
        <v>2.69</v>
      </c>
      <c r="R156" s="54"/>
    </row>
    <row r="157" spans="10:18" x14ac:dyDescent="0.25">
      <c r="J157" s="52" t="s">
        <v>105</v>
      </c>
      <c r="K157" s="59">
        <v>10971.8</v>
      </c>
      <c r="L157" s="59">
        <v>3344.2453059999998</v>
      </c>
      <c r="M157" s="59">
        <v>3633</v>
      </c>
      <c r="N157" s="59">
        <v>23.3</v>
      </c>
      <c r="O157" s="59">
        <v>24.5</v>
      </c>
      <c r="P157" s="59">
        <v>11.2</v>
      </c>
      <c r="Q157" s="59">
        <v>2.69</v>
      </c>
      <c r="R157" s="54"/>
    </row>
    <row r="158" spans="10:18" x14ac:dyDescent="0.25">
      <c r="J158" s="52" t="s">
        <v>106</v>
      </c>
      <c r="K158" s="59">
        <v>10972.8</v>
      </c>
      <c r="L158" s="59">
        <v>3344.5501100000001</v>
      </c>
      <c r="M158" s="59">
        <v>800</v>
      </c>
      <c r="N158" s="59">
        <v>22.5</v>
      </c>
      <c r="O158" s="59">
        <v>23.6</v>
      </c>
      <c r="P158" s="59">
        <v>12.9</v>
      </c>
      <c r="Q158" s="59">
        <v>2.68</v>
      </c>
      <c r="R158" s="54"/>
    </row>
    <row r="159" spans="10:18" x14ac:dyDescent="0.25">
      <c r="J159" s="52" t="s">
        <v>106</v>
      </c>
      <c r="K159" s="59">
        <v>10972.8</v>
      </c>
      <c r="L159" s="59">
        <v>3344.5501100000001</v>
      </c>
      <c r="M159" s="59">
        <v>3633</v>
      </c>
      <c r="N159" s="59">
        <v>20.399999999999999</v>
      </c>
      <c r="O159" s="59">
        <v>21.5</v>
      </c>
      <c r="P159" s="59">
        <v>12.1</v>
      </c>
      <c r="Q159" s="59">
        <v>2.68</v>
      </c>
      <c r="R159" s="54"/>
    </row>
    <row r="160" spans="10:18" x14ac:dyDescent="0.25">
      <c r="J160" s="52" t="s">
        <v>107</v>
      </c>
      <c r="K160" s="59">
        <v>10973.7</v>
      </c>
      <c r="L160" s="59">
        <v>3344.8244330000002</v>
      </c>
      <c r="M160" s="59">
        <v>800</v>
      </c>
      <c r="N160" s="59">
        <v>19.399999999999999</v>
      </c>
      <c r="O160" s="59">
        <v>20.5</v>
      </c>
      <c r="P160" s="59">
        <v>14.8</v>
      </c>
      <c r="Q160" s="59">
        <v>2.73</v>
      </c>
      <c r="R160" s="54"/>
    </row>
    <row r="161" spans="10:18" x14ac:dyDescent="0.25">
      <c r="J161" s="52" t="s">
        <v>107</v>
      </c>
      <c r="K161" s="59">
        <v>10973.7</v>
      </c>
      <c r="L161" s="59">
        <v>3344.8244330000002</v>
      </c>
      <c r="M161" s="59">
        <v>3633</v>
      </c>
      <c r="N161" s="59">
        <v>17.100000000000001</v>
      </c>
      <c r="O161" s="59">
        <v>18.2</v>
      </c>
      <c r="P161" s="59">
        <v>14.2</v>
      </c>
      <c r="Q161" s="59">
        <v>2.73</v>
      </c>
      <c r="R161" s="54"/>
    </row>
    <row r="162" spans="10:18" x14ac:dyDescent="0.25">
      <c r="J162" s="52" t="s">
        <v>108</v>
      </c>
      <c r="K162" s="59">
        <v>10973.8</v>
      </c>
      <c r="L162" s="59">
        <v>3344.8549130000001</v>
      </c>
      <c r="M162" s="59">
        <v>800</v>
      </c>
      <c r="N162" s="59">
        <v>96.6</v>
      </c>
      <c r="O162" s="59">
        <v>99.3</v>
      </c>
      <c r="P162" s="59">
        <v>16.5</v>
      </c>
      <c r="Q162" s="59">
        <v>2.67</v>
      </c>
      <c r="R162" s="54"/>
    </row>
    <row r="163" spans="10:18" x14ac:dyDescent="0.25">
      <c r="J163" s="52" t="s">
        <v>108</v>
      </c>
      <c r="K163" s="59">
        <v>10973.8</v>
      </c>
      <c r="L163" s="59">
        <v>3344.8549130000001</v>
      </c>
      <c r="M163" s="59">
        <v>3633</v>
      </c>
      <c r="N163" s="59">
        <v>88.9</v>
      </c>
      <c r="O163" s="59">
        <v>91.5</v>
      </c>
      <c r="P163" s="59">
        <v>15.9</v>
      </c>
      <c r="Q163" s="59">
        <v>2.67</v>
      </c>
      <c r="R163" s="54"/>
    </row>
    <row r="164" spans="10:18" x14ac:dyDescent="0.25">
      <c r="J164" s="52" t="s">
        <v>109</v>
      </c>
      <c r="K164" s="59">
        <v>10974.8</v>
      </c>
      <c r="L164" s="59">
        <v>3345.159717</v>
      </c>
      <c r="M164" s="59">
        <v>800</v>
      </c>
      <c r="N164" s="59">
        <v>19.5</v>
      </c>
      <c r="O164" s="59">
        <v>20.6</v>
      </c>
      <c r="P164" s="59">
        <v>15.2</v>
      </c>
      <c r="Q164" s="59">
        <v>2.67</v>
      </c>
      <c r="R164" s="54"/>
    </row>
    <row r="165" spans="10:18" x14ac:dyDescent="0.25">
      <c r="J165" s="52" t="s">
        <v>109</v>
      </c>
      <c r="K165" s="59">
        <v>10974.8</v>
      </c>
      <c r="L165" s="59">
        <v>3345.159717</v>
      </c>
      <c r="M165" s="59">
        <v>3633</v>
      </c>
      <c r="N165" s="59">
        <v>17.100000000000001</v>
      </c>
      <c r="O165" s="59">
        <v>18.100000000000001</v>
      </c>
      <c r="P165" s="59">
        <v>14.5</v>
      </c>
      <c r="Q165" s="59">
        <v>2.67</v>
      </c>
      <c r="R165" s="54"/>
    </row>
    <row r="166" spans="10:18" x14ac:dyDescent="0.25">
      <c r="J166" s="52" t="s">
        <v>110</v>
      </c>
      <c r="K166" s="59">
        <v>10975.8</v>
      </c>
      <c r="L166" s="59">
        <v>3345.4645209999999</v>
      </c>
      <c r="M166" s="59">
        <v>800</v>
      </c>
      <c r="N166" s="59">
        <v>0.91500000000000004</v>
      </c>
      <c r="O166" s="59">
        <v>1.1000000000000001</v>
      </c>
      <c r="P166" s="59">
        <v>11.5</v>
      </c>
      <c r="Q166" s="59">
        <v>2.68</v>
      </c>
      <c r="R166" s="54"/>
    </row>
    <row r="167" spans="10:18" x14ac:dyDescent="0.25">
      <c r="J167" s="52" t="s">
        <v>110</v>
      </c>
      <c r="K167" s="59">
        <v>10975.8</v>
      </c>
      <c r="L167" s="59">
        <v>3345.4645209999999</v>
      </c>
      <c r="M167" s="59">
        <v>3633</v>
      </c>
      <c r="N167" s="59">
        <v>0.65400000000000003</v>
      </c>
      <c r="O167" s="59">
        <v>0.80800000000000005</v>
      </c>
      <c r="P167" s="59">
        <v>10.6</v>
      </c>
      <c r="Q167" s="59">
        <v>2.68</v>
      </c>
      <c r="R167" s="54"/>
    </row>
    <row r="168" spans="10:18" x14ac:dyDescent="0.25">
      <c r="J168" s="52" t="s">
        <v>111</v>
      </c>
      <c r="K168" s="59">
        <v>10976.9</v>
      </c>
      <c r="L168" s="59">
        <v>3345.7998050000001</v>
      </c>
      <c r="M168" s="59">
        <v>800</v>
      </c>
      <c r="N168" s="59">
        <v>0.11700000000000001</v>
      </c>
      <c r="O168" s="59">
        <v>0.17699999999999999</v>
      </c>
      <c r="P168" s="59">
        <v>8.5</v>
      </c>
      <c r="Q168" s="59">
        <v>2.68</v>
      </c>
      <c r="R168" s="54"/>
    </row>
    <row r="169" spans="10:18" x14ac:dyDescent="0.25">
      <c r="J169" s="52" t="s">
        <v>111</v>
      </c>
      <c r="K169" s="59">
        <v>10976.9</v>
      </c>
      <c r="L169" s="59">
        <v>3345.7998050000001</v>
      </c>
      <c r="M169" s="59">
        <v>3633</v>
      </c>
      <c r="N169" s="59">
        <v>2.9000000000000001E-2</v>
      </c>
      <c r="O169" s="59">
        <v>5.3999999999999999E-2</v>
      </c>
      <c r="P169" s="59">
        <v>7.4</v>
      </c>
      <c r="Q169" s="59">
        <v>2.68</v>
      </c>
      <c r="R169" s="54"/>
    </row>
    <row r="170" spans="10:18" x14ac:dyDescent="0.25">
      <c r="J170" s="52" t="s">
        <v>112</v>
      </c>
      <c r="K170" s="59">
        <v>10977.1</v>
      </c>
      <c r="L170" s="59">
        <v>3345.8607659999998</v>
      </c>
      <c r="M170" s="59">
        <v>800</v>
      </c>
      <c r="N170" s="59">
        <v>0.04</v>
      </c>
      <c r="O170" s="59">
        <v>7.0000000000000007E-2</v>
      </c>
      <c r="P170" s="59">
        <v>7.9</v>
      </c>
      <c r="Q170" s="59">
        <v>2.68</v>
      </c>
      <c r="R170" s="54"/>
    </row>
    <row r="171" spans="10:18" x14ac:dyDescent="0.25">
      <c r="J171" s="52" t="s">
        <v>112</v>
      </c>
      <c r="K171" s="59">
        <v>10977.1</v>
      </c>
      <c r="L171" s="59">
        <v>3345.8607659999998</v>
      </c>
      <c r="M171" s="59">
        <v>3633</v>
      </c>
      <c r="N171" s="59">
        <v>0.01</v>
      </c>
      <c r="O171" s="59">
        <v>2.1000000000000001E-2</v>
      </c>
      <c r="P171" s="59">
        <v>6.8</v>
      </c>
      <c r="Q171" s="59">
        <v>2.68</v>
      </c>
      <c r="R171" s="54"/>
    </row>
    <row r="172" spans="10:18" x14ac:dyDescent="0.25">
      <c r="J172" s="52" t="s">
        <v>113</v>
      </c>
      <c r="K172" s="59">
        <v>10977.9</v>
      </c>
      <c r="L172" s="59">
        <v>3346.104609</v>
      </c>
      <c r="M172" s="59">
        <v>800</v>
      </c>
      <c r="N172" s="59">
        <v>0.247</v>
      </c>
      <c r="O172" s="59">
        <v>0.34599999999999997</v>
      </c>
      <c r="P172" s="59">
        <v>10.9</v>
      </c>
      <c r="Q172" s="59">
        <v>2.68</v>
      </c>
      <c r="R172" s="54"/>
    </row>
    <row r="173" spans="10:18" x14ac:dyDescent="0.25">
      <c r="J173" s="52" t="s">
        <v>113</v>
      </c>
      <c r="K173" s="59">
        <v>10977.9</v>
      </c>
      <c r="L173" s="59">
        <v>3346.104609</v>
      </c>
      <c r="M173" s="59">
        <v>3633</v>
      </c>
      <c r="N173" s="59">
        <v>0.107</v>
      </c>
      <c r="O173" s="59">
        <v>0.16400000000000001</v>
      </c>
      <c r="P173" s="59">
        <v>10</v>
      </c>
      <c r="Q173" s="59">
        <v>2.68</v>
      </c>
      <c r="R173" s="54"/>
    </row>
    <row r="174" spans="10:18" x14ac:dyDescent="0.25">
      <c r="J174" s="52" t="s">
        <v>114</v>
      </c>
      <c r="K174" s="59">
        <v>10978.9</v>
      </c>
      <c r="L174" s="59">
        <v>3346.409412</v>
      </c>
      <c r="M174" s="59">
        <v>800</v>
      </c>
      <c r="N174" s="59">
        <v>1.72</v>
      </c>
      <c r="O174" s="59">
        <v>1.99</v>
      </c>
      <c r="P174" s="59">
        <v>12.4</v>
      </c>
      <c r="Q174" s="59">
        <v>2.78</v>
      </c>
      <c r="R174" s="54"/>
    </row>
    <row r="175" spans="10:18" x14ac:dyDescent="0.25">
      <c r="J175" s="52" t="s">
        <v>114</v>
      </c>
      <c r="K175" s="59">
        <v>10978.9</v>
      </c>
      <c r="L175" s="59">
        <v>3346.409412</v>
      </c>
      <c r="M175" s="59">
        <v>3633</v>
      </c>
      <c r="N175" s="59">
        <v>1.41</v>
      </c>
      <c r="O175" s="59">
        <v>1.65</v>
      </c>
      <c r="P175" s="59">
        <v>11.6</v>
      </c>
      <c r="Q175" s="59">
        <v>2.78</v>
      </c>
      <c r="R175" s="54"/>
    </row>
    <row r="176" spans="10:18" x14ac:dyDescent="0.25">
      <c r="J176" s="52" t="s">
        <v>115</v>
      </c>
      <c r="K176" s="59">
        <v>10980</v>
      </c>
      <c r="L176" s="59">
        <v>3346.7446960000002</v>
      </c>
      <c r="M176" s="59">
        <v>800</v>
      </c>
      <c r="N176" s="59">
        <v>0.15</v>
      </c>
      <c r="O176" s="59">
        <v>0.219</v>
      </c>
      <c r="P176" s="59">
        <v>6.8</v>
      </c>
      <c r="Q176" s="59">
        <v>2.69</v>
      </c>
      <c r="R176" s="54"/>
    </row>
    <row r="177" spans="10:18" x14ac:dyDescent="0.25">
      <c r="J177" s="52" t="s">
        <v>115</v>
      </c>
      <c r="K177" s="59">
        <v>10980</v>
      </c>
      <c r="L177" s="59">
        <v>3346.7446960000002</v>
      </c>
      <c r="M177" s="59">
        <v>3633</v>
      </c>
      <c r="N177" s="59">
        <v>0.02</v>
      </c>
      <c r="O177" s="59">
        <v>3.9E-2</v>
      </c>
      <c r="P177" s="59">
        <v>5.6</v>
      </c>
      <c r="Q177" s="59">
        <v>2.69</v>
      </c>
      <c r="R177" s="54"/>
    </row>
    <row r="178" spans="10:18" x14ac:dyDescent="0.25">
      <c r="J178" s="52" t="s">
        <v>116</v>
      </c>
      <c r="K178" s="59">
        <v>10980.2</v>
      </c>
      <c r="L178" s="59">
        <v>3346.8056569999999</v>
      </c>
      <c r="M178" s="59">
        <v>800</v>
      </c>
      <c r="N178" s="59">
        <v>0.85399999999999998</v>
      </c>
      <c r="O178" s="59">
        <v>1.034</v>
      </c>
      <c r="P178" s="59">
        <v>5.2</v>
      </c>
      <c r="Q178" s="59">
        <v>2.7</v>
      </c>
      <c r="R178" s="54"/>
    </row>
    <row r="179" spans="10:18" x14ac:dyDescent="0.25">
      <c r="J179" s="52" t="s">
        <v>116</v>
      </c>
      <c r="K179" s="59">
        <v>10980.2</v>
      </c>
      <c r="L179" s="59">
        <v>3346.8056569999999</v>
      </c>
      <c r="M179" s="59">
        <v>3633</v>
      </c>
      <c r="N179" s="59">
        <v>0.23400000000000001</v>
      </c>
      <c r="O179" s="59">
        <v>0.316</v>
      </c>
      <c r="P179" s="59">
        <v>4.2</v>
      </c>
      <c r="Q179" s="59">
        <v>2.7</v>
      </c>
      <c r="R179" s="54"/>
    </row>
    <row r="180" spans="10:18" x14ac:dyDescent="0.25">
      <c r="J180" s="52" t="s">
        <v>117</v>
      </c>
      <c r="K180" s="59">
        <v>10980.9</v>
      </c>
      <c r="L180" s="59">
        <v>3347.0190200000002</v>
      </c>
      <c r="M180" s="59">
        <v>800</v>
      </c>
      <c r="N180" s="59">
        <v>0.24199999999999999</v>
      </c>
      <c r="O180" s="59">
        <v>0.33900000000000002</v>
      </c>
      <c r="P180" s="59">
        <v>10.8</v>
      </c>
      <c r="Q180" s="59">
        <v>2.69</v>
      </c>
      <c r="R180" s="54"/>
    </row>
    <row r="181" spans="10:18" x14ac:dyDescent="0.25">
      <c r="J181" s="52" t="s">
        <v>117</v>
      </c>
      <c r="K181" s="59">
        <v>10980.9</v>
      </c>
      <c r="L181" s="59">
        <v>3347.0190200000002</v>
      </c>
      <c r="M181" s="59">
        <v>3633</v>
      </c>
      <c r="N181" s="59">
        <v>7.8E-2</v>
      </c>
      <c r="O181" s="59">
        <v>0.124</v>
      </c>
      <c r="P181" s="59">
        <v>9.8000000000000007</v>
      </c>
      <c r="Q181" s="59">
        <v>2.69</v>
      </c>
      <c r="R181" s="54"/>
    </row>
    <row r="182" spans="10:18" x14ac:dyDescent="0.25">
      <c r="J182" s="52" t="s">
        <v>118</v>
      </c>
      <c r="K182" s="59">
        <v>10981.8</v>
      </c>
      <c r="L182" s="59">
        <v>3347.2933429999998</v>
      </c>
      <c r="M182" s="59">
        <v>800</v>
      </c>
      <c r="N182" s="59">
        <v>0.10299999999999999</v>
      </c>
      <c r="O182" s="59">
        <v>0.16</v>
      </c>
      <c r="P182" s="59">
        <v>10.5</v>
      </c>
      <c r="Q182" s="59">
        <v>2.76</v>
      </c>
      <c r="R182" s="54"/>
    </row>
    <row r="183" spans="10:18" x14ac:dyDescent="0.25">
      <c r="J183" s="52" t="s">
        <v>118</v>
      </c>
      <c r="K183" s="59">
        <v>10981.8</v>
      </c>
      <c r="L183" s="59">
        <v>3347.2933429999998</v>
      </c>
      <c r="M183" s="59">
        <v>3633</v>
      </c>
      <c r="N183" s="59">
        <v>6.4000000000000001E-2</v>
      </c>
      <c r="O183" s="59">
        <v>0.106</v>
      </c>
      <c r="P183" s="59">
        <v>9.6999999999999993</v>
      </c>
      <c r="Q183" s="59">
        <v>2.76</v>
      </c>
      <c r="R183" s="54"/>
    </row>
    <row r="184" spans="10:18" x14ac:dyDescent="0.25">
      <c r="J184" s="52" t="s">
        <v>119</v>
      </c>
      <c r="K184" s="59">
        <v>10982.8</v>
      </c>
      <c r="L184" s="59">
        <v>3347.5981470000002</v>
      </c>
      <c r="M184" s="59">
        <v>800</v>
      </c>
      <c r="N184" s="59">
        <v>0.33800000000000002</v>
      </c>
      <c r="O184" s="59">
        <v>0.45500000000000002</v>
      </c>
      <c r="P184" s="59">
        <v>9.1</v>
      </c>
      <c r="Q184" s="59">
        <v>2.68</v>
      </c>
      <c r="R184" s="54"/>
    </row>
    <row r="185" spans="10:18" x14ac:dyDescent="0.25">
      <c r="J185" s="52" t="s">
        <v>119</v>
      </c>
      <c r="K185" s="59">
        <v>10982.8</v>
      </c>
      <c r="L185" s="59">
        <v>3347.5981470000002</v>
      </c>
      <c r="M185" s="59">
        <v>3633</v>
      </c>
      <c r="N185" s="59">
        <v>0.1</v>
      </c>
      <c r="O185" s="59">
        <v>0.154</v>
      </c>
      <c r="P185" s="59">
        <v>8.1</v>
      </c>
      <c r="Q185" s="59">
        <v>2.68</v>
      </c>
      <c r="R185" s="54"/>
    </row>
    <row r="186" spans="10:18" x14ac:dyDescent="0.25">
      <c r="J186" s="52" t="s">
        <v>120</v>
      </c>
      <c r="K186" s="59">
        <v>10983</v>
      </c>
      <c r="L186" s="59">
        <v>3347.6591079999998</v>
      </c>
      <c r="M186" s="59">
        <v>800</v>
      </c>
      <c r="N186" s="59">
        <v>7.1999999999999995E-2</v>
      </c>
      <c r="O186" s="59">
        <v>0.11700000000000001</v>
      </c>
      <c r="P186" s="59">
        <v>9.5</v>
      </c>
      <c r="Q186" s="59">
        <v>2.69</v>
      </c>
      <c r="R186" s="54"/>
    </row>
    <row r="187" spans="10:18" x14ac:dyDescent="0.25">
      <c r="J187" s="52" t="s">
        <v>120</v>
      </c>
      <c r="K187" s="59">
        <v>10983</v>
      </c>
      <c r="L187" s="59">
        <v>3347.6591079999998</v>
      </c>
      <c r="M187" s="59">
        <v>3633</v>
      </c>
      <c r="N187" s="59">
        <v>2.1000000000000001E-2</v>
      </c>
      <c r="O187" s="59">
        <v>4.1000000000000002E-2</v>
      </c>
      <c r="P187" s="59">
        <v>8.4</v>
      </c>
      <c r="Q187" s="59">
        <v>2.69</v>
      </c>
      <c r="R187" s="54"/>
    </row>
    <row r="188" spans="10:18" x14ac:dyDescent="0.25">
      <c r="J188" s="52" t="s">
        <v>121</v>
      </c>
      <c r="K188" s="59">
        <v>10983.8</v>
      </c>
      <c r="L188" s="59">
        <v>3347.9029500000001</v>
      </c>
      <c r="M188" s="59">
        <v>800</v>
      </c>
      <c r="N188" s="59">
        <v>2.2360000000000002</v>
      </c>
      <c r="O188" s="59">
        <v>2.5539999999999998</v>
      </c>
      <c r="P188" s="59">
        <v>5.8</v>
      </c>
      <c r="Q188" s="59">
        <v>2.69</v>
      </c>
      <c r="R188" s="54"/>
    </row>
    <row r="189" spans="10:18" x14ac:dyDescent="0.25">
      <c r="J189" s="52" t="s">
        <v>121</v>
      </c>
      <c r="K189" s="59">
        <v>10983.8</v>
      </c>
      <c r="L189" s="59">
        <v>3347.9029500000001</v>
      </c>
      <c r="M189" s="59">
        <v>3633</v>
      </c>
      <c r="N189" s="59">
        <v>0.18099999999999999</v>
      </c>
      <c r="O189" s="59">
        <v>0.249</v>
      </c>
      <c r="P189" s="59">
        <v>4.7</v>
      </c>
      <c r="Q189" s="59">
        <v>2.69</v>
      </c>
      <c r="R189" s="54"/>
    </row>
    <row r="190" spans="10:18" x14ac:dyDescent="0.25">
      <c r="J190" s="52" t="s">
        <v>122</v>
      </c>
      <c r="K190" s="59">
        <v>10985</v>
      </c>
      <c r="L190" s="59">
        <v>3348.2687150000002</v>
      </c>
      <c r="M190" s="59"/>
      <c r="N190" s="59"/>
      <c r="O190" s="59"/>
      <c r="P190" s="59"/>
      <c r="Q190" s="59"/>
      <c r="R190" s="54" t="s">
        <v>375</v>
      </c>
    </row>
    <row r="191" spans="10:18" x14ac:dyDescent="0.25">
      <c r="J191" s="52" t="s">
        <v>123</v>
      </c>
      <c r="K191" s="59">
        <v>10986</v>
      </c>
      <c r="L191" s="59">
        <v>3348.573519</v>
      </c>
      <c r="M191" s="59"/>
      <c r="N191" s="59"/>
      <c r="O191" s="59"/>
      <c r="P191" s="59"/>
      <c r="Q191" s="59"/>
      <c r="R191" s="54" t="s">
        <v>375</v>
      </c>
    </row>
    <row r="192" spans="10:18" x14ac:dyDescent="0.25">
      <c r="J192" s="52" t="s">
        <v>124</v>
      </c>
      <c r="K192" s="59">
        <v>10986</v>
      </c>
      <c r="L192" s="59">
        <v>3348.573519</v>
      </c>
      <c r="M192" s="59"/>
      <c r="N192" s="59"/>
      <c r="O192" s="59"/>
      <c r="P192" s="59"/>
      <c r="Q192" s="59"/>
      <c r="R192" s="54" t="s">
        <v>375</v>
      </c>
    </row>
    <row r="193" spans="10:18" x14ac:dyDescent="0.25">
      <c r="J193" s="52" t="s">
        <v>125</v>
      </c>
      <c r="K193" s="59">
        <v>10986.9</v>
      </c>
      <c r="L193" s="59">
        <v>3348.8478420000001</v>
      </c>
      <c r="M193" s="59">
        <v>800</v>
      </c>
      <c r="N193" s="59">
        <v>46.1</v>
      </c>
      <c r="O193" s="59">
        <v>47.9</v>
      </c>
      <c r="P193" s="59">
        <v>16.3</v>
      </c>
      <c r="Q193" s="59">
        <v>2.71</v>
      </c>
      <c r="R193" s="54"/>
    </row>
    <row r="194" spans="10:18" x14ac:dyDescent="0.25">
      <c r="J194" s="52" t="s">
        <v>125</v>
      </c>
      <c r="K194" s="59">
        <v>10986.9</v>
      </c>
      <c r="L194" s="59">
        <v>3348.8478420000001</v>
      </c>
      <c r="M194" s="59">
        <v>3633</v>
      </c>
      <c r="N194" s="59">
        <v>42.8</v>
      </c>
      <c r="O194" s="59">
        <v>44.5</v>
      </c>
      <c r="P194" s="59">
        <v>15.5</v>
      </c>
      <c r="Q194" s="59">
        <v>2.71</v>
      </c>
      <c r="R194" s="54"/>
    </row>
    <row r="195" spans="10:18" x14ac:dyDescent="0.25">
      <c r="J195" s="52" t="s">
        <v>126</v>
      </c>
      <c r="K195" s="59">
        <v>10987.8</v>
      </c>
      <c r="L195" s="59">
        <v>3349.1221650000002</v>
      </c>
      <c r="M195" s="59">
        <v>800</v>
      </c>
      <c r="N195" s="59">
        <v>78</v>
      </c>
      <c r="O195" s="59">
        <v>80.400000000000006</v>
      </c>
      <c r="P195" s="59">
        <v>16.7</v>
      </c>
      <c r="Q195" s="59">
        <v>2.72</v>
      </c>
      <c r="R195" s="54"/>
    </row>
    <row r="196" spans="10:18" x14ac:dyDescent="0.25">
      <c r="J196" s="52" t="s">
        <v>126</v>
      </c>
      <c r="K196" s="59">
        <v>10987.8</v>
      </c>
      <c r="L196" s="59">
        <v>3349.1221650000002</v>
      </c>
      <c r="M196" s="59">
        <v>3633</v>
      </c>
      <c r="N196" s="59">
        <v>74</v>
      </c>
      <c r="O196" s="59">
        <v>76.400000000000006</v>
      </c>
      <c r="P196" s="59">
        <v>16</v>
      </c>
      <c r="Q196" s="59">
        <v>2.72</v>
      </c>
      <c r="R196" s="54"/>
    </row>
    <row r="197" spans="10:18" x14ac:dyDescent="0.25">
      <c r="J197" s="52" t="s">
        <v>127</v>
      </c>
      <c r="K197" s="59">
        <v>10988.8</v>
      </c>
      <c r="L197" s="59">
        <v>3349.4269690000001</v>
      </c>
      <c r="M197" s="59">
        <v>800</v>
      </c>
      <c r="N197" s="59">
        <v>111</v>
      </c>
      <c r="O197" s="59">
        <v>114</v>
      </c>
      <c r="P197" s="59">
        <v>17.2</v>
      </c>
      <c r="Q197" s="59">
        <v>2.67</v>
      </c>
      <c r="R197" s="54"/>
    </row>
    <row r="198" spans="10:18" x14ac:dyDescent="0.25">
      <c r="J198" s="52" t="s">
        <v>127</v>
      </c>
      <c r="K198" s="59">
        <v>10988.8</v>
      </c>
      <c r="L198" s="59">
        <v>3349.4269690000001</v>
      </c>
      <c r="M198" s="59">
        <v>3633</v>
      </c>
      <c r="N198" s="59">
        <v>103</v>
      </c>
      <c r="O198" s="59">
        <v>106</v>
      </c>
      <c r="P198" s="59">
        <v>16.5</v>
      </c>
      <c r="Q198" s="59">
        <v>2.67</v>
      </c>
      <c r="R198" s="54"/>
    </row>
    <row r="199" spans="10:18" x14ac:dyDescent="0.25">
      <c r="J199" s="52" t="s">
        <v>128</v>
      </c>
      <c r="K199" s="59">
        <v>10989</v>
      </c>
      <c r="L199" s="59">
        <v>3349.4879299999998</v>
      </c>
      <c r="M199" s="59">
        <v>800</v>
      </c>
      <c r="N199" s="59">
        <v>112</v>
      </c>
      <c r="O199" s="59">
        <v>115</v>
      </c>
      <c r="P199" s="59">
        <v>17.399999999999999</v>
      </c>
      <c r="Q199" s="59">
        <v>2.68</v>
      </c>
      <c r="R199" s="54"/>
    </row>
    <row r="200" spans="10:18" x14ac:dyDescent="0.25">
      <c r="J200" s="52" t="s">
        <v>128</v>
      </c>
      <c r="K200" s="59">
        <v>10989</v>
      </c>
      <c r="L200" s="59">
        <v>3349.4879299999998</v>
      </c>
      <c r="M200" s="59">
        <v>3633</v>
      </c>
      <c r="N200" s="59">
        <v>106</v>
      </c>
      <c r="O200" s="59">
        <v>109</v>
      </c>
      <c r="P200" s="59">
        <v>17</v>
      </c>
      <c r="Q200" s="59">
        <v>2.68</v>
      </c>
      <c r="R200" s="54"/>
    </row>
    <row r="201" spans="10:18" x14ac:dyDescent="0.25">
      <c r="J201" s="52" t="s">
        <v>129</v>
      </c>
      <c r="K201" s="59">
        <v>10989.8</v>
      </c>
      <c r="L201" s="59">
        <v>3349.731773</v>
      </c>
      <c r="M201" s="59">
        <v>800</v>
      </c>
      <c r="N201" s="59">
        <v>23.7</v>
      </c>
      <c r="O201" s="59">
        <v>24.9</v>
      </c>
      <c r="P201" s="59">
        <v>13</v>
      </c>
      <c r="Q201" s="59">
        <v>2.7</v>
      </c>
      <c r="R201" s="54"/>
    </row>
    <row r="202" spans="10:18" x14ac:dyDescent="0.25">
      <c r="J202" s="52" t="s">
        <v>129</v>
      </c>
      <c r="K202" s="59">
        <v>10989.8</v>
      </c>
      <c r="L202" s="59">
        <v>3349.731773</v>
      </c>
      <c r="M202" s="59">
        <v>3633</v>
      </c>
      <c r="N202" s="59">
        <v>22</v>
      </c>
      <c r="O202" s="59">
        <v>23.2</v>
      </c>
      <c r="P202" s="59">
        <v>12.4</v>
      </c>
      <c r="Q202" s="59">
        <v>2.7</v>
      </c>
      <c r="R202" s="54"/>
    </row>
    <row r="203" spans="10:18" x14ac:dyDescent="0.25">
      <c r="J203" s="52" t="s">
        <v>130</v>
      </c>
      <c r="K203" s="59">
        <v>10991</v>
      </c>
      <c r="L203" s="59">
        <v>3350.0975370000001</v>
      </c>
      <c r="M203" s="59">
        <v>800</v>
      </c>
      <c r="N203" s="59">
        <v>44.8</v>
      </c>
      <c r="O203" s="59">
        <v>46.6</v>
      </c>
      <c r="P203" s="59">
        <v>15.8</v>
      </c>
      <c r="Q203" s="59">
        <v>2.67</v>
      </c>
      <c r="R203" s="54"/>
    </row>
    <row r="204" spans="10:18" x14ac:dyDescent="0.25">
      <c r="J204" s="52" t="s">
        <v>130</v>
      </c>
      <c r="K204" s="59">
        <v>10991</v>
      </c>
      <c r="L204" s="59">
        <v>3350.0975370000001</v>
      </c>
      <c r="M204" s="59">
        <v>3633</v>
      </c>
      <c r="N204" s="59">
        <v>41.1</v>
      </c>
      <c r="O204" s="59">
        <v>42.8</v>
      </c>
      <c r="P204" s="59">
        <v>14.9</v>
      </c>
      <c r="Q204" s="59">
        <v>2.67</v>
      </c>
      <c r="R204" s="54"/>
    </row>
    <row r="205" spans="10:18" x14ac:dyDescent="0.25">
      <c r="J205" s="52" t="s">
        <v>131</v>
      </c>
      <c r="K205" s="59">
        <v>10991.5</v>
      </c>
      <c r="L205" s="59">
        <v>3350.2499389999998</v>
      </c>
      <c r="M205" s="59">
        <v>800</v>
      </c>
      <c r="N205" s="59">
        <v>0.20599999999999999</v>
      </c>
      <c r="O205" s="59">
        <v>0.29599999999999999</v>
      </c>
      <c r="P205" s="59">
        <v>13.4</v>
      </c>
      <c r="Q205" s="59">
        <v>2.71</v>
      </c>
      <c r="R205" s="54"/>
    </row>
    <row r="206" spans="10:18" x14ac:dyDescent="0.25">
      <c r="J206" s="52" t="s">
        <v>131</v>
      </c>
      <c r="K206" s="59">
        <v>10991.5</v>
      </c>
      <c r="L206" s="59">
        <v>3350.2499389999998</v>
      </c>
      <c r="M206" s="59">
        <v>3633</v>
      </c>
      <c r="N206" s="59">
        <v>7.1999999999999995E-2</v>
      </c>
      <c r="O206" s="59">
        <v>0.11899999999999999</v>
      </c>
      <c r="P206" s="59">
        <v>12.7</v>
      </c>
      <c r="Q206" s="59">
        <v>2.71</v>
      </c>
      <c r="R206" s="54"/>
    </row>
    <row r="207" spans="10:18" x14ac:dyDescent="0.25">
      <c r="J207" s="52" t="s">
        <v>132</v>
      </c>
      <c r="K207" s="59">
        <v>10991.7</v>
      </c>
      <c r="L207" s="59">
        <v>3350.3108999999999</v>
      </c>
      <c r="M207" s="59">
        <v>800</v>
      </c>
      <c r="N207" s="59">
        <v>82.7</v>
      </c>
      <c r="O207" s="59">
        <v>85.2</v>
      </c>
      <c r="P207" s="59">
        <v>17.3</v>
      </c>
      <c r="Q207" s="59">
        <v>2.69</v>
      </c>
      <c r="R207" s="54"/>
    </row>
    <row r="208" spans="10:18" x14ac:dyDescent="0.25">
      <c r="J208" s="52" t="s">
        <v>132</v>
      </c>
      <c r="K208" s="59">
        <v>10991.7</v>
      </c>
      <c r="L208" s="59">
        <v>3350.3108999999999</v>
      </c>
      <c r="M208" s="59">
        <v>3633</v>
      </c>
      <c r="N208" s="59">
        <v>77.5</v>
      </c>
      <c r="O208" s="59">
        <v>80</v>
      </c>
      <c r="P208" s="59">
        <v>16.600000000000001</v>
      </c>
      <c r="Q208" s="59">
        <v>2.69</v>
      </c>
      <c r="R208" s="54"/>
    </row>
    <row r="209" spans="10:18" ht="15.75" x14ac:dyDescent="0.25">
      <c r="J209" s="127" t="s">
        <v>386</v>
      </c>
      <c r="K209" s="128"/>
      <c r="L209" s="128"/>
      <c r="M209" s="128"/>
      <c r="N209" s="128"/>
      <c r="O209" s="128"/>
      <c r="P209" s="128"/>
      <c r="Q209" s="128"/>
      <c r="R209" s="129"/>
    </row>
    <row r="210" spans="10:18" x14ac:dyDescent="0.25">
      <c r="J210" s="52" t="s">
        <v>133</v>
      </c>
      <c r="K210" s="59">
        <v>11446.2</v>
      </c>
      <c r="L210" s="59">
        <v>3488.844184</v>
      </c>
      <c r="M210" s="59">
        <v>800</v>
      </c>
      <c r="N210" s="59">
        <v>0.96799999999999997</v>
      </c>
      <c r="O210" s="59">
        <v>1.1599999999999999</v>
      </c>
      <c r="P210" s="59">
        <v>9.3000000000000007</v>
      </c>
      <c r="Q210" s="59">
        <v>2.68</v>
      </c>
      <c r="R210" s="54"/>
    </row>
    <row r="211" spans="10:18" x14ac:dyDescent="0.25">
      <c r="J211" s="52" t="s">
        <v>133</v>
      </c>
      <c r="K211" s="59">
        <v>11446.2</v>
      </c>
      <c r="L211" s="59">
        <v>3488.844184</v>
      </c>
      <c r="M211" s="59">
        <v>3822</v>
      </c>
      <c r="N211" s="59">
        <v>0.50700000000000001</v>
      </c>
      <c r="O211" s="59">
        <v>0.63800000000000001</v>
      </c>
      <c r="P211" s="59">
        <v>8.5</v>
      </c>
      <c r="Q211" s="59">
        <v>2.68</v>
      </c>
      <c r="R211" s="54"/>
    </row>
    <row r="212" spans="10:18" x14ac:dyDescent="0.25">
      <c r="J212" s="52" t="s">
        <v>134</v>
      </c>
      <c r="K212" s="59">
        <v>11446.3</v>
      </c>
      <c r="L212" s="59">
        <v>3488.8746649999998</v>
      </c>
      <c r="M212" s="59">
        <v>800</v>
      </c>
      <c r="N212" s="59">
        <v>0.56499999999999995</v>
      </c>
      <c r="O212" s="59">
        <v>0.73099999999999998</v>
      </c>
      <c r="P212" s="59">
        <v>11.4</v>
      </c>
      <c r="Q212" s="59">
        <v>2.67</v>
      </c>
      <c r="R212" s="54"/>
    </row>
    <row r="213" spans="10:18" x14ac:dyDescent="0.25">
      <c r="J213" s="52" t="s">
        <v>134</v>
      </c>
      <c r="K213" s="59">
        <v>11446.3</v>
      </c>
      <c r="L213" s="59">
        <v>3488.8746649999998</v>
      </c>
      <c r="M213" s="59">
        <v>3822</v>
      </c>
      <c r="N213" s="59">
        <v>0.26900000000000002</v>
      </c>
      <c r="O213" s="59">
        <v>0.372</v>
      </c>
      <c r="P213" s="59">
        <v>10.5</v>
      </c>
      <c r="Q213" s="59">
        <v>2.67</v>
      </c>
      <c r="R213" s="54"/>
    </row>
    <row r="214" spans="10:18" x14ac:dyDescent="0.25">
      <c r="J214" s="52" t="s">
        <v>135</v>
      </c>
      <c r="K214" s="59">
        <v>11447</v>
      </c>
      <c r="L214" s="59">
        <v>3489.0880269999998</v>
      </c>
      <c r="M214" s="59">
        <v>800</v>
      </c>
      <c r="N214" s="59">
        <v>0.68700000000000006</v>
      </c>
      <c r="O214" s="59">
        <v>0.84499999999999997</v>
      </c>
      <c r="P214" s="59">
        <v>11.7</v>
      </c>
      <c r="Q214" s="59">
        <v>2.74</v>
      </c>
      <c r="R214" s="54"/>
    </row>
    <row r="215" spans="10:18" x14ac:dyDescent="0.25">
      <c r="J215" s="52" t="s">
        <v>135</v>
      </c>
      <c r="K215" s="59">
        <v>11447</v>
      </c>
      <c r="L215" s="59">
        <v>3489.0880269999998</v>
      </c>
      <c r="M215" s="59">
        <v>3822</v>
      </c>
      <c r="N215" s="59">
        <v>0.43</v>
      </c>
      <c r="O215" s="59">
        <v>0.55000000000000004</v>
      </c>
      <c r="P215" s="59">
        <v>11</v>
      </c>
      <c r="Q215" s="59">
        <v>2.74</v>
      </c>
      <c r="R215" s="54"/>
    </row>
    <row r="216" spans="10:18" x14ac:dyDescent="0.25">
      <c r="J216" s="52" t="s">
        <v>136</v>
      </c>
      <c r="K216" s="59">
        <v>11448</v>
      </c>
      <c r="L216" s="59">
        <v>3489.3928310000001</v>
      </c>
      <c r="M216" s="59">
        <v>800</v>
      </c>
      <c r="N216" s="59">
        <v>0.76400000000000001</v>
      </c>
      <c r="O216" s="59">
        <v>0.93300000000000005</v>
      </c>
      <c r="P216" s="59">
        <v>11.9</v>
      </c>
      <c r="Q216" s="59">
        <v>2.67</v>
      </c>
      <c r="R216" s="54"/>
    </row>
    <row r="217" spans="10:18" x14ac:dyDescent="0.25">
      <c r="J217" s="52" t="s">
        <v>136</v>
      </c>
      <c r="K217" s="59">
        <v>11448</v>
      </c>
      <c r="L217" s="59">
        <v>3489.3928310000001</v>
      </c>
      <c r="M217" s="59">
        <v>3822</v>
      </c>
      <c r="N217" s="59">
        <v>0.40400000000000003</v>
      </c>
      <c r="O217" s="59">
        <v>0.51900000000000002</v>
      </c>
      <c r="P217" s="59">
        <v>11.1</v>
      </c>
      <c r="Q217" s="59">
        <v>2.67</v>
      </c>
      <c r="R217" s="54"/>
    </row>
    <row r="218" spans="10:18" x14ac:dyDescent="0.25">
      <c r="J218" s="52" t="s">
        <v>137</v>
      </c>
      <c r="K218" s="59">
        <v>11449.2</v>
      </c>
      <c r="L218" s="59">
        <v>3489.7585949999998</v>
      </c>
      <c r="M218" s="59">
        <v>800</v>
      </c>
      <c r="N218" s="59">
        <v>0.22600000000000001</v>
      </c>
      <c r="O218" s="59">
        <v>0.316</v>
      </c>
      <c r="P218" s="59">
        <v>8.4</v>
      </c>
      <c r="Q218" s="59">
        <v>2.68</v>
      </c>
      <c r="R218" s="54"/>
    </row>
    <row r="219" spans="10:18" x14ac:dyDescent="0.25">
      <c r="J219" s="52" t="s">
        <v>137</v>
      </c>
      <c r="K219" s="59">
        <v>11449.2</v>
      </c>
      <c r="L219" s="59">
        <v>3489.7585949999998</v>
      </c>
      <c r="M219" s="59">
        <v>3822</v>
      </c>
      <c r="N219" s="59">
        <v>6.9000000000000006E-2</v>
      </c>
      <c r="O219" s="59">
        <v>0.11</v>
      </c>
      <c r="P219" s="59">
        <v>7.5</v>
      </c>
      <c r="Q219" s="59">
        <v>2.68</v>
      </c>
      <c r="R219" s="54"/>
    </row>
    <row r="220" spans="10:18" x14ac:dyDescent="0.25">
      <c r="J220" s="52" t="s">
        <v>138</v>
      </c>
      <c r="K220" s="59">
        <v>11449.3</v>
      </c>
      <c r="L220" s="59">
        <v>3489.789076</v>
      </c>
      <c r="M220" s="59">
        <v>800</v>
      </c>
      <c r="N220" s="59">
        <v>0.14000000000000001</v>
      </c>
      <c r="O220" s="59">
        <v>0.20799999999999999</v>
      </c>
      <c r="P220" s="59">
        <v>10</v>
      </c>
      <c r="Q220" s="59">
        <v>2.7</v>
      </c>
      <c r="R220" s="54"/>
    </row>
    <row r="221" spans="10:18" x14ac:dyDescent="0.25">
      <c r="J221" s="52" t="s">
        <v>138</v>
      </c>
      <c r="K221" s="59">
        <v>11449.3</v>
      </c>
      <c r="L221" s="59">
        <v>3489.789076</v>
      </c>
      <c r="M221" s="59">
        <v>3822</v>
      </c>
      <c r="N221" s="59">
        <v>0.04</v>
      </c>
      <c r="O221" s="59">
        <v>7.0999999999999994E-2</v>
      </c>
      <c r="P221" s="59">
        <v>9.1</v>
      </c>
      <c r="Q221" s="59">
        <v>2.7</v>
      </c>
      <c r="R221" s="54"/>
    </row>
    <row r="222" spans="10:18" x14ac:dyDescent="0.25">
      <c r="J222" s="52" t="s">
        <v>139</v>
      </c>
      <c r="K222" s="59">
        <v>11450</v>
      </c>
      <c r="L222" s="59">
        <v>3490.002438</v>
      </c>
      <c r="M222" s="59"/>
      <c r="N222" s="59"/>
      <c r="O222" s="59"/>
      <c r="P222" s="59"/>
      <c r="Q222" s="59"/>
      <c r="R222" s="54" t="s">
        <v>376</v>
      </c>
    </row>
    <row r="223" spans="10:18" x14ac:dyDescent="0.25">
      <c r="J223" s="52" t="s">
        <v>140</v>
      </c>
      <c r="K223" s="59">
        <v>11451</v>
      </c>
      <c r="L223" s="59">
        <v>3490.3072419999999</v>
      </c>
      <c r="M223" s="59"/>
      <c r="N223" s="59"/>
      <c r="O223" s="59"/>
      <c r="P223" s="59"/>
      <c r="Q223" s="59"/>
      <c r="R223" s="54" t="s">
        <v>376</v>
      </c>
    </row>
    <row r="224" spans="10:18" x14ac:dyDescent="0.25">
      <c r="J224" s="52" t="s">
        <v>141</v>
      </c>
      <c r="K224" s="59">
        <v>11451.6</v>
      </c>
      <c r="L224" s="59">
        <v>3490.4901239999999</v>
      </c>
      <c r="M224" s="59">
        <v>800</v>
      </c>
      <c r="N224" s="59">
        <v>4.5999999999999999E-2</v>
      </c>
      <c r="O224" s="59">
        <v>7.8E-2</v>
      </c>
      <c r="P224" s="59">
        <v>6.9</v>
      </c>
      <c r="Q224" s="59">
        <v>2.68</v>
      </c>
      <c r="R224" s="54"/>
    </row>
    <row r="225" spans="10:18" x14ac:dyDescent="0.25">
      <c r="J225" s="52" t="s">
        <v>141</v>
      </c>
      <c r="K225" s="59">
        <v>11451.6</v>
      </c>
      <c r="L225" s="59">
        <v>3490.4901239999999</v>
      </c>
      <c r="M225" s="59">
        <v>3822</v>
      </c>
      <c r="N225" s="59">
        <v>0.01</v>
      </c>
      <c r="O225" s="59">
        <v>0.02</v>
      </c>
      <c r="P225" s="59">
        <v>5.8</v>
      </c>
      <c r="Q225" s="59">
        <v>2.68</v>
      </c>
      <c r="R225" s="54"/>
    </row>
    <row r="226" spans="10:18" x14ac:dyDescent="0.25">
      <c r="J226" s="52" t="s">
        <v>142</v>
      </c>
      <c r="K226" s="59">
        <v>11451.8</v>
      </c>
      <c r="L226" s="59">
        <v>3490.5510850000001</v>
      </c>
      <c r="M226" s="59">
        <v>800</v>
      </c>
      <c r="N226" s="59">
        <v>0.185</v>
      </c>
      <c r="O226" s="59">
        <v>0.26400000000000001</v>
      </c>
      <c r="P226" s="59">
        <v>8.5</v>
      </c>
      <c r="Q226" s="59">
        <v>2.67</v>
      </c>
      <c r="R226" s="54"/>
    </row>
    <row r="227" spans="10:18" x14ac:dyDescent="0.25">
      <c r="J227" s="52" t="s">
        <v>142</v>
      </c>
      <c r="K227" s="59">
        <v>11451.8</v>
      </c>
      <c r="L227" s="59">
        <v>3490.5510850000001</v>
      </c>
      <c r="M227" s="59">
        <v>3822</v>
      </c>
      <c r="N227" s="59">
        <v>5.7000000000000002E-2</v>
      </c>
      <c r="O227" s="59">
        <v>9.4E-2</v>
      </c>
      <c r="P227" s="59">
        <v>7.4</v>
      </c>
      <c r="Q227" s="59">
        <v>2.67</v>
      </c>
      <c r="R227" s="54"/>
    </row>
    <row r="228" spans="10:18" x14ac:dyDescent="0.25">
      <c r="J228" s="52" t="s">
        <v>143</v>
      </c>
      <c r="K228" s="59">
        <v>11453</v>
      </c>
      <c r="L228" s="59">
        <v>3490.9168500000001</v>
      </c>
      <c r="M228" s="59">
        <v>800</v>
      </c>
      <c r="N228" s="59">
        <v>9.5000000000000001E-2</v>
      </c>
      <c r="O228" s="59">
        <v>0.14699999999999999</v>
      </c>
      <c r="P228" s="59">
        <v>7.7</v>
      </c>
      <c r="Q228" s="59">
        <v>2.69</v>
      </c>
      <c r="R228" s="54"/>
    </row>
    <row r="229" spans="10:18" x14ac:dyDescent="0.25">
      <c r="J229" s="52" t="s">
        <v>143</v>
      </c>
      <c r="K229" s="59">
        <v>11453</v>
      </c>
      <c r="L229" s="59">
        <v>3490.9168500000001</v>
      </c>
      <c r="M229" s="59">
        <v>3822</v>
      </c>
      <c r="N229" s="59">
        <v>2.4E-2</v>
      </c>
      <c r="O229" s="59">
        <v>4.4999999999999998E-2</v>
      </c>
      <c r="P229" s="59">
        <v>6.8</v>
      </c>
      <c r="Q229" s="59">
        <v>2.69</v>
      </c>
      <c r="R229" s="54"/>
    </row>
    <row r="230" spans="10:18" x14ac:dyDescent="0.25">
      <c r="J230" s="52" t="s">
        <v>144</v>
      </c>
      <c r="K230" s="59">
        <v>11454</v>
      </c>
      <c r="L230" s="59">
        <v>3491.2216530000001</v>
      </c>
      <c r="M230" s="59">
        <v>800</v>
      </c>
      <c r="N230" s="59">
        <v>0.13500000000000001</v>
      </c>
      <c r="O230" s="59">
        <v>0.20100000000000001</v>
      </c>
      <c r="P230" s="59">
        <v>9.4</v>
      </c>
      <c r="Q230" s="59">
        <v>2.68</v>
      </c>
      <c r="R230" s="54"/>
    </row>
    <row r="231" spans="10:18" x14ac:dyDescent="0.25">
      <c r="J231" s="52" t="s">
        <v>144</v>
      </c>
      <c r="K231" s="59">
        <v>11454</v>
      </c>
      <c r="L231" s="59">
        <v>3491.2216530000001</v>
      </c>
      <c r="M231" s="59">
        <v>3822</v>
      </c>
      <c r="N231" s="59">
        <v>3.9E-2</v>
      </c>
      <c r="O231" s="59">
        <v>6.9000000000000006E-2</v>
      </c>
      <c r="P231" s="59">
        <v>8.4</v>
      </c>
      <c r="Q231" s="59">
        <v>2.68</v>
      </c>
      <c r="R231" s="54"/>
    </row>
    <row r="232" spans="10:18" x14ac:dyDescent="0.25">
      <c r="J232" s="52" t="s">
        <v>145</v>
      </c>
      <c r="K232" s="59">
        <v>11454.7</v>
      </c>
      <c r="L232" s="59">
        <v>3491.4350159999999</v>
      </c>
      <c r="M232" s="59">
        <v>800</v>
      </c>
      <c r="N232" s="59">
        <v>0.13100000000000001</v>
      </c>
      <c r="O232" s="59">
        <v>0.19600000000000001</v>
      </c>
      <c r="P232" s="59">
        <v>10.1</v>
      </c>
      <c r="Q232" s="59">
        <v>2.72</v>
      </c>
      <c r="R232" s="54"/>
    </row>
    <row r="233" spans="10:18" x14ac:dyDescent="0.25">
      <c r="J233" s="52" t="s">
        <v>145</v>
      </c>
      <c r="K233" s="59">
        <v>11454.7</v>
      </c>
      <c r="L233" s="59">
        <v>3491.4350159999999</v>
      </c>
      <c r="M233" s="59">
        <v>3822</v>
      </c>
      <c r="N233" s="59">
        <v>4.1000000000000002E-2</v>
      </c>
      <c r="O233" s="59">
        <v>7.2999999999999995E-2</v>
      </c>
      <c r="P233" s="59">
        <v>9.3000000000000007</v>
      </c>
      <c r="Q233" s="59">
        <v>2.72</v>
      </c>
      <c r="R233" s="54"/>
    </row>
    <row r="234" spans="10:18" x14ac:dyDescent="0.25">
      <c r="J234" s="52" t="s">
        <v>146</v>
      </c>
      <c r="K234" s="59">
        <v>11454.9</v>
      </c>
      <c r="L234" s="59">
        <v>3491.495977</v>
      </c>
      <c r="M234" s="59">
        <v>800</v>
      </c>
      <c r="N234" s="59">
        <v>0.41599999999999998</v>
      </c>
      <c r="O234" s="59">
        <v>0.55500000000000005</v>
      </c>
      <c r="P234" s="59">
        <v>10.7</v>
      </c>
      <c r="Q234" s="59">
        <v>2.68</v>
      </c>
      <c r="R234" s="54"/>
    </row>
    <row r="235" spans="10:18" x14ac:dyDescent="0.25">
      <c r="J235" s="52" t="s">
        <v>146</v>
      </c>
      <c r="K235" s="59">
        <v>11454.9</v>
      </c>
      <c r="L235" s="59">
        <v>3491.495977</v>
      </c>
      <c r="M235" s="59">
        <v>3822</v>
      </c>
      <c r="N235" s="59">
        <v>0.16700000000000001</v>
      </c>
      <c r="O235" s="59">
        <v>0.245</v>
      </c>
      <c r="P235" s="59">
        <v>9.8000000000000007</v>
      </c>
      <c r="Q235" s="59">
        <v>2.68</v>
      </c>
      <c r="R235" s="54"/>
    </row>
    <row r="236" spans="10:18" x14ac:dyDescent="0.25">
      <c r="J236" s="52" t="s">
        <v>147</v>
      </c>
      <c r="K236" s="59">
        <v>11456</v>
      </c>
      <c r="L236" s="59">
        <v>3491.8312609999998</v>
      </c>
      <c r="M236" s="59">
        <v>800</v>
      </c>
      <c r="N236" s="59">
        <v>0.20499999999999999</v>
      </c>
      <c r="O236" s="59">
        <v>0.28899999999999998</v>
      </c>
      <c r="P236" s="59">
        <v>8.9</v>
      </c>
      <c r="Q236" s="59">
        <v>2.69</v>
      </c>
      <c r="R236" s="54"/>
    </row>
    <row r="237" spans="10:18" x14ac:dyDescent="0.25">
      <c r="J237" s="52" t="s">
        <v>147</v>
      </c>
      <c r="K237" s="59">
        <v>11456</v>
      </c>
      <c r="L237" s="59">
        <v>3491.8312609999998</v>
      </c>
      <c r="M237" s="59">
        <v>3822</v>
      </c>
      <c r="N237" s="59">
        <v>5.3999999999999999E-2</v>
      </c>
      <c r="O237" s="59">
        <v>0.09</v>
      </c>
      <c r="P237" s="59">
        <v>7.9</v>
      </c>
      <c r="Q237" s="59">
        <v>2.69</v>
      </c>
      <c r="R237" s="54"/>
    </row>
    <row r="238" spans="10:18" x14ac:dyDescent="0.25">
      <c r="J238" s="52" t="s">
        <v>148</v>
      </c>
      <c r="K238" s="59">
        <v>11457</v>
      </c>
      <c r="L238" s="59">
        <v>3492.1360639999998</v>
      </c>
      <c r="M238" s="59">
        <v>800</v>
      </c>
      <c r="N238" s="59">
        <v>21.3</v>
      </c>
      <c r="O238" s="59">
        <v>22.4</v>
      </c>
      <c r="P238" s="59">
        <v>14.9</v>
      </c>
      <c r="Q238" s="59">
        <v>2.67</v>
      </c>
      <c r="R238" s="54"/>
    </row>
    <row r="239" spans="10:18" x14ac:dyDescent="0.25">
      <c r="J239" s="52" t="s">
        <v>148</v>
      </c>
      <c r="K239" s="59">
        <v>11457</v>
      </c>
      <c r="L239" s="59">
        <v>3492.1360639999998</v>
      </c>
      <c r="M239" s="59">
        <v>3822</v>
      </c>
      <c r="N239" s="59">
        <v>18.3</v>
      </c>
      <c r="O239" s="59">
        <v>19.399999999999999</v>
      </c>
      <c r="P239" s="59">
        <v>14.2</v>
      </c>
      <c r="Q239" s="59">
        <v>2.67</v>
      </c>
      <c r="R239" s="54"/>
    </row>
    <row r="240" spans="10:18" x14ac:dyDescent="0.25">
      <c r="J240" s="52" t="s">
        <v>149</v>
      </c>
      <c r="K240" s="59">
        <v>11458.2</v>
      </c>
      <c r="L240" s="59">
        <v>3492.5018289999998</v>
      </c>
      <c r="M240" s="59">
        <v>800</v>
      </c>
      <c r="N240" s="59">
        <v>4.2</v>
      </c>
      <c r="O240" s="59">
        <v>4.66</v>
      </c>
      <c r="P240" s="59">
        <v>12.8</v>
      </c>
      <c r="Q240" s="59">
        <v>2.71</v>
      </c>
      <c r="R240" s="54"/>
    </row>
    <row r="241" spans="10:18" x14ac:dyDescent="0.25">
      <c r="J241" s="52" t="s">
        <v>149</v>
      </c>
      <c r="K241" s="59">
        <v>11458.2</v>
      </c>
      <c r="L241" s="59">
        <v>3492.5018289999998</v>
      </c>
      <c r="M241" s="59">
        <v>3822</v>
      </c>
      <c r="N241" s="59">
        <v>3.24</v>
      </c>
      <c r="O241" s="59">
        <v>3.63</v>
      </c>
      <c r="P241" s="59">
        <v>12.2</v>
      </c>
      <c r="Q241" s="59">
        <v>2.71</v>
      </c>
      <c r="R241" s="54"/>
    </row>
    <row r="242" spans="10:18" x14ac:dyDescent="0.25">
      <c r="J242" s="52" t="s">
        <v>150</v>
      </c>
      <c r="K242" s="59">
        <v>11458.3</v>
      </c>
      <c r="L242" s="59">
        <v>3492.5323090000002</v>
      </c>
      <c r="M242" s="59">
        <v>800</v>
      </c>
      <c r="N242" s="59">
        <v>2.99</v>
      </c>
      <c r="O242" s="59">
        <v>3.37</v>
      </c>
      <c r="P242" s="59">
        <v>14.9</v>
      </c>
      <c r="Q242" s="59">
        <v>2.67</v>
      </c>
      <c r="R242" s="54"/>
    </row>
    <row r="243" spans="10:18" x14ac:dyDescent="0.25">
      <c r="J243" s="52" t="s">
        <v>150</v>
      </c>
      <c r="K243" s="59">
        <v>11458.3</v>
      </c>
      <c r="L243" s="59">
        <v>3492.5323090000002</v>
      </c>
      <c r="M243" s="59">
        <v>3822</v>
      </c>
      <c r="N243" s="59">
        <v>1.54</v>
      </c>
      <c r="O243" s="59">
        <v>1.8</v>
      </c>
      <c r="P243" s="59">
        <v>14</v>
      </c>
      <c r="Q243" s="59">
        <v>2.67</v>
      </c>
      <c r="R243" s="54"/>
    </row>
    <row r="244" spans="10:18" x14ac:dyDescent="0.25">
      <c r="J244" s="52" t="s">
        <v>151</v>
      </c>
      <c r="K244" s="59">
        <v>11459</v>
      </c>
      <c r="L244" s="59">
        <v>3492.745672</v>
      </c>
      <c r="M244" s="59">
        <v>800</v>
      </c>
      <c r="N244" s="59">
        <v>3.86</v>
      </c>
      <c r="O244" s="59">
        <v>4.3</v>
      </c>
      <c r="P244" s="59">
        <v>10</v>
      </c>
      <c r="Q244" s="59">
        <v>2.68</v>
      </c>
      <c r="R244" s="54"/>
    </row>
    <row r="245" spans="10:18" x14ac:dyDescent="0.25">
      <c r="J245" s="52" t="s">
        <v>151</v>
      </c>
      <c r="K245" s="59">
        <v>11459</v>
      </c>
      <c r="L245" s="59">
        <v>3492.745672</v>
      </c>
      <c r="M245" s="59">
        <v>3822</v>
      </c>
      <c r="N245" s="59">
        <v>2.06</v>
      </c>
      <c r="O245" s="59">
        <v>2.37</v>
      </c>
      <c r="P245" s="59">
        <v>9.1999999999999993</v>
      </c>
      <c r="Q245" s="59">
        <v>2.68</v>
      </c>
      <c r="R245" s="54"/>
    </row>
    <row r="246" spans="10:18" x14ac:dyDescent="0.25">
      <c r="J246" s="52" t="s">
        <v>152</v>
      </c>
      <c r="K246" s="59">
        <v>11460</v>
      </c>
      <c r="L246" s="59">
        <v>3493.050475</v>
      </c>
      <c r="M246" s="59">
        <v>800</v>
      </c>
      <c r="N246" s="59">
        <v>15.2</v>
      </c>
      <c r="O246" s="59">
        <v>16.100000000000001</v>
      </c>
      <c r="P246" s="59">
        <v>13</v>
      </c>
      <c r="Q246" s="59">
        <v>2.69</v>
      </c>
      <c r="R246" s="54"/>
    </row>
    <row r="247" spans="10:18" x14ac:dyDescent="0.25">
      <c r="J247" s="52" t="s">
        <v>152</v>
      </c>
      <c r="K247" s="59">
        <v>11460</v>
      </c>
      <c r="L247" s="59">
        <v>3493.050475</v>
      </c>
      <c r="M247" s="59">
        <v>3822</v>
      </c>
      <c r="N247" s="59">
        <v>12.8</v>
      </c>
      <c r="O247" s="59">
        <v>13.6</v>
      </c>
      <c r="P247" s="59">
        <v>12.3</v>
      </c>
      <c r="Q247" s="59">
        <v>2.69</v>
      </c>
      <c r="R247" s="54"/>
    </row>
    <row r="248" spans="10:18" x14ac:dyDescent="0.25">
      <c r="J248" s="52" t="s">
        <v>153</v>
      </c>
      <c r="K248" s="59">
        <v>11461.2</v>
      </c>
      <c r="L248" s="59">
        <v>3493.41624</v>
      </c>
      <c r="M248" s="59">
        <v>800</v>
      </c>
      <c r="N248" s="59">
        <v>36.9</v>
      </c>
      <c r="O248" s="59">
        <v>38.4</v>
      </c>
      <c r="P248" s="59">
        <v>15.6</v>
      </c>
      <c r="Q248" s="59">
        <v>2.68</v>
      </c>
      <c r="R248" s="54"/>
    </row>
    <row r="249" spans="10:18" x14ac:dyDescent="0.25">
      <c r="J249" s="52" t="s">
        <v>153</v>
      </c>
      <c r="K249" s="59">
        <v>11461.2</v>
      </c>
      <c r="L249" s="59">
        <v>3493.41624</v>
      </c>
      <c r="M249" s="59">
        <v>3822</v>
      </c>
      <c r="N249" s="59">
        <v>32.9</v>
      </c>
      <c r="O249" s="59">
        <v>34.4</v>
      </c>
      <c r="P249" s="59">
        <v>14.9</v>
      </c>
      <c r="Q249" s="59">
        <v>2.68</v>
      </c>
      <c r="R249" s="54"/>
    </row>
    <row r="250" spans="10:18" x14ac:dyDescent="0.25">
      <c r="J250" s="52" t="s">
        <v>154</v>
      </c>
      <c r="K250" s="59">
        <v>11461.3</v>
      </c>
      <c r="L250" s="59">
        <v>3493.4467199999999</v>
      </c>
      <c r="M250" s="59">
        <v>800</v>
      </c>
      <c r="N250" s="59">
        <v>1.34</v>
      </c>
      <c r="O250" s="59">
        <v>1.58</v>
      </c>
      <c r="P250" s="59">
        <v>13.4</v>
      </c>
      <c r="Q250" s="59">
        <v>2.67</v>
      </c>
      <c r="R250" s="54"/>
    </row>
    <row r="251" spans="10:18" x14ac:dyDescent="0.25">
      <c r="J251" s="52" t="s">
        <v>154</v>
      </c>
      <c r="K251" s="59">
        <v>11461.3</v>
      </c>
      <c r="L251" s="59">
        <v>3493.4467199999999</v>
      </c>
      <c r="M251" s="59">
        <v>3822</v>
      </c>
      <c r="N251" s="59">
        <v>0.81899999999999995</v>
      </c>
      <c r="O251" s="59">
        <v>0.995</v>
      </c>
      <c r="P251" s="59">
        <v>12.4</v>
      </c>
      <c r="Q251" s="59">
        <v>2.67</v>
      </c>
      <c r="R251" s="54"/>
    </row>
    <row r="252" spans="10:18" x14ac:dyDescent="0.25">
      <c r="J252" s="52" t="s">
        <v>155</v>
      </c>
      <c r="K252" s="59">
        <v>11462</v>
      </c>
      <c r="L252" s="59">
        <v>3493.6600830000002</v>
      </c>
      <c r="M252" s="59">
        <v>800</v>
      </c>
      <c r="N252" s="59">
        <v>10.3</v>
      </c>
      <c r="O252" s="59">
        <v>11</v>
      </c>
      <c r="P252" s="59">
        <v>14</v>
      </c>
      <c r="Q252" s="59">
        <v>2.69</v>
      </c>
      <c r="R252" s="54"/>
    </row>
    <row r="253" spans="10:18" x14ac:dyDescent="0.25">
      <c r="J253" s="52" t="s">
        <v>155</v>
      </c>
      <c r="K253" s="59">
        <v>11462</v>
      </c>
      <c r="L253" s="59">
        <v>3493.6600830000002</v>
      </c>
      <c r="M253" s="59">
        <v>3822</v>
      </c>
      <c r="N253" s="59">
        <v>8.66</v>
      </c>
      <c r="O253" s="59">
        <v>9.34</v>
      </c>
      <c r="P253" s="59">
        <v>13.4</v>
      </c>
      <c r="Q253" s="59">
        <v>2.69</v>
      </c>
      <c r="R253" s="54"/>
    </row>
    <row r="254" spans="10:18" x14ac:dyDescent="0.25">
      <c r="J254" s="52" t="s">
        <v>156</v>
      </c>
      <c r="K254" s="59">
        <v>11463</v>
      </c>
      <c r="L254" s="59">
        <v>3493.9648870000001</v>
      </c>
      <c r="M254" s="59">
        <v>800</v>
      </c>
      <c r="N254" s="59">
        <v>72.599999999999994</v>
      </c>
      <c r="O254" s="59">
        <v>74.900000000000006</v>
      </c>
      <c r="P254" s="59">
        <v>16.8</v>
      </c>
      <c r="Q254" s="59">
        <v>2.67</v>
      </c>
      <c r="R254" s="54"/>
    </row>
    <row r="255" spans="10:18" x14ac:dyDescent="0.25">
      <c r="J255" s="52" t="s">
        <v>156</v>
      </c>
      <c r="K255" s="59">
        <v>11463</v>
      </c>
      <c r="L255" s="59">
        <v>3493.9648870000001</v>
      </c>
      <c r="M255" s="59">
        <v>3822</v>
      </c>
      <c r="N255" s="59">
        <v>66.900000000000006</v>
      </c>
      <c r="O255" s="59">
        <v>69.099999999999994</v>
      </c>
      <c r="P255" s="59">
        <v>16.3</v>
      </c>
      <c r="Q255" s="59">
        <v>2.67</v>
      </c>
      <c r="R255" s="54"/>
    </row>
    <row r="256" spans="10:18" x14ac:dyDescent="0.25">
      <c r="J256" s="52" t="s">
        <v>157</v>
      </c>
      <c r="K256" s="59">
        <v>11463.7</v>
      </c>
      <c r="L256" s="59">
        <v>3494.1782490000001</v>
      </c>
      <c r="M256" s="59">
        <v>800</v>
      </c>
      <c r="N256" s="59">
        <v>34.9</v>
      </c>
      <c r="O256" s="59">
        <v>36.5</v>
      </c>
      <c r="P256" s="59">
        <v>16.5</v>
      </c>
      <c r="Q256" s="59">
        <v>2.68</v>
      </c>
      <c r="R256" s="54"/>
    </row>
    <row r="257" spans="10:18" x14ac:dyDescent="0.25">
      <c r="J257" s="52" t="s">
        <v>157</v>
      </c>
      <c r="K257" s="59">
        <v>11463.7</v>
      </c>
      <c r="L257" s="59">
        <v>3494.1782490000001</v>
      </c>
      <c r="M257" s="59">
        <v>3822</v>
      </c>
      <c r="N257" s="59">
        <v>31.6</v>
      </c>
      <c r="O257" s="59">
        <v>33</v>
      </c>
      <c r="P257" s="59">
        <v>15.8</v>
      </c>
      <c r="Q257" s="59">
        <v>2.68</v>
      </c>
      <c r="R257" s="54"/>
    </row>
    <row r="258" spans="10:18" x14ac:dyDescent="0.25">
      <c r="J258" s="52" t="s">
        <v>158</v>
      </c>
      <c r="K258" s="59">
        <v>11463.9</v>
      </c>
      <c r="L258" s="59">
        <v>3494.2392100000002</v>
      </c>
      <c r="M258" s="59">
        <v>800</v>
      </c>
      <c r="N258" s="59">
        <v>7.19</v>
      </c>
      <c r="O258" s="59">
        <v>7.82</v>
      </c>
      <c r="P258" s="59">
        <v>13.7</v>
      </c>
      <c r="Q258" s="59">
        <v>2.69</v>
      </c>
      <c r="R258" s="54"/>
    </row>
    <row r="259" spans="10:18" x14ac:dyDescent="0.25">
      <c r="J259" s="52" t="s">
        <v>158</v>
      </c>
      <c r="K259" s="59">
        <v>11463.9</v>
      </c>
      <c r="L259" s="59">
        <v>3494.2392100000002</v>
      </c>
      <c r="M259" s="59">
        <v>3822</v>
      </c>
      <c r="N259" s="59">
        <v>6.15</v>
      </c>
      <c r="O259" s="59">
        <v>6.73</v>
      </c>
      <c r="P259" s="59">
        <v>13.1</v>
      </c>
      <c r="Q259" s="59">
        <v>2.69</v>
      </c>
      <c r="R259" s="54"/>
    </row>
    <row r="260" spans="10:18" x14ac:dyDescent="0.25">
      <c r="J260" s="52" t="s">
        <v>159</v>
      </c>
      <c r="K260" s="59">
        <v>11465</v>
      </c>
      <c r="L260" s="59">
        <v>3494.574494</v>
      </c>
      <c r="M260" s="59">
        <v>800</v>
      </c>
      <c r="N260" s="59">
        <v>1.1299999999999999</v>
      </c>
      <c r="O260" s="59">
        <v>1.34</v>
      </c>
      <c r="P260" s="59">
        <v>11.8</v>
      </c>
      <c r="Q260" s="59">
        <v>2.69</v>
      </c>
      <c r="R260" s="54"/>
    </row>
    <row r="261" spans="10:18" x14ac:dyDescent="0.25">
      <c r="J261" s="52" t="s">
        <v>159</v>
      </c>
      <c r="K261" s="59">
        <v>11465</v>
      </c>
      <c r="L261" s="59">
        <v>3494.574494</v>
      </c>
      <c r="M261" s="59">
        <v>3822</v>
      </c>
      <c r="N261" s="59">
        <v>0.626</v>
      </c>
      <c r="O261" s="59">
        <v>0.77600000000000002</v>
      </c>
      <c r="P261" s="59">
        <v>11.1</v>
      </c>
      <c r="Q261" s="59">
        <v>2.69</v>
      </c>
      <c r="R261" s="54"/>
    </row>
    <row r="262" spans="10:18" x14ac:dyDescent="0.25">
      <c r="J262" s="52" t="s">
        <v>160</v>
      </c>
      <c r="K262" s="59">
        <v>11466</v>
      </c>
      <c r="L262" s="59">
        <v>3494.8792979999998</v>
      </c>
      <c r="M262" s="59">
        <v>800</v>
      </c>
      <c r="N262" s="59">
        <v>2.25</v>
      </c>
      <c r="O262" s="59">
        <v>2.57</v>
      </c>
      <c r="P262" s="59">
        <v>12.7</v>
      </c>
      <c r="Q262" s="59">
        <v>2.69</v>
      </c>
      <c r="R262" s="54"/>
    </row>
    <row r="263" spans="10:18" x14ac:dyDescent="0.25">
      <c r="J263" s="52" t="s">
        <v>160</v>
      </c>
      <c r="K263" s="59">
        <v>11466</v>
      </c>
      <c r="L263" s="59">
        <v>3494.8792979999998</v>
      </c>
      <c r="M263" s="59">
        <v>3822</v>
      </c>
      <c r="N263" s="59">
        <v>1.39</v>
      </c>
      <c r="O263" s="59">
        <v>1.63</v>
      </c>
      <c r="P263" s="59">
        <v>12</v>
      </c>
      <c r="Q263" s="59">
        <v>2.69</v>
      </c>
      <c r="R263" s="54"/>
    </row>
    <row r="264" spans="10:18" x14ac:dyDescent="0.25">
      <c r="J264" s="52" t="s">
        <v>161</v>
      </c>
      <c r="K264" s="59">
        <v>11466.7</v>
      </c>
      <c r="L264" s="59">
        <v>3495.0926599999998</v>
      </c>
      <c r="M264" s="59">
        <v>800</v>
      </c>
      <c r="N264" s="59">
        <v>2.13</v>
      </c>
      <c r="O264" s="59">
        <v>2.44</v>
      </c>
      <c r="P264" s="59">
        <v>13.4</v>
      </c>
      <c r="Q264" s="59">
        <v>2.67</v>
      </c>
      <c r="R264" s="54"/>
    </row>
    <row r="265" spans="10:18" x14ac:dyDescent="0.25">
      <c r="J265" s="52" t="s">
        <v>161</v>
      </c>
      <c r="K265" s="59">
        <v>11466.7</v>
      </c>
      <c r="L265" s="59">
        <v>3495.0926599999998</v>
      </c>
      <c r="M265" s="59">
        <v>3822</v>
      </c>
      <c r="N265" s="59">
        <v>1.52</v>
      </c>
      <c r="O265" s="59">
        <v>1.77</v>
      </c>
      <c r="P265" s="59">
        <v>12.7</v>
      </c>
      <c r="Q265" s="59">
        <v>2.67</v>
      </c>
      <c r="R265" s="54"/>
    </row>
    <row r="266" spans="10:18" x14ac:dyDescent="0.25">
      <c r="J266" s="52" t="s">
        <v>162</v>
      </c>
      <c r="K266" s="59">
        <v>11466.9</v>
      </c>
      <c r="L266" s="59">
        <v>3495.1536209999999</v>
      </c>
      <c r="M266" s="59">
        <v>800</v>
      </c>
      <c r="N266" s="59">
        <v>0.84699999999999998</v>
      </c>
      <c r="O266" s="59">
        <v>1.03</v>
      </c>
      <c r="P266" s="59">
        <v>12.3</v>
      </c>
      <c r="Q266" s="59">
        <v>2.68</v>
      </c>
      <c r="R266" s="54"/>
    </row>
    <row r="267" spans="10:18" x14ac:dyDescent="0.25">
      <c r="J267" s="52" t="s">
        <v>162</v>
      </c>
      <c r="K267" s="59">
        <v>11466.9</v>
      </c>
      <c r="L267" s="59">
        <v>3495.1536209999999</v>
      </c>
      <c r="M267" s="59">
        <v>3822</v>
      </c>
      <c r="N267" s="59">
        <v>0.48799999999999999</v>
      </c>
      <c r="O267" s="59">
        <v>0.61799999999999999</v>
      </c>
      <c r="P267" s="59">
        <v>11.5</v>
      </c>
      <c r="Q267" s="59">
        <v>2.68</v>
      </c>
      <c r="R267" s="54"/>
    </row>
    <row r="268" spans="10:18" x14ac:dyDescent="0.25">
      <c r="J268" s="52" t="s">
        <v>163</v>
      </c>
      <c r="K268" s="59">
        <v>11468</v>
      </c>
      <c r="L268" s="59">
        <v>3495.4889050000002</v>
      </c>
      <c r="M268" s="59">
        <v>800</v>
      </c>
      <c r="N268" s="59">
        <v>1.48</v>
      </c>
      <c r="O268" s="59">
        <v>1.73</v>
      </c>
      <c r="P268" s="59">
        <v>12.3</v>
      </c>
      <c r="Q268" s="59">
        <v>2.69</v>
      </c>
      <c r="R268" s="54"/>
    </row>
    <row r="269" spans="10:18" x14ac:dyDescent="0.25">
      <c r="J269" s="52" t="s">
        <v>163</v>
      </c>
      <c r="K269" s="59">
        <v>11468</v>
      </c>
      <c r="L269" s="59">
        <v>3495.4889050000002</v>
      </c>
      <c r="M269" s="59">
        <v>3822</v>
      </c>
      <c r="N269" s="59">
        <v>0.98199999999999998</v>
      </c>
      <c r="O269" s="59">
        <v>1.18</v>
      </c>
      <c r="P269" s="59">
        <v>11.4</v>
      </c>
      <c r="Q269" s="59">
        <v>2.69</v>
      </c>
      <c r="R269" s="54"/>
    </row>
    <row r="270" spans="10:18" x14ac:dyDescent="0.25">
      <c r="J270" s="52" t="s">
        <v>164</v>
      </c>
      <c r="K270" s="59">
        <v>11469</v>
      </c>
      <c r="L270" s="59">
        <v>3495.793709</v>
      </c>
      <c r="M270" s="59">
        <v>800</v>
      </c>
      <c r="N270" s="59">
        <v>0.67500000000000004</v>
      </c>
      <c r="O270" s="59">
        <v>0.86</v>
      </c>
      <c r="P270" s="59">
        <v>12.2</v>
      </c>
      <c r="Q270" s="59">
        <v>2.69</v>
      </c>
      <c r="R270" s="54"/>
    </row>
    <row r="271" spans="10:18" x14ac:dyDescent="0.25">
      <c r="J271" s="52" t="s">
        <v>164</v>
      </c>
      <c r="K271" s="59">
        <v>11469</v>
      </c>
      <c r="L271" s="59">
        <v>3495.793709</v>
      </c>
      <c r="M271" s="59">
        <v>3822</v>
      </c>
      <c r="N271" s="59">
        <v>0.35599999999999998</v>
      </c>
      <c r="O271" s="59">
        <v>0.47899999999999998</v>
      </c>
      <c r="P271" s="59">
        <v>11.3</v>
      </c>
      <c r="Q271" s="59">
        <v>2.69</v>
      </c>
      <c r="R271" s="54"/>
    </row>
    <row r="272" spans="10:18" x14ac:dyDescent="0.25">
      <c r="J272" s="52" t="s">
        <v>165</v>
      </c>
      <c r="K272" s="59">
        <v>11469.7</v>
      </c>
      <c r="L272" s="59">
        <v>3496.007071</v>
      </c>
      <c r="M272" s="59">
        <v>800</v>
      </c>
      <c r="N272" s="59">
        <v>0.223</v>
      </c>
      <c r="O272" s="59">
        <v>0.315</v>
      </c>
      <c r="P272" s="59">
        <v>11.5</v>
      </c>
      <c r="Q272" s="59">
        <v>2.67</v>
      </c>
      <c r="R272" s="54"/>
    </row>
    <row r="273" spans="10:18" x14ac:dyDescent="0.25">
      <c r="J273" s="52" t="s">
        <v>165</v>
      </c>
      <c r="K273" s="59">
        <v>11469.7</v>
      </c>
      <c r="L273" s="59">
        <v>3496.007071</v>
      </c>
      <c r="M273" s="59">
        <v>3822</v>
      </c>
      <c r="N273" s="59">
        <v>8.4000000000000005E-2</v>
      </c>
      <c r="O273" s="59">
        <v>0.13400000000000001</v>
      </c>
      <c r="P273" s="59">
        <v>10.7</v>
      </c>
      <c r="Q273" s="59">
        <v>2.67</v>
      </c>
      <c r="R273" s="54"/>
    </row>
    <row r="274" spans="10:18" x14ac:dyDescent="0.25">
      <c r="J274" s="52" t="s">
        <v>166</v>
      </c>
      <c r="K274" s="59">
        <v>11469.9</v>
      </c>
      <c r="L274" s="59">
        <v>3496.0680320000001</v>
      </c>
      <c r="M274" s="59">
        <v>800</v>
      </c>
      <c r="N274" s="59">
        <v>0.95899999999999996</v>
      </c>
      <c r="O274" s="59">
        <v>1.1499999999999999</v>
      </c>
      <c r="P274" s="59">
        <v>12.5</v>
      </c>
      <c r="Q274" s="59">
        <v>2.69</v>
      </c>
      <c r="R274" s="54"/>
    </row>
    <row r="275" spans="10:18" x14ac:dyDescent="0.25">
      <c r="J275" s="52" t="s">
        <v>166</v>
      </c>
      <c r="K275" s="59">
        <v>11469.9</v>
      </c>
      <c r="L275" s="59">
        <v>3496.0680320000001</v>
      </c>
      <c r="M275" s="59">
        <v>3822</v>
      </c>
      <c r="N275" s="59">
        <v>0.60299999999999998</v>
      </c>
      <c r="O275" s="59">
        <v>0.749</v>
      </c>
      <c r="P275" s="59">
        <v>11.7</v>
      </c>
      <c r="Q275" s="59">
        <v>2.69</v>
      </c>
      <c r="R275" s="54"/>
    </row>
    <row r="276" spans="10:18" x14ac:dyDescent="0.25">
      <c r="J276" s="52" t="s">
        <v>167</v>
      </c>
      <c r="K276" s="59">
        <v>11471</v>
      </c>
      <c r="L276" s="59">
        <v>3496.4033159999999</v>
      </c>
      <c r="M276" s="59">
        <v>800</v>
      </c>
      <c r="N276" s="59">
        <v>0.75900000000000001</v>
      </c>
      <c r="O276" s="59">
        <v>0.92600000000000005</v>
      </c>
      <c r="P276" s="59">
        <v>12</v>
      </c>
      <c r="Q276" s="59">
        <v>2.69</v>
      </c>
      <c r="R276" s="54"/>
    </row>
    <row r="277" spans="10:18" x14ac:dyDescent="0.25">
      <c r="J277" s="52" t="s">
        <v>167</v>
      </c>
      <c r="K277" s="59">
        <v>11471</v>
      </c>
      <c r="L277" s="59">
        <v>3496.4033159999999</v>
      </c>
      <c r="M277" s="59">
        <v>3822</v>
      </c>
      <c r="N277" s="59">
        <v>0.42699999999999999</v>
      </c>
      <c r="O277" s="59">
        <v>0.54500000000000004</v>
      </c>
      <c r="P277" s="59">
        <v>11.2</v>
      </c>
      <c r="Q277" s="59">
        <v>2.69</v>
      </c>
      <c r="R277" s="54"/>
    </row>
    <row r="278" spans="10:18" x14ac:dyDescent="0.25">
      <c r="J278" s="52" t="s">
        <v>168</v>
      </c>
      <c r="K278" s="59">
        <v>11472</v>
      </c>
      <c r="L278" s="59">
        <v>3496.7081199999998</v>
      </c>
      <c r="M278" s="59">
        <v>800</v>
      </c>
      <c r="N278" s="59">
        <v>0.82799999999999996</v>
      </c>
      <c r="O278" s="59">
        <v>1.01</v>
      </c>
      <c r="P278" s="59">
        <v>12.2</v>
      </c>
      <c r="Q278" s="59">
        <v>2.68</v>
      </c>
      <c r="R278" s="54"/>
    </row>
    <row r="279" spans="10:18" x14ac:dyDescent="0.25">
      <c r="J279" s="52" t="s">
        <v>168</v>
      </c>
      <c r="K279" s="59">
        <v>11472</v>
      </c>
      <c r="L279" s="59">
        <v>3496.7081199999998</v>
      </c>
      <c r="M279" s="59">
        <v>3822</v>
      </c>
      <c r="N279" s="59">
        <v>0.47199999999999998</v>
      </c>
      <c r="O279" s="59">
        <v>0.59899999999999998</v>
      </c>
      <c r="P279" s="59">
        <v>11.5</v>
      </c>
      <c r="Q279" s="59">
        <v>2.68</v>
      </c>
      <c r="R279" s="54"/>
    </row>
    <row r="280" spans="10:18" x14ac:dyDescent="0.25">
      <c r="J280" s="52" t="s">
        <v>169</v>
      </c>
      <c r="K280" s="59">
        <v>11472.7</v>
      </c>
      <c r="L280" s="59">
        <v>3496.9214830000001</v>
      </c>
      <c r="M280" s="59">
        <v>800</v>
      </c>
      <c r="N280" s="59">
        <v>0.26600000000000001</v>
      </c>
      <c r="O280" s="59">
        <v>0.36899999999999999</v>
      </c>
      <c r="P280" s="59">
        <v>11.7</v>
      </c>
      <c r="Q280" s="59">
        <v>2.67</v>
      </c>
      <c r="R280" s="54"/>
    </row>
    <row r="281" spans="10:18" x14ac:dyDescent="0.25">
      <c r="J281" s="52" t="s">
        <v>169</v>
      </c>
      <c r="K281" s="59">
        <v>11472.7</v>
      </c>
      <c r="L281" s="59">
        <v>3496.9214830000001</v>
      </c>
      <c r="M281" s="59">
        <v>3822</v>
      </c>
      <c r="N281" s="59">
        <v>9.0999999999999998E-2</v>
      </c>
      <c r="O281" s="59">
        <v>0.14299999999999999</v>
      </c>
      <c r="P281" s="59">
        <v>10.8</v>
      </c>
      <c r="Q281" s="59">
        <v>2.67</v>
      </c>
      <c r="R281" s="54"/>
    </row>
    <row r="282" spans="10:18" x14ac:dyDescent="0.25">
      <c r="J282" s="52" t="s">
        <v>170</v>
      </c>
      <c r="K282" s="59">
        <v>11472.9</v>
      </c>
      <c r="L282" s="59">
        <v>3496.9824429999999</v>
      </c>
      <c r="M282" s="59">
        <v>800</v>
      </c>
      <c r="N282" s="59">
        <v>0.47399999999999998</v>
      </c>
      <c r="O282" s="59">
        <v>0.621</v>
      </c>
      <c r="P282" s="59">
        <v>11.4</v>
      </c>
      <c r="Q282" s="59">
        <v>2.69</v>
      </c>
      <c r="R282" s="54"/>
    </row>
    <row r="283" spans="10:18" x14ac:dyDescent="0.25">
      <c r="J283" s="52" t="s">
        <v>170</v>
      </c>
      <c r="K283" s="59">
        <v>11472.9</v>
      </c>
      <c r="L283" s="59">
        <v>3496.9824429999999</v>
      </c>
      <c r="M283" s="59">
        <v>3822</v>
      </c>
      <c r="N283" s="59">
        <v>0.23799999999999999</v>
      </c>
      <c r="O283" s="59">
        <v>0.33300000000000002</v>
      </c>
      <c r="P283" s="59">
        <v>10.4</v>
      </c>
      <c r="Q283" s="59">
        <v>2.69</v>
      </c>
      <c r="R283" s="54"/>
    </row>
    <row r="284" spans="10:18" x14ac:dyDescent="0.25">
      <c r="J284" s="52" t="s">
        <v>171</v>
      </c>
      <c r="K284" s="59">
        <v>11473.8</v>
      </c>
      <c r="L284" s="59">
        <v>3497.2567669999999</v>
      </c>
      <c r="M284" s="59">
        <v>800</v>
      </c>
      <c r="N284" s="59">
        <v>2.15</v>
      </c>
      <c r="O284" s="59">
        <v>2.46</v>
      </c>
      <c r="P284" s="59">
        <v>12.5</v>
      </c>
      <c r="Q284" s="59">
        <v>2.68</v>
      </c>
      <c r="R284" s="54"/>
    </row>
    <row r="285" spans="10:18" x14ac:dyDescent="0.25">
      <c r="J285" s="52" t="s">
        <v>171</v>
      </c>
      <c r="K285" s="59">
        <v>11473.8</v>
      </c>
      <c r="L285" s="59">
        <v>3497.2567669999999</v>
      </c>
      <c r="M285" s="59">
        <v>3822</v>
      </c>
      <c r="N285" s="59">
        <v>1.6</v>
      </c>
      <c r="O285" s="59">
        <v>1.86</v>
      </c>
      <c r="P285" s="59">
        <v>11.8</v>
      </c>
      <c r="Q285" s="59">
        <v>2.68</v>
      </c>
      <c r="R285" s="54"/>
    </row>
    <row r="286" spans="10:18" x14ac:dyDescent="0.25">
      <c r="J286" s="52" t="s">
        <v>172</v>
      </c>
      <c r="K286" s="59">
        <v>11475</v>
      </c>
      <c r="L286" s="59">
        <v>3497.622531</v>
      </c>
      <c r="M286" s="59">
        <v>800</v>
      </c>
      <c r="N286" s="59">
        <v>0.67500000000000004</v>
      </c>
      <c r="O286" s="59">
        <v>0.85699999999999998</v>
      </c>
      <c r="P286" s="59">
        <v>11.4</v>
      </c>
      <c r="Q286" s="59">
        <v>2.68</v>
      </c>
      <c r="R286" s="54"/>
    </row>
    <row r="287" spans="10:18" x14ac:dyDescent="0.25">
      <c r="J287" s="52" t="s">
        <v>172</v>
      </c>
      <c r="K287" s="59">
        <v>11475</v>
      </c>
      <c r="L287" s="59">
        <v>3497.622531</v>
      </c>
      <c r="M287" s="59">
        <v>3822</v>
      </c>
      <c r="N287" s="59">
        <v>0.32500000000000001</v>
      </c>
      <c r="O287" s="59">
        <v>0.44</v>
      </c>
      <c r="P287" s="59">
        <v>10.7</v>
      </c>
      <c r="Q287" s="59">
        <v>2.68</v>
      </c>
      <c r="R287" s="54"/>
    </row>
    <row r="288" spans="10:18" x14ac:dyDescent="0.25">
      <c r="J288" s="52" t="s">
        <v>173</v>
      </c>
      <c r="K288" s="59">
        <v>11475.7</v>
      </c>
      <c r="L288" s="59">
        <v>3497.8358939999998</v>
      </c>
      <c r="M288" s="59">
        <v>800</v>
      </c>
      <c r="N288" s="59">
        <v>2.19</v>
      </c>
      <c r="O288" s="59">
        <v>2.5</v>
      </c>
      <c r="P288" s="59">
        <v>13.8</v>
      </c>
      <c r="Q288" s="59">
        <v>2.67</v>
      </c>
      <c r="R288" s="54"/>
    </row>
    <row r="289" spans="10:18" x14ac:dyDescent="0.25">
      <c r="J289" s="52" t="s">
        <v>173</v>
      </c>
      <c r="K289" s="59">
        <v>11475.7</v>
      </c>
      <c r="L289" s="59">
        <v>3497.8358939999998</v>
      </c>
      <c r="M289" s="59">
        <v>3822</v>
      </c>
      <c r="N289" s="59">
        <v>1.38</v>
      </c>
      <c r="O289" s="59">
        <v>1.61</v>
      </c>
      <c r="P289" s="59">
        <v>13</v>
      </c>
      <c r="Q289" s="59">
        <v>2.67</v>
      </c>
      <c r="R289" s="54"/>
    </row>
    <row r="290" spans="10:18" x14ac:dyDescent="0.25">
      <c r="J290" s="52" t="s">
        <v>174</v>
      </c>
      <c r="K290" s="59">
        <v>11475.9</v>
      </c>
      <c r="L290" s="59">
        <v>3497.8968540000001</v>
      </c>
      <c r="M290" s="59">
        <v>800</v>
      </c>
      <c r="N290" s="59">
        <v>3.29</v>
      </c>
      <c r="O290" s="59">
        <v>3.69</v>
      </c>
      <c r="P290" s="59">
        <v>13.1</v>
      </c>
      <c r="Q290" s="59">
        <v>2.68</v>
      </c>
      <c r="R290" s="54"/>
    </row>
    <row r="291" spans="10:18" x14ac:dyDescent="0.25">
      <c r="J291" s="52" t="s">
        <v>174</v>
      </c>
      <c r="K291" s="59">
        <v>11475.9</v>
      </c>
      <c r="L291" s="59">
        <v>3497.8968540000001</v>
      </c>
      <c r="M291" s="59">
        <v>3822</v>
      </c>
      <c r="N291" s="59">
        <v>2.2400000000000002</v>
      </c>
      <c r="O291" s="59">
        <v>2.56</v>
      </c>
      <c r="P291" s="59">
        <v>12.4</v>
      </c>
      <c r="Q291" s="59">
        <v>2.68</v>
      </c>
      <c r="R291" s="54"/>
    </row>
    <row r="292" spans="10:18" x14ac:dyDescent="0.25">
      <c r="J292" s="52" t="s">
        <v>175</v>
      </c>
      <c r="K292" s="59">
        <v>11477</v>
      </c>
      <c r="L292" s="59">
        <v>3498.2321390000002</v>
      </c>
      <c r="M292" s="59">
        <v>800</v>
      </c>
      <c r="N292" s="59">
        <v>0.64800000000000002</v>
      </c>
      <c r="O292" s="59">
        <v>0.82399999999999995</v>
      </c>
      <c r="P292" s="59">
        <v>9.8000000000000007</v>
      </c>
      <c r="Q292" s="59">
        <v>2.7</v>
      </c>
      <c r="R292" s="54"/>
    </row>
    <row r="293" spans="10:18" x14ac:dyDescent="0.25">
      <c r="J293" s="52" t="s">
        <v>175</v>
      </c>
      <c r="K293" s="59">
        <v>11477</v>
      </c>
      <c r="L293" s="59">
        <v>3498.2321390000002</v>
      </c>
      <c r="M293" s="59">
        <v>3822</v>
      </c>
      <c r="N293" s="59">
        <v>0.23300000000000001</v>
      </c>
      <c r="O293" s="59">
        <v>0.32600000000000001</v>
      </c>
      <c r="P293" s="59">
        <v>8.9</v>
      </c>
      <c r="Q293" s="59">
        <v>2.7</v>
      </c>
      <c r="R293" s="54"/>
    </row>
    <row r="294" spans="10:18" x14ac:dyDescent="0.25">
      <c r="J294" s="52" t="s">
        <v>176</v>
      </c>
      <c r="K294" s="59">
        <v>11478</v>
      </c>
      <c r="L294" s="59">
        <v>3498.5369420000002</v>
      </c>
      <c r="M294" s="59">
        <v>800</v>
      </c>
      <c r="N294" s="59">
        <v>0.38200000000000001</v>
      </c>
      <c r="O294" s="59">
        <v>0.50900000000000001</v>
      </c>
      <c r="P294" s="59">
        <v>10.3</v>
      </c>
      <c r="Q294" s="59">
        <v>2.71</v>
      </c>
      <c r="R294" s="54"/>
    </row>
    <row r="295" spans="10:18" x14ac:dyDescent="0.25">
      <c r="J295" s="52" t="s">
        <v>176</v>
      </c>
      <c r="K295" s="59">
        <v>11478</v>
      </c>
      <c r="L295" s="59">
        <v>3498.5369420000002</v>
      </c>
      <c r="M295" s="59">
        <v>3822</v>
      </c>
      <c r="N295" s="59">
        <v>0.114</v>
      </c>
      <c r="O295" s="59">
        <v>0.17299999999999999</v>
      </c>
      <c r="P295" s="59">
        <v>9.5</v>
      </c>
      <c r="Q295" s="59">
        <v>2.71</v>
      </c>
      <c r="R295" s="54"/>
    </row>
    <row r="296" spans="10:18" x14ac:dyDescent="0.25">
      <c r="J296" s="52" t="s">
        <v>177</v>
      </c>
      <c r="K296" s="59">
        <v>11479.2</v>
      </c>
      <c r="L296" s="59">
        <v>3498.9027070000002</v>
      </c>
      <c r="M296" s="59">
        <v>800</v>
      </c>
      <c r="N296" s="59">
        <v>0.93899999999999995</v>
      </c>
      <c r="O296" s="59">
        <v>1.1299999999999999</v>
      </c>
      <c r="P296" s="59">
        <v>11.1</v>
      </c>
      <c r="Q296" s="59">
        <v>2.69</v>
      </c>
      <c r="R296" s="54"/>
    </row>
    <row r="297" spans="10:18" x14ac:dyDescent="0.25">
      <c r="J297" s="52" t="s">
        <v>177</v>
      </c>
      <c r="K297" s="59">
        <v>11479.2</v>
      </c>
      <c r="L297" s="59">
        <v>3498.9027070000002</v>
      </c>
      <c r="M297" s="59">
        <v>3822</v>
      </c>
      <c r="N297" s="59">
        <v>0.41599999999999998</v>
      </c>
      <c r="O297" s="59">
        <v>0.53300000000000003</v>
      </c>
      <c r="P297" s="59">
        <v>10.3</v>
      </c>
      <c r="Q297" s="59">
        <v>2.69</v>
      </c>
      <c r="R297" s="54"/>
    </row>
    <row r="298" spans="10:18" x14ac:dyDescent="0.25">
      <c r="J298" s="52" t="s">
        <v>178</v>
      </c>
      <c r="K298" s="59">
        <v>11479.3</v>
      </c>
      <c r="L298" s="59">
        <v>3498.9331870000001</v>
      </c>
      <c r="M298" s="59">
        <v>800</v>
      </c>
      <c r="N298" s="59">
        <v>0.34699999999999998</v>
      </c>
      <c r="O298" s="59">
        <v>0.46700000000000003</v>
      </c>
      <c r="P298" s="59">
        <v>10.4</v>
      </c>
      <c r="Q298" s="59">
        <v>2.69</v>
      </c>
      <c r="R298" s="54"/>
    </row>
    <row r="299" spans="10:18" x14ac:dyDescent="0.25">
      <c r="J299" s="52" t="s">
        <v>178</v>
      </c>
      <c r="K299" s="59">
        <v>11479.3</v>
      </c>
      <c r="L299" s="59">
        <v>3498.9331870000001</v>
      </c>
      <c r="M299" s="59">
        <v>3822</v>
      </c>
      <c r="N299" s="59">
        <v>7.3999999999999996E-2</v>
      </c>
      <c r="O299" s="59">
        <v>0.11899999999999999</v>
      </c>
      <c r="P299" s="59">
        <v>9.4</v>
      </c>
      <c r="Q299" s="59">
        <v>2.69</v>
      </c>
      <c r="R299" s="54"/>
    </row>
    <row r="300" spans="10:18" x14ac:dyDescent="0.25">
      <c r="J300" s="52" t="s">
        <v>179</v>
      </c>
      <c r="K300" s="59">
        <v>11479.9</v>
      </c>
      <c r="L300" s="59">
        <v>3499.1160690000002</v>
      </c>
      <c r="M300" s="59">
        <v>800</v>
      </c>
      <c r="N300" s="59">
        <v>2.2000000000000002</v>
      </c>
      <c r="O300" s="59">
        <v>2.5099999999999998</v>
      </c>
      <c r="P300" s="59">
        <v>12.7</v>
      </c>
      <c r="Q300" s="59">
        <v>2.69</v>
      </c>
      <c r="R300" s="54"/>
    </row>
    <row r="301" spans="10:18" x14ac:dyDescent="0.25">
      <c r="J301" s="52" t="s">
        <v>179</v>
      </c>
      <c r="K301" s="59">
        <v>11479.9</v>
      </c>
      <c r="L301" s="59">
        <v>3499.1160690000002</v>
      </c>
      <c r="M301" s="59">
        <v>3822</v>
      </c>
      <c r="N301" s="59">
        <v>1.03</v>
      </c>
      <c r="O301" s="59">
        <v>1.23</v>
      </c>
      <c r="P301" s="59">
        <v>11.6</v>
      </c>
      <c r="Q301" s="59">
        <v>2.69</v>
      </c>
      <c r="R301" s="54"/>
    </row>
    <row r="302" spans="10:18" x14ac:dyDescent="0.25">
      <c r="J302" s="52" t="s">
        <v>180</v>
      </c>
      <c r="K302" s="59">
        <v>11480.9</v>
      </c>
      <c r="L302" s="59">
        <v>3499.420873</v>
      </c>
      <c r="M302" s="59">
        <v>800</v>
      </c>
      <c r="N302" s="59">
        <v>6.13</v>
      </c>
      <c r="O302" s="59">
        <v>6.7</v>
      </c>
      <c r="P302" s="59">
        <v>13</v>
      </c>
      <c r="Q302" s="59">
        <v>2.69</v>
      </c>
      <c r="R302" s="54"/>
    </row>
    <row r="303" spans="10:18" x14ac:dyDescent="0.25">
      <c r="J303" s="52" t="s">
        <v>180</v>
      </c>
      <c r="K303" s="59">
        <v>11480.9</v>
      </c>
      <c r="L303" s="59">
        <v>3499.420873</v>
      </c>
      <c r="M303" s="59">
        <v>3822</v>
      </c>
      <c r="N303" s="59">
        <v>4.42</v>
      </c>
      <c r="O303" s="59">
        <v>4.8899999999999997</v>
      </c>
      <c r="P303" s="59">
        <v>12.3</v>
      </c>
      <c r="Q303" s="59">
        <v>2.69</v>
      </c>
      <c r="R303" s="54"/>
    </row>
    <row r="304" spans="10:18" x14ac:dyDescent="0.25">
      <c r="J304" s="52" t="s">
        <v>181</v>
      </c>
      <c r="K304" s="59">
        <v>11482.2</v>
      </c>
      <c r="L304" s="59">
        <v>3499.8171179999999</v>
      </c>
      <c r="M304" s="59">
        <v>800</v>
      </c>
      <c r="N304" s="59">
        <v>1.43</v>
      </c>
      <c r="O304" s="59">
        <v>1.67</v>
      </c>
      <c r="P304" s="59">
        <v>11.7</v>
      </c>
      <c r="Q304" s="59">
        <v>2.69</v>
      </c>
      <c r="R304" s="54"/>
    </row>
    <row r="305" spans="10:18" x14ac:dyDescent="0.25">
      <c r="J305" s="52" t="s">
        <v>181</v>
      </c>
      <c r="K305" s="59">
        <v>11482.2</v>
      </c>
      <c r="L305" s="59">
        <v>3499.8171179999999</v>
      </c>
      <c r="M305" s="59">
        <v>3822</v>
      </c>
      <c r="N305" s="59">
        <v>0.81799999999999995</v>
      </c>
      <c r="O305" s="59">
        <v>0.99399999999999999</v>
      </c>
      <c r="P305" s="59">
        <v>11</v>
      </c>
      <c r="Q305" s="59">
        <v>2.69</v>
      </c>
      <c r="R305" s="54"/>
    </row>
    <row r="306" spans="10:18" x14ac:dyDescent="0.25">
      <c r="J306" s="52" t="s">
        <v>182</v>
      </c>
      <c r="K306" s="59">
        <v>11482.3</v>
      </c>
      <c r="L306" s="59">
        <v>3499.8475979999998</v>
      </c>
      <c r="M306" s="59">
        <v>800</v>
      </c>
      <c r="N306" s="59">
        <v>0.45100000000000001</v>
      </c>
      <c r="O306" s="59">
        <v>0.59299999999999997</v>
      </c>
      <c r="P306" s="59">
        <v>12</v>
      </c>
      <c r="Q306" s="59">
        <v>2.69</v>
      </c>
      <c r="R306" s="54"/>
    </row>
    <row r="307" spans="10:18" x14ac:dyDescent="0.25">
      <c r="J307" s="52" t="s">
        <v>182</v>
      </c>
      <c r="K307" s="59">
        <v>11482.3</v>
      </c>
      <c r="L307" s="59">
        <v>3499.8475979999998</v>
      </c>
      <c r="M307" s="59">
        <v>3822</v>
      </c>
      <c r="N307" s="59">
        <v>0.115</v>
      </c>
      <c r="O307" s="59">
        <v>0.17499999999999999</v>
      </c>
      <c r="P307" s="59">
        <v>11</v>
      </c>
      <c r="Q307" s="59">
        <v>2.69</v>
      </c>
      <c r="R307" s="54"/>
    </row>
    <row r="308" spans="10:18" x14ac:dyDescent="0.25">
      <c r="J308" s="52" t="s">
        <v>183</v>
      </c>
      <c r="K308" s="59">
        <v>11483</v>
      </c>
      <c r="L308" s="59">
        <v>3500.0609610000001</v>
      </c>
      <c r="M308" s="59">
        <v>800</v>
      </c>
      <c r="N308" s="59">
        <v>8.1199999999999992</v>
      </c>
      <c r="O308" s="59">
        <v>8.7899999999999991</v>
      </c>
      <c r="P308" s="59">
        <v>13</v>
      </c>
      <c r="Q308" s="59">
        <v>2.69</v>
      </c>
      <c r="R308" s="54"/>
    </row>
    <row r="309" spans="10:18" x14ac:dyDescent="0.25">
      <c r="J309" s="52" t="s">
        <v>183</v>
      </c>
      <c r="K309" s="59">
        <v>11483</v>
      </c>
      <c r="L309" s="59">
        <v>3500.0609610000001</v>
      </c>
      <c r="M309" s="59">
        <v>3822</v>
      </c>
      <c r="N309" s="59">
        <v>6.56</v>
      </c>
      <c r="O309" s="59">
        <v>7.15</v>
      </c>
      <c r="P309" s="59">
        <v>12.3</v>
      </c>
      <c r="Q309" s="59">
        <v>2.69</v>
      </c>
      <c r="R309" s="54"/>
    </row>
    <row r="310" spans="10:18" x14ac:dyDescent="0.25">
      <c r="J310" s="52" t="s">
        <v>184</v>
      </c>
      <c r="K310" s="59">
        <v>11484</v>
      </c>
      <c r="L310" s="59">
        <v>3500.3657640000001</v>
      </c>
      <c r="M310" s="59">
        <v>800</v>
      </c>
      <c r="N310" s="59">
        <v>68.3</v>
      </c>
      <c r="O310" s="59">
        <v>70.5</v>
      </c>
      <c r="P310" s="59">
        <v>14.1</v>
      </c>
      <c r="Q310" s="59">
        <v>2.68</v>
      </c>
      <c r="R310" s="54"/>
    </row>
    <row r="311" spans="10:18" x14ac:dyDescent="0.25">
      <c r="J311" s="52" t="s">
        <v>184</v>
      </c>
      <c r="K311" s="59">
        <v>11484</v>
      </c>
      <c r="L311" s="59">
        <v>3500.3657640000001</v>
      </c>
      <c r="M311" s="59">
        <v>3822</v>
      </c>
      <c r="N311" s="59">
        <v>59.8</v>
      </c>
      <c r="O311" s="59">
        <v>61.9</v>
      </c>
      <c r="P311" s="59">
        <v>13.3</v>
      </c>
      <c r="Q311" s="59">
        <v>2.68</v>
      </c>
      <c r="R311" s="54"/>
    </row>
    <row r="312" spans="10:18" x14ac:dyDescent="0.25">
      <c r="J312" s="52" t="s">
        <v>185</v>
      </c>
      <c r="K312" s="59">
        <v>11484.7</v>
      </c>
      <c r="L312" s="59">
        <v>3500.579127</v>
      </c>
      <c r="M312" s="59">
        <v>800</v>
      </c>
      <c r="N312" s="59">
        <v>0.308</v>
      </c>
      <c r="O312" s="59">
        <v>0.41899999999999998</v>
      </c>
      <c r="P312" s="59">
        <v>10.7</v>
      </c>
      <c r="Q312" s="59">
        <v>2.69</v>
      </c>
      <c r="R312" s="54"/>
    </row>
    <row r="313" spans="10:18" x14ac:dyDescent="0.25">
      <c r="J313" s="52" t="s">
        <v>185</v>
      </c>
      <c r="K313" s="59">
        <v>11484.7</v>
      </c>
      <c r="L313" s="59">
        <v>3500.579127</v>
      </c>
      <c r="M313" s="59">
        <v>3822</v>
      </c>
      <c r="N313" s="59">
        <v>8.4000000000000005E-2</v>
      </c>
      <c r="O313" s="59">
        <v>0.13300000000000001</v>
      </c>
      <c r="P313" s="59">
        <v>9.8000000000000007</v>
      </c>
      <c r="Q313" s="59">
        <v>2.69</v>
      </c>
      <c r="R313" s="54"/>
    </row>
    <row r="314" spans="10:18" x14ac:dyDescent="0.25">
      <c r="J314" s="52" t="s">
        <v>186</v>
      </c>
      <c r="K314" s="59">
        <v>11484.9</v>
      </c>
      <c r="L314" s="59">
        <v>3500.6400880000001</v>
      </c>
      <c r="M314" s="59">
        <v>800</v>
      </c>
      <c r="N314" s="59">
        <v>0.48299999999999998</v>
      </c>
      <c r="O314" s="59">
        <v>0.629</v>
      </c>
      <c r="P314" s="59">
        <v>9.6999999999999993</v>
      </c>
      <c r="Q314" s="59">
        <v>2.69</v>
      </c>
      <c r="R314" s="54"/>
    </row>
    <row r="315" spans="10:18" x14ac:dyDescent="0.25">
      <c r="J315" s="52" t="s">
        <v>186</v>
      </c>
      <c r="K315" s="59">
        <v>11484.9</v>
      </c>
      <c r="L315" s="59">
        <v>3500.6400880000001</v>
      </c>
      <c r="M315" s="59">
        <v>3822</v>
      </c>
      <c r="N315" s="59">
        <v>0.16400000000000001</v>
      </c>
      <c r="O315" s="59">
        <v>0.23699999999999999</v>
      </c>
      <c r="P315" s="59">
        <v>8.8000000000000007</v>
      </c>
      <c r="Q315" s="59">
        <v>2.69</v>
      </c>
      <c r="R315" s="54"/>
    </row>
    <row r="316" spans="10:18" x14ac:dyDescent="0.25">
      <c r="J316" s="52" t="s">
        <v>187</v>
      </c>
      <c r="K316" s="59">
        <v>11486</v>
      </c>
      <c r="L316" s="59">
        <v>3500.9753719999999</v>
      </c>
      <c r="M316" s="59">
        <v>800</v>
      </c>
      <c r="N316" s="59">
        <v>7.48</v>
      </c>
      <c r="O316" s="59">
        <v>8.1199999999999992</v>
      </c>
      <c r="P316" s="59">
        <v>12.6</v>
      </c>
      <c r="Q316" s="59">
        <v>2.7</v>
      </c>
      <c r="R316" s="54"/>
    </row>
    <row r="317" spans="10:18" x14ac:dyDescent="0.25">
      <c r="J317" s="52" t="s">
        <v>187</v>
      </c>
      <c r="K317" s="59">
        <v>11486</v>
      </c>
      <c r="L317" s="59">
        <v>3500.9753719999999</v>
      </c>
      <c r="M317" s="59">
        <v>3822</v>
      </c>
      <c r="N317" s="59">
        <v>5.59</v>
      </c>
      <c r="O317" s="59">
        <v>6.13</v>
      </c>
      <c r="P317" s="59">
        <v>11.9</v>
      </c>
      <c r="Q317" s="59">
        <v>2.7</v>
      </c>
      <c r="R317" s="54"/>
    </row>
    <row r="318" spans="10:18" x14ac:dyDescent="0.25">
      <c r="J318" s="52" t="s">
        <v>188</v>
      </c>
      <c r="K318" s="59">
        <v>11487</v>
      </c>
      <c r="L318" s="59">
        <v>3501.2801760000002</v>
      </c>
      <c r="M318" s="59">
        <v>800</v>
      </c>
      <c r="N318" s="59">
        <v>13</v>
      </c>
      <c r="O318" s="59">
        <v>13.8</v>
      </c>
      <c r="P318" s="59">
        <v>12.8</v>
      </c>
      <c r="Q318" s="59">
        <v>2.8</v>
      </c>
      <c r="R318" s="54"/>
    </row>
    <row r="319" spans="10:18" x14ac:dyDescent="0.25">
      <c r="J319" s="52" t="s">
        <v>188</v>
      </c>
      <c r="K319" s="59">
        <v>11487</v>
      </c>
      <c r="L319" s="59">
        <v>3501.2801760000002</v>
      </c>
      <c r="M319" s="59">
        <v>3822</v>
      </c>
      <c r="N319" s="59">
        <v>11.9</v>
      </c>
      <c r="O319" s="59">
        <v>12.7</v>
      </c>
      <c r="P319" s="59">
        <v>12.2</v>
      </c>
      <c r="Q319" s="59">
        <v>2.8</v>
      </c>
      <c r="R319" s="54"/>
    </row>
    <row r="320" spans="10:18" x14ac:dyDescent="0.25">
      <c r="J320" s="52" t="s">
        <v>189</v>
      </c>
      <c r="K320" s="59">
        <v>11487.7</v>
      </c>
      <c r="L320" s="59">
        <v>3501.4935380000002</v>
      </c>
      <c r="M320" s="59">
        <v>800</v>
      </c>
      <c r="N320" s="59">
        <v>1.59</v>
      </c>
      <c r="O320" s="59">
        <v>1.86</v>
      </c>
      <c r="P320" s="59">
        <v>12.9</v>
      </c>
      <c r="Q320" s="59">
        <v>2.68</v>
      </c>
      <c r="R320" s="54"/>
    </row>
    <row r="321" spans="10:18" x14ac:dyDescent="0.25">
      <c r="J321" s="52" t="s">
        <v>189</v>
      </c>
      <c r="K321" s="59">
        <v>11487.7</v>
      </c>
      <c r="L321" s="59">
        <v>3501.4935380000002</v>
      </c>
      <c r="M321" s="59">
        <v>3822</v>
      </c>
      <c r="N321" s="59">
        <v>0.88500000000000001</v>
      </c>
      <c r="O321" s="59">
        <v>1.07</v>
      </c>
      <c r="P321" s="59">
        <v>12.1</v>
      </c>
      <c r="Q321" s="59">
        <v>2.68</v>
      </c>
      <c r="R321" s="54"/>
    </row>
    <row r="322" spans="10:18" x14ac:dyDescent="0.25">
      <c r="J322" s="52" t="s">
        <v>190</v>
      </c>
      <c r="K322" s="59">
        <v>11487.9</v>
      </c>
      <c r="L322" s="59">
        <v>3501.5544989999999</v>
      </c>
      <c r="M322" s="59">
        <v>800</v>
      </c>
      <c r="N322" s="59">
        <v>0.82</v>
      </c>
      <c r="O322" s="59">
        <v>0.99299999999999999</v>
      </c>
      <c r="P322" s="59">
        <v>10.199999999999999</v>
      </c>
      <c r="Q322" s="59">
        <v>2.7</v>
      </c>
      <c r="R322" s="54"/>
    </row>
    <row r="323" spans="10:18" x14ac:dyDescent="0.25">
      <c r="J323" s="52" t="s">
        <v>190</v>
      </c>
      <c r="K323" s="59">
        <v>11487.9</v>
      </c>
      <c r="L323" s="59">
        <v>3501.5544989999999</v>
      </c>
      <c r="M323" s="59">
        <v>3822</v>
      </c>
      <c r="N323" s="59">
        <v>0.37</v>
      </c>
      <c r="O323" s="59">
        <v>0.47799999999999998</v>
      </c>
      <c r="P323" s="59">
        <v>9.4</v>
      </c>
      <c r="Q323" s="59">
        <v>2.7</v>
      </c>
      <c r="R323" s="54"/>
    </row>
    <row r="324" spans="10:18" x14ac:dyDescent="0.25">
      <c r="J324" s="52" t="s">
        <v>191</v>
      </c>
      <c r="K324" s="59">
        <v>11489</v>
      </c>
      <c r="L324" s="59">
        <v>3501.8897830000001</v>
      </c>
      <c r="M324" s="59">
        <v>800</v>
      </c>
      <c r="N324" s="59">
        <v>24</v>
      </c>
      <c r="O324" s="59">
        <v>25.2</v>
      </c>
      <c r="P324" s="59">
        <v>13.2</v>
      </c>
      <c r="Q324" s="59">
        <v>2.69</v>
      </c>
      <c r="R324" s="54"/>
    </row>
    <row r="325" spans="10:18" x14ac:dyDescent="0.25">
      <c r="J325" s="52" t="s">
        <v>191</v>
      </c>
      <c r="K325" s="59">
        <v>11489</v>
      </c>
      <c r="L325" s="59">
        <v>3501.8897830000001</v>
      </c>
      <c r="M325" s="59">
        <v>3822</v>
      </c>
      <c r="N325" s="59">
        <v>20.6</v>
      </c>
      <c r="O325" s="59">
        <v>21.7</v>
      </c>
      <c r="P325" s="59">
        <v>12.5</v>
      </c>
      <c r="Q325" s="59">
        <v>2.69</v>
      </c>
      <c r="R325" s="54"/>
    </row>
    <row r="326" spans="10:18" x14ac:dyDescent="0.25">
      <c r="J326" s="52" t="s">
        <v>192</v>
      </c>
      <c r="K326" s="59">
        <v>11489.8</v>
      </c>
      <c r="L326" s="59">
        <v>3502.1336259999998</v>
      </c>
      <c r="M326" s="59">
        <v>800</v>
      </c>
      <c r="N326" s="59">
        <v>31</v>
      </c>
      <c r="O326" s="59">
        <v>32.4</v>
      </c>
      <c r="P326" s="59">
        <v>12.9</v>
      </c>
      <c r="Q326" s="59">
        <v>2.69</v>
      </c>
      <c r="R326" s="54"/>
    </row>
    <row r="327" spans="10:18" x14ac:dyDescent="0.25">
      <c r="J327" s="52" t="s">
        <v>192</v>
      </c>
      <c r="K327" s="59">
        <v>11489.8</v>
      </c>
      <c r="L327" s="59">
        <v>3502.1336259999998</v>
      </c>
      <c r="M327" s="59">
        <v>3822</v>
      </c>
      <c r="N327" s="59">
        <v>21.2</v>
      </c>
      <c r="O327" s="59">
        <v>22.3</v>
      </c>
      <c r="P327" s="59">
        <v>11.9</v>
      </c>
      <c r="Q327" s="59">
        <v>2.69</v>
      </c>
      <c r="R327" s="54"/>
    </row>
    <row r="328" spans="10:18" x14ac:dyDescent="0.25">
      <c r="J328" s="52" t="s">
        <v>193</v>
      </c>
      <c r="K328" s="59">
        <v>11490.9</v>
      </c>
      <c r="L328" s="59">
        <v>3502.4689100000001</v>
      </c>
      <c r="M328" s="59"/>
      <c r="N328" s="59"/>
      <c r="O328" s="59"/>
      <c r="P328" s="59"/>
      <c r="Q328" s="59"/>
      <c r="R328" s="54" t="s">
        <v>376</v>
      </c>
    </row>
    <row r="329" spans="10:18" x14ac:dyDescent="0.25">
      <c r="J329" s="52" t="s">
        <v>194</v>
      </c>
      <c r="K329" s="59">
        <v>11490.9</v>
      </c>
      <c r="L329" s="59">
        <v>3502.4689100000001</v>
      </c>
      <c r="M329" s="59"/>
      <c r="N329" s="59"/>
      <c r="O329" s="59"/>
      <c r="P329" s="59"/>
      <c r="Q329" s="59"/>
      <c r="R329" s="54" t="s">
        <v>376</v>
      </c>
    </row>
    <row r="330" spans="10:18" x14ac:dyDescent="0.25">
      <c r="J330" s="52" t="s">
        <v>195</v>
      </c>
      <c r="K330" s="59">
        <v>11492</v>
      </c>
      <c r="L330" s="59">
        <v>3502.8041939999998</v>
      </c>
      <c r="M330" s="59">
        <v>800</v>
      </c>
      <c r="N330" s="59">
        <v>367</v>
      </c>
      <c r="O330" s="59">
        <v>373</v>
      </c>
      <c r="P330" s="59">
        <v>17.2</v>
      </c>
      <c r="Q330" s="59">
        <v>2.75</v>
      </c>
      <c r="R330" s="54"/>
    </row>
    <row r="331" spans="10:18" x14ac:dyDescent="0.25">
      <c r="J331" s="52" t="s">
        <v>195</v>
      </c>
      <c r="K331" s="59">
        <v>11492</v>
      </c>
      <c r="L331" s="59">
        <v>3502.8041939999998</v>
      </c>
      <c r="M331" s="59">
        <v>3822</v>
      </c>
      <c r="N331" s="59">
        <v>350</v>
      </c>
      <c r="O331" s="59">
        <v>355</v>
      </c>
      <c r="P331" s="59">
        <v>16.8</v>
      </c>
      <c r="Q331" s="59">
        <v>2.75</v>
      </c>
      <c r="R331" s="54"/>
    </row>
    <row r="332" spans="10:18" x14ac:dyDescent="0.25">
      <c r="J332" s="52" t="s">
        <v>196</v>
      </c>
      <c r="K332" s="59">
        <v>11493</v>
      </c>
      <c r="L332" s="59">
        <v>3503.1089980000002</v>
      </c>
      <c r="M332" s="59">
        <v>800</v>
      </c>
      <c r="N332" s="59">
        <v>211</v>
      </c>
      <c r="O332" s="59">
        <v>215</v>
      </c>
      <c r="P332" s="59">
        <v>16.8</v>
      </c>
      <c r="Q332" s="59">
        <v>2.67</v>
      </c>
      <c r="R332" s="54"/>
    </row>
    <row r="333" spans="10:18" x14ac:dyDescent="0.25">
      <c r="J333" s="52" t="s">
        <v>196</v>
      </c>
      <c r="K333" s="59">
        <v>11493</v>
      </c>
      <c r="L333" s="59">
        <v>3503.1089980000002</v>
      </c>
      <c r="M333" s="59">
        <v>3822</v>
      </c>
      <c r="N333" s="59">
        <v>192</v>
      </c>
      <c r="O333" s="59">
        <v>196</v>
      </c>
      <c r="P333" s="59">
        <v>16.2</v>
      </c>
      <c r="Q333" s="59">
        <v>2.67</v>
      </c>
      <c r="R333" s="54"/>
    </row>
    <row r="334" spans="10:18" x14ac:dyDescent="0.25">
      <c r="J334" s="52" t="s">
        <v>197</v>
      </c>
      <c r="K334" s="59">
        <v>11493.6</v>
      </c>
      <c r="L334" s="59">
        <v>3503.2918800000002</v>
      </c>
      <c r="M334" s="59">
        <v>800</v>
      </c>
      <c r="N334" s="59">
        <v>70.400000000000006</v>
      </c>
      <c r="O334" s="59">
        <v>72.7</v>
      </c>
      <c r="P334" s="59">
        <v>15.1</v>
      </c>
      <c r="Q334" s="59">
        <v>2.7</v>
      </c>
      <c r="R334" s="54"/>
    </row>
    <row r="335" spans="10:18" x14ac:dyDescent="0.25">
      <c r="J335" s="52" t="s">
        <v>197</v>
      </c>
      <c r="K335" s="59">
        <v>11493.6</v>
      </c>
      <c r="L335" s="59">
        <v>3503.2918800000002</v>
      </c>
      <c r="M335" s="59">
        <v>3822</v>
      </c>
      <c r="N335" s="59">
        <v>62.4</v>
      </c>
      <c r="O335" s="59">
        <v>64.5</v>
      </c>
      <c r="P335" s="59">
        <v>14.4</v>
      </c>
      <c r="Q335" s="59">
        <v>2.7</v>
      </c>
      <c r="R335" s="54"/>
    </row>
    <row r="336" spans="10:18" x14ac:dyDescent="0.25">
      <c r="J336" s="52" t="s">
        <v>198</v>
      </c>
      <c r="K336" s="59">
        <v>11493.8</v>
      </c>
      <c r="L336" s="59">
        <v>3503.3528409999999</v>
      </c>
      <c r="M336" s="59">
        <v>800</v>
      </c>
      <c r="N336" s="59">
        <v>226</v>
      </c>
      <c r="O336" s="59">
        <v>231</v>
      </c>
      <c r="P336" s="59">
        <v>16.8</v>
      </c>
      <c r="Q336" s="59">
        <v>2.68</v>
      </c>
      <c r="R336" s="54"/>
    </row>
    <row r="337" spans="10:18" x14ac:dyDescent="0.25">
      <c r="J337" s="52" t="s">
        <v>198</v>
      </c>
      <c r="K337" s="59">
        <v>11493.8</v>
      </c>
      <c r="L337" s="59">
        <v>3503.3528409999999</v>
      </c>
      <c r="M337" s="59">
        <v>3822</v>
      </c>
      <c r="N337" s="59">
        <v>203</v>
      </c>
      <c r="O337" s="59">
        <v>207</v>
      </c>
      <c r="P337" s="59">
        <v>16.2</v>
      </c>
      <c r="Q337" s="59">
        <v>2.68</v>
      </c>
      <c r="R337" s="54"/>
    </row>
    <row r="338" spans="10:18" x14ac:dyDescent="0.25">
      <c r="J338" s="52" t="s">
        <v>199</v>
      </c>
      <c r="K338" s="59">
        <v>11494.9</v>
      </c>
      <c r="L338" s="59">
        <v>3503.6881250000001</v>
      </c>
      <c r="M338" s="59">
        <v>800</v>
      </c>
      <c r="N338" s="59">
        <v>28.5</v>
      </c>
      <c r="O338" s="59">
        <v>29.9</v>
      </c>
      <c r="P338" s="59">
        <v>12.8</v>
      </c>
      <c r="Q338" s="59">
        <v>2.69</v>
      </c>
      <c r="R338" s="54"/>
    </row>
    <row r="339" spans="10:18" x14ac:dyDescent="0.25">
      <c r="J339" s="52" t="s">
        <v>199</v>
      </c>
      <c r="K339" s="59">
        <v>11494.9</v>
      </c>
      <c r="L339" s="59">
        <v>3503.6881250000001</v>
      </c>
      <c r="M339" s="59">
        <v>3822</v>
      </c>
      <c r="N339" s="59">
        <v>24.1</v>
      </c>
      <c r="O339" s="59">
        <v>25.4</v>
      </c>
      <c r="P339" s="59">
        <v>12.1</v>
      </c>
      <c r="Q339" s="59">
        <v>2.69</v>
      </c>
      <c r="R339" s="54"/>
    </row>
    <row r="340" spans="10:18" x14ac:dyDescent="0.25">
      <c r="J340" s="52" t="s">
        <v>200</v>
      </c>
      <c r="K340" s="59">
        <v>11496.1</v>
      </c>
      <c r="L340" s="59">
        <v>3504.0538889999998</v>
      </c>
      <c r="M340" s="59">
        <v>800</v>
      </c>
      <c r="N340" s="59">
        <v>21.6</v>
      </c>
      <c r="O340" s="59">
        <v>22.8</v>
      </c>
      <c r="P340" s="59">
        <v>14.7</v>
      </c>
      <c r="Q340" s="59">
        <v>2.67</v>
      </c>
      <c r="R340" s="54"/>
    </row>
    <row r="341" spans="10:18" x14ac:dyDescent="0.25">
      <c r="J341" s="52" t="s">
        <v>200</v>
      </c>
      <c r="K341" s="59">
        <v>11496.1</v>
      </c>
      <c r="L341" s="59">
        <v>3504.0538889999998</v>
      </c>
      <c r="M341" s="59">
        <v>3822</v>
      </c>
      <c r="N341" s="59">
        <v>17.7</v>
      </c>
      <c r="O341" s="59">
        <v>18.8</v>
      </c>
      <c r="P341" s="59">
        <v>14</v>
      </c>
      <c r="Q341" s="59">
        <v>2.67</v>
      </c>
      <c r="R341" s="54"/>
    </row>
    <row r="342" spans="10:18" x14ac:dyDescent="0.25">
      <c r="J342" s="52" t="s">
        <v>201</v>
      </c>
      <c r="K342" s="59">
        <v>11496.7</v>
      </c>
      <c r="L342" s="59">
        <v>3504.2367720000002</v>
      </c>
      <c r="M342" s="59">
        <v>800</v>
      </c>
      <c r="N342" s="59">
        <v>90.7</v>
      </c>
      <c r="O342" s="59">
        <v>93.3</v>
      </c>
      <c r="P342" s="59">
        <v>17.100000000000001</v>
      </c>
      <c r="Q342" s="59">
        <v>2.67</v>
      </c>
      <c r="R342" s="54"/>
    </row>
    <row r="343" spans="10:18" x14ac:dyDescent="0.25">
      <c r="J343" s="52" t="s">
        <v>201</v>
      </c>
      <c r="K343" s="59">
        <v>11496.7</v>
      </c>
      <c r="L343" s="59">
        <v>3504.2367720000002</v>
      </c>
      <c r="M343" s="59">
        <v>3822</v>
      </c>
      <c r="N343" s="59">
        <v>72.599999999999994</v>
      </c>
      <c r="O343" s="59">
        <v>74.900000000000006</v>
      </c>
      <c r="P343" s="59">
        <v>16.100000000000001</v>
      </c>
      <c r="Q343" s="59">
        <v>2.67</v>
      </c>
      <c r="R343" s="54"/>
    </row>
    <row r="344" spans="10:18" x14ac:dyDescent="0.25">
      <c r="J344" s="52" t="s">
        <v>202</v>
      </c>
      <c r="K344" s="59">
        <v>11496.9</v>
      </c>
      <c r="L344" s="59">
        <v>3504.297732</v>
      </c>
      <c r="M344" s="59">
        <v>800</v>
      </c>
      <c r="N344" s="59">
        <v>376</v>
      </c>
      <c r="O344" s="59">
        <v>382</v>
      </c>
      <c r="P344" s="59">
        <v>17.2</v>
      </c>
      <c r="Q344" s="59">
        <v>2.66</v>
      </c>
      <c r="R344" s="54"/>
    </row>
    <row r="345" spans="10:18" x14ac:dyDescent="0.25">
      <c r="J345" s="52" t="s">
        <v>202</v>
      </c>
      <c r="K345" s="59">
        <v>11496.9</v>
      </c>
      <c r="L345" s="59">
        <v>3504.297732</v>
      </c>
      <c r="M345" s="59">
        <v>3822</v>
      </c>
      <c r="N345" s="59">
        <v>347</v>
      </c>
      <c r="O345" s="59">
        <v>352</v>
      </c>
      <c r="P345" s="59">
        <v>16.7</v>
      </c>
      <c r="Q345" s="59">
        <v>2.66</v>
      </c>
      <c r="R345" s="54"/>
    </row>
    <row r="346" spans="10:18" x14ac:dyDescent="0.25">
      <c r="J346" s="52" t="s">
        <v>203</v>
      </c>
      <c r="K346" s="59">
        <v>11498</v>
      </c>
      <c r="L346" s="59">
        <v>3504.6330160000002</v>
      </c>
      <c r="M346" s="59">
        <v>800</v>
      </c>
      <c r="N346" s="59">
        <v>65</v>
      </c>
      <c r="O346" s="59">
        <v>67.2</v>
      </c>
      <c r="P346" s="59">
        <v>14</v>
      </c>
      <c r="Q346" s="59">
        <v>2.68</v>
      </c>
      <c r="R346" s="54"/>
    </row>
    <row r="347" spans="10:18" x14ac:dyDescent="0.25">
      <c r="J347" s="52" t="s">
        <v>203</v>
      </c>
      <c r="K347" s="59">
        <v>11498</v>
      </c>
      <c r="L347" s="59">
        <v>3504.6330160000002</v>
      </c>
      <c r="M347" s="59">
        <v>3822</v>
      </c>
      <c r="N347" s="59">
        <v>58.3</v>
      </c>
      <c r="O347" s="59">
        <v>60.4</v>
      </c>
      <c r="P347" s="59">
        <v>13.2</v>
      </c>
      <c r="Q347" s="59">
        <v>2.68</v>
      </c>
      <c r="R347" s="54"/>
    </row>
    <row r="348" spans="10:18" x14ac:dyDescent="0.25">
      <c r="J348" s="52" t="s">
        <v>204</v>
      </c>
      <c r="K348" s="59">
        <v>11499</v>
      </c>
      <c r="L348" s="59">
        <v>3504.9378200000001</v>
      </c>
      <c r="M348" s="59">
        <v>800</v>
      </c>
      <c r="N348" s="59">
        <v>6.78</v>
      </c>
      <c r="O348" s="59">
        <v>7.39</v>
      </c>
      <c r="P348" s="59">
        <v>12</v>
      </c>
      <c r="Q348" s="59">
        <v>2.68</v>
      </c>
      <c r="R348" s="54"/>
    </row>
    <row r="349" spans="10:18" x14ac:dyDescent="0.25">
      <c r="J349" s="52" t="s">
        <v>204</v>
      </c>
      <c r="K349" s="59">
        <v>11499</v>
      </c>
      <c r="L349" s="59">
        <v>3504.9378200000001</v>
      </c>
      <c r="M349" s="59">
        <v>3822</v>
      </c>
      <c r="N349" s="59">
        <v>5.33</v>
      </c>
      <c r="O349" s="59">
        <v>5.86</v>
      </c>
      <c r="P349" s="59">
        <v>11.1</v>
      </c>
      <c r="Q349" s="59">
        <v>2.68</v>
      </c>
      <c r="R349" s="54"/>
    </row>
    <row r="350" spans="10:18" x14ac:dyDescent="0.25">
      <c r="J350" s="52" t="s">
        <v>205</v>
      </c>
      <c r="K350" s="59">
        <v>11499.7</v>
      </c>
      <c r="L350" s="59">
        <v>3505.1511829999999</v>
      </c>
      <c r="M350" s="59">
        <v>800</v>
      </c>
      <c r="N350" s="59">
        <v>9.33</v>
      </c>
      <c r="O350" s="59">
        <v>10.1</v>
      </c>
      <c r="P350" s="59">
        <v>14.2</v>
      </c>
      <c r="Q350" s="59">
        <v>2.71</v>
      </c>
      <c r="R350" s="54"/>
    </row>
    <row r="351" spans="10:18" x14ac:dyDescent="0.25">
      <c r="J351" s="52" t="s">
        <v>205</v>
      </c>
      <c r="K351" s="59">
        <v>11499.7</v>
      </c>
      <c r="L351" s="59">
        <v>3505.1511829999999</v>
      </c>
      <c r="M351" s="59">
        <v>3822</v>
      </c>
      <c r="N351" s="59">
        <v>6.15</v>
      </c>
      <c r="O351" s="59">
        <v>6.72</v>
      </c>
      <c r="P351" s="59">
        <v>13.5</v>
      </c>
      <c r="Q351" s="59">
        <v>2.71</v>
      </c>
      <c r="R351" s="54"/>
    </row>
    <row r="352" spans="10:18" x14ac:dyDescent="0.25">
      <c r="J352" s="52" t="s">
        <v>206</v>
      </c>
      <c r="K352" s="59">
        <v>11499.9</v>
      </c>
      <c r="L352" s="59">
        <v>3505.2121430000002</v>
      </c>
      <c r="M352" s="59">
        <v>800</v>
      </c>
      <c r="N352" s="59">
        <v>110</v>
      </c>
      <c r="O352" s="59">
        <v>113</v>
      </c>
      <c r="P352" s="59">
        <v>15.4</v>
      </c>
      <c r="Q352" s="59">
        <v>2.7</v>
      </c>
      <c r="R352" s="54"/>
    </row>
    <row r="353" spans="10:18" x14ac:dyDescent="0.25">
      <c r="J353" s="52" t="s">
        <v>206</v>
      </c>
      <c r="K353" s="59">
        <v>11499.9</v>
      </c>
      <c r="L353" s="59">
        <v>3505.2121430000002</v>
      </c>
      <c r="M353" s="59">
        <v>3822</v>
      </c>
      <c r="N353" s="59">
        <v>102</v>
      </c>
      <c r="O353" s="59">
        <v>105</v>
      </c>
      <c r="P353" s="59">
        <v>14.7</v>
      </c>
      <c r="Q353" s="59">
        <v>2.7</v>
      </c>
      <c r="R353" s="54"/>
    </row>
    <row r="354" spans="10:18" x14ac:dyDescent="0.25">
      <c r="J354" s="52" t="s">
        <v>207</v>
      </c>
      <c r="K354" s="59">
        <v>11500.9</v>
      </c>
      <c r="L354" s="59">
        <v>3505.5169470000001</v>
      </c>
      <c r="M354" s="59">
        <v>800</v>
      </c>
      <c r="N354" s="59">
        <v>111</v>
      </c>
      <c r="O354" s="59">
        <v>114</v>
      </c>
      <c r="P354" s="59">
        <v>17.100000000000001</v>
      </c>
      <c r="Q354" s="59">
        <v>2.67</v>
      </c>
      <c r="R354" s="54"/>
    </row>
    <row r="355" spans="10:18" x14ac:dyDescent="0.25">
      <c r="J355" s="52" t="s">
        <v>207</v>
      </c>
      <c r="K355" s="59">
        <v>11500.9</v>
      </c>
      <c r="L355" s="59">
        <v>3505.5169470000001</v>
      </c>
      <c r="M355" s="59">
        <v>3822</v>
      </c>
      <c r="N355" s="59">
        <v>102</v>
      </c>
      <c r="O355" s="59">
        <v>104</v>
      </c>
      <c r="P355" s="59">
        <v>16.399999999999999</v>
      </c>
      <c r="Q355" s="59">
        <v>2.67</v>
      </c>
      <c r="R355" s="54"/>
    </row>
    <row r="356" spans="10:18" x14ac:dyDescent="0.25">
      <c r="J356" s="52" t="s">
        <v>208</v>
      </c>
      <c r="K356" s="59">
        <v>11501.9</v>
      </c>
      <c r="L356" s="59">
        <v>3505.8217509999999</v>
      </c>
      <c r="M356" s="59">
        <v>800</v>
      </c>
      <c r="N356" s="59">
        <v>8.35</v>
      </c>
      <c r="O356" s="59">
        <v>9.0399999999999991</v>
      </c>
      <c r="P356" s="59">
        <v>14.9</v>
      </c>
      <c r="Q356" s="59">
        <v>2.68</v>
      </c>
      <c r="R356" s="54"/>
    </row>
    <row r="357" spans="10:18" x14ac:dyDescent="0.25">
      <c r="J357" s="52" t="s">
        <v>208</v>
      </c>
      <c r="K357" s="59">
        <v>11501.9</v>
      </c>
      <c r="L357" s="59">
        <v>3505.8217509999999</v>
      </c>
      <c r="M357" s="59">
        <v>3822</v>
      </c>
      <c r="N357" s="59">
        <v>6.59</v>
      </c>
      <c r="O357" s="59">
        <v>7.19</v>
      </c>
      <c r="P357" s="59">
        <v>14</v>
      </c>
      <c r="Q357" s="59">
        <v>2.68</v>
      </c>
      <c r="R357" s="54"/>
    </row>
    <row r="358" spans="10:18" x14ac:dyDescent="0.25">
      <c r="J358" s="52" t="s">
        <v>209</v>
      </c>
      <c r="K358" s="59">
        <v>11502.7</v>
      </c>
      <c r="L358" s="59">
        <v>3506.0655940000001</v>
      </c>
      <c r="M358" s="59">
        <v>800</v>
      </c>
      <c r="N358" s="59">
        <v>1.03</v>
      </c>
      <c r="O358" s="59">
        <v>1.23</v>
      </c>
      <c r="P358" s="59">
        <v>12.1</v>
      </c>
      <c r="Q358" s="59">
        <v>2.74</v>
      </c>
      <c r="R358" s="54"/>
    </row>
    <row r="359" spans="10:18" x14ac:dyDescent="0.25">
      <c r="J359" s="52" t="s">
        <v>209</v>
      </c>
      <c r="K359" s="59">
        <v>11502.7</v>
      </c>
      <c r="L359" s="59">
        <v>3506.0655940000001</v>
      </c>
      <c r="M359" s="59">
        <v>3822</v>
      </c>
      <c r="N359" s="59">
        <v>0.75</v>
      </c>
      <c r="O359" s="59">
        <v>0.91700000000000004</v>
      </c>
      <c r="P359" s="59">
        <v>11.4</v>
      </c>
      <c r="Q359" s="59">
        <v>2.74</v>
      </c>
      <c r="R359" s="54"/>
    </row>
    <row r="360" spans="10:18" x14ac:dyDescent="0.25">
      <c r="J360" s="52" t="s">
        <v>210</v>
      </c>
      <c r="K360" s="59">
        <v>11502.9</v>
      </c>
      <c r="L360" s="59">
        <v>3506.1265539999999</v>
      </c>
      <c r="M360" s="59">
        <v>800</v>
      </c>
      <c r="N360" s="59">
        <v>2.4</v>
      </c>
      <c r="O360" s="59">
        <v>2.74</v>
      </c>
      <c r="P360" s="59">
        <v>13.1</v>
      </c>
      <c r="Q360" s="59">
        <v>2.71</v>
      </c>
      <c r="R360" s="54"/>
    </row>
    <row r="361" spans="10:18" x14ac:dyDescent="0.25">
      <c r="J361" s="52" t="s">
        <v>210</v>
      </c>
      <c r="K361" s="59">
        <v>11502.9</v>
      </c>
      <c r="L361" s="59">
        <v>3506.1265539999999</v>
      </c>
      <c r="M361" s="59">
        <v>3822</v>
      </c>
      <c r="N361" s="59">
        <v>1.78</v>
      </c>
      <c r="O361" s="59">
        <v>2.06</v>
      </c>
      <c r="P361" s="59">
        <v>12.2</v>
      </c>
      <c r="Q361" s="59">
        <v>2.71</v>
      </c>
      <c r="R361" s="54"/>
    </row>
    <row r="362" spans="10:18" x14ac:dyDescent="0.25">
      <c r="J362" s="52" t="s">
        <v>211</v>
      </c>
      <c r="K362" s="59">
        <v>11504</v>
      </c>
      <c r="L362" s="59">
        <v>3506.4618390000001</v>
      </c>
      <c r="M362" s="59">
        <v>800</v>
      </c>
      <c r="N362" s="59">
        <v>0.85199999999999998</v>
      </c>
      <c r="O362" s="59">
        <v>1.03</v>
      </c>
      <c r="P362" s="59">
        <v>11.9</v>
      </c>
      <c r="Q362" s="59">
        <v>2.69</v>
      </c>
      <c r="R362" s="54"/>
    </row>
    <row r="363" spans="10:18" x14ac:dyDescent="0.25">
      <c r="J363" s="52" t="s">
        <v>211</v>
      </c>
      <c r="K363" s="59">
        <v>11504</v>
      </c>
      <c r="L363" s="59">
        <v>3506.4618390000001</v>
      </c>
      <c r="M363" s="59">
        <v>3822</v>
      </c>
      <c r="N363" s="59">
        <v>0.48399999999999999</v>
      </c>
      <c r="O363" s="59">
        <v>0.61299999999999999</v>
      </c>
      <c r="P363" s="59">
        <v>11</v>
      </c>
      <c r="Q363" s="59">
        <v>2.69</v>
      </c>
      <c r="R363" s="54"/>
    </row>
    <row r="364" spans="10:18" x14ac:dyDescent="0.25">
      <c r="J364" s="52" t="s">
        <v>212</v>
      </c>
      <c r="K364" s="59">
        <v>11505.1</v>
      </c>
      <c r="L364" s="59">
        <v>3506.7971229999998</v>
      </c>
      <c r="M364" s="59">
        <v>800</v>
      </c>
      <c r="N364" s="59">
        <v>1.06</v>
      </c>
      <c r="O364" s="59">
        <v>1.27</v>
      </c>
      <c r="P364" s="59">
        <v>13.2</v>
      </c>
      <c r="Q364" s="59">
        <v>2.68</v>
      </c>
      <c r="R364" s="54"/>
    </row>
    <row r="365" spans="10:18" x14ac:dyDescent="0.25">
      <c r="J365" s="52" t="s">
        <v>212</v>
      </c>
      <c r="K365" s="59">
        <v>11505.1</v>
      </c>
      <c r="L365" s="59">
        <v>3506.7971229999998</v>
      </c>
      <c r="M365" s="59">
        <v>3822</v>
      </c>
      <c r="N365" s="59">
        <v>0.57499999999999996</v>
      </c>
      <c r="O365" s="59">
        <v>0.71799999999999997</v>
      </c>
      <c r="P365" s="59">
        <v>12.4</v>
      </c>
      <c r="Q365" s="59">
        <v>2.68</v>
      </c>
      <c r="R365" s="54"/>
    </row>
    <row r="366" spans="10:18" x14ac:dyDescent="0.25">
      <c r="J366" s="52" t="s">
        <v>213</v>
      </c>
      <c r="K366" s="59">
        <v>11505.7</v>
      </c>
      <c r="L366" s="59">
        <v>3506.9800049999999</v>
      </c>
      <c r="M366" s="59">
        <v>800</v>
      </c>
      <c r="N366" s="59">
        <v>0.16600000000000001</v>
      </c>
      <c r="O366" s="59">
        <v>0.24199999999999999</v>
      </c>
      <c r="P366" s="59">
        <v>10.1</v>
      </c>
      <c r="Q366" s="59">
        <v>2.69</v>
      </c>
      <c r="R366" s="54"/>
    </row>
    <row r="367" spans="10:18" x14ac:dyDescent="0.25">
      <c r="J367" s="52" t="s">
        <v>213</v>
      </c>
      <c r="K367" s="59">
        <v>11505.7</v>
      </c>
      <c r="L367" s="59">
        <v>3506.9800049999999</v>
      </c>
      <c r="M367" s="59">
        <v>3822</v>
      </c>
      <c r="N367" s="59">
        <v>0.05</v>
      </c>
      <c r="O367" s="59">
        <v>8.5000000000000006E-2</v>
      </c>
      <c r="P367" s="59">
        <v>9.3000000000000007</v>
      </c>
      <c r="Q367" s="59">
        <v>2.69</v>
      </c>
      <c r="R367" s="54"/>
    </row>
    <row r="368" spans="10:18" x14ac:dyDescent="0.25">
      <c r="J368" s="52" t="s">
        <v>214</v>
      </c>
      <c r="K368" s="59">
        <v>11505.9</v>
      </c>
      <c r="L368" s="59">
        <v>3507.040966</v>
      </c>
      <c r="M368" s="59">
        <v>800</v>
      </c>
      <c r="N368" s="59">
        <v>0.39300000000000002</v>
      </c>
      <c r="O368" s="59">
        <v>0.52300000000000002</v>
      </c>
      <c r="P368" s="59">
        <v>10.6</v>
      </c>
      <c r="Q368" s="59">
        <v>2.68</v>
      </c>
      <c r="R368" s="54"/>
    </row>
    <row r="369" spans="10:18" x14ac:dyDescent="0.25">
      <c r="J369" s="52" t="s">
        <v>214</v>
      </c>
      <c r="K369" s="59">
        <v>11505.9</v>
      </c>
      <c r="L369" s="59">
        <v>3507.040966</v>
      </c>
      <c r="M369" s="59">
        <v>3822</v>
      </c>
      <c r="N369" s="59">
        <v>0.16400000000000001</v>
      </c>
      <c r="O369" s="59">
        <v>0.23799999999999999</v>
      </c>
      <c r="P369" s="59">
        <v>9.6</v>
      </c>
      <c r="Q369" s="59">
        <v>2.68</v>
      </c>
      <c r="R369" s="54"/>
    </row>
    <row r="370" spans="10:18" x14ac:dyDescent="0.25">
      <c r="J370" s="52" t="s">
        <v>215</v>
      </c>
      <c r="K370" s="59">
        <v>11507</v>
      </c>
      <c r="L370" s="59">
        <v>3507.3762499999998</v>
      </c>
      <c r="M370" s="59">
        <v>800</v>
      </c>
      <c r="N370" s="59">
        <v>0.24199999999999999</v>
      </c>
      <c r="O370" s="59">
        <v>0.33700000000000002</v>
      </c>
      <c r="P370" s="59">
        <v>9.1999999999999993</v>
      </c>
      <c r="Q370" s="59">
        <v>2.7</v>
      </c>
      <c r="R370" s="54"/>
    </row>
    <row r="371" spans="10:18" x14ac:dyDescent="0.25">
      <c r="J371" s="52" t="s">
        <v>215</v>
      </c>
      <c r="K371" s="59">
        <v>11507</v>
      </c>
      <c r="L371" s="59">
        <v>3507.3762499999998</v>
      </c>
      <c r="M371" s="59">
        <v>3822</v>
      </c>
      <c r="N371" s="59">
        <v>0.08</v>
      </c>
      <c r="O371" s="59">
        <v>0.126</v>
      </c>
      <c r="P371" s="59">
        <v>8.1999999999999993</v>
      </c>
      <c r="Q371" s="59">
        <v>2.7</v>
      </c>
      <c r="R371" s="54"/>
    </row>
    <row r="372" spans="10:18" x14ac:dyDescent="0.25">
      <c r="J372" s="52" t="s">
        <v>216</v>
      </c>
      <c r="K372" s="59">
        <v>11508</v>
      </c>
      <c r="L372" s="59">
        <v>3507.6810529999998</v>
      </c>
      <c r="M372" s="59">
        <v>800</v>
      </c>
      <c r="N372" s="59">
        <v>2.17</v>
      </c>
      <c r="O372" s="59">
        <v>2.48</v>
      </c>
      <c r="P372" s="59">
        <v>13</v>
      </c>
      <c r="Q372" s="59">
        <v>2.68</v>
      </c>
      <c r="R372" s="54"/>
    </row>
    <row r="373" spans="10:18" x14ac:dyDescent="0.25">
      <c r="J373" s="52" t="s">
        <v>216</v>
      </c>
      <c r="K373" s="59">
        <v>11508</v>
      </c>
      <c r="L373" s="59">
        <v>3507.6810529999998</v>
      </c>
      <c r="M373" s="59">
        <v>3822</v>
      </c>
      <c r="N373" s="59">
        <v>1.34</v>
      </c>
      <c r="O373" s="59">
        <v>1.58</v>
      </c>
      <c r="P373" s="59">
        <v>12.1</v>
      </c>
      <c r="Q373" s="59">
        <v>2.68</v>
      </c>
      <c r="R373" s="54"/>
    </row>
    <row r="374" spans="10:18" x14ac:dyDescent="0.25">
      <c r="J374" s="52" t="s">
        <v>217</v>
      </c>
      <c r="K374" s="59">
        <v>11508.7</v>
      </c>
      <c r="L374" s="59">
        <v>3507.8944160000001</v>
      </c>
      <c r="M374" s="59">
        <v>800</v>
      </c>
      <c r="N374" s="59">
        <v>0.13600000000000001</v>
      </c>
      <c r="O374" s="59">
        <v>0.20200000000000001</v>
      </c>
      <c r="P374" s="59">
        <v>9.5</v>
      </c>
      <c r="Q374" s="59">
        <v>2.68</v>
      </c>
      <c r="R374" s="54"/>
    </row>
    <row r="375" spans="10:18" x14ac:dyDescent="0.25">
      <c r="J375" s="52" t="s">
        <v>217</v>
      </c>
      <c r="K375" s="59">
        <v>11508.7</v>
      </c>
      <c r="L375" s="59">
        <v>3507.8944160000001</v>
      </c>
      <c r="M375" s="59">
        <v>3822</v>
      </c>
      <c r="N375" s="59">
        <v>3.5000000000000003E-2</v>
      </c>
      <c r="O375" s="59">
        <v>6.3E-2</v>
      </c>
      <c r="P375" s="59">
        <v>8.4</v>
      </c>
      <c r="Q375" s="59">
        <v>2.68</v>
      </c>
      <c r="R375" s="54"/>
    </row>
    <row r="376" spans="10:18" x14ac:dyDescent="0.25">
      <c r="J376" s="52" t="s">
        <v>218</v>
      </c>
      <c r="K376" s="59">
        <v>11508.9</v>
      </c>
      <c r="L376" s="59">
        <v>3507.9553770000002</v>
      </c>
      <c r="M376" s="59">
        <v>800</v>
      </c>
      <c r="N376" s="59">
        <v>0.28199999999999997</v>
      </c>
      <c r="O376" s="59">
        <v>0.38700000000000001</v>
      </c>
      <c r="P376" s="59">
        <v>9.6</v>
      </c>
      <c r="Q376" s="59">
        <v>2.69</v>
      </c>
      <c r="R376" s="54"/>
    </row>
    <row r="377" spans="10:18" x14ac:dyDescent="0.25">
      <c r="J377" s="52" t="s">
        <v>218</v>
      </c>
      <c r="K377" s="59">
        <v>11508.9</v>
      </c>
      <c r="L377" s="59">
        <v>3507.9553770000002</v>
      </c>
      <c r="M377" s="59">
        <v>3822</v>
      </c>
      <c r="N377" s="59">
        <v>7.9000000000000001E-2</v>
      </c>
      <c r="O377" s="59">
        <v>0.126</v>
      </c>
      <c r="P377" s="59">
        <v>8.6</v>
      </c>
      <c r="Q377" s="59">
        <v>2.69</v>
      </c>
      <c r="R377" s="54"/>
    </row>
    <row r="378" spans="10:18" x14ac:dyDescent="0.25">
      <c r="J378" s="52" t="s">
        <v>219</v>
      </c>
      <c r="K378" s="59">
        <v>11510</v>
      </c>
      <c r="L378" s="59">
        <v>3508.290661</v>
      </c>
      <c r="M378" s="59">
        <v>800</v>
      </c>
      <c r="N378" s="59">
        <v>1.08</v>
      </c>
      <c r="O378" s="59">
        <v>1.28</v>
      </c>
      <c r="P378" s="59">
        <v>13.4</v>
      </c>
      <c r="Q378" s="59">
        <v>2.69</v>
      </c>
      <c r="R378" s="54"/>
    </row>
    <row r="379" spans="10:18" x14ac:dyDescent="0.25">
      <c r="J379" s="52" t="s">
        <v>219</v>
      </c>
      <c r="K379" s="59">
        <v>11510</v>
      </c>
      <c r="L379" s="59">
        <v>3508.290661</v>
      </c>
      <c r="M379" s="59">
        <v>3822</v>
      </c>
      <c r="N379" s="59">
        <v>0.60499999999999998</v>
      </c>
      <c r="O379" s="59">
        <v>0.752</v>
      </c>
      <c r="P379" s="59">
        <v>12.6</v>
      </c>
      <c r="Q379" s="59">
        <v>2.69</v>
      </c>
      <c r="R379" s="54"/>
    </row>
    <row r="380" spans="10:18" x14ac:dyDescent="0.25">
      <c r="J380" s="52" t="s">
        <v>220</v>
      </c>
      <c r="K380" s="59">
        <v>11511</v>
      </c>
      <c r="L380" s="59">
        <v>3508.5954649999999</v>
      </c>
      <c r="M380" s="59">
        <v>800</v>
      </c>
      <c r="N380" s="59">
        <v>1.79</v>
      </c>
      <c r="O380" s="59">
        <v>2.0699999999999998</v>
      </c>
      <c r="P380" s="59">
        <v>13.6</v>
      </c>
      <c r="Q380" s="59">
        <v>2.68</v>
      </c>
      <c r="R380" s="54"/>
    </row>
    <row r="381" spans="10:18" x14ac:dyDescent="0.25">
      <c r="J381" s="52" t="s">
        <v>220</v>
      </c>
      <c r="K381" s="59">
        <v>11511</v>
      </c>
      <c r="L381" s="59">
        <v>3508.5954649999999</v>
      </c>
      <c r="M381" s="59">
        <v>3822</v>
      </c>
      <c r="N381" s="59">
        <v>1.22</v>
      </c>
      <c r="O381" s="59">
        <v>1.45</v>
      </c>
      <c r="P381" s="59">
        <v>12.8</v>
      </c>
      <c r="Q381" s="59">
        <v>2.68</v>
      </c>
      <c r="R381" s="54"/>
    </row>
    <row r="382" spans="10:18" x14ac:dyDescent="0.25">
      <c r="J382" s="52" t="s">
        <v>221</v>
      </c>
      <c r="K382" s="59">
        <v>11511.7</v>
      </c>
      <c r="L382" s="59">
        <v>3508.8088269999998</v>
      </c>
      <c r="M382" s="59">
        <v>800</v>
      </c>
      <c r="N382" s="59">
        <v>0.19500000000000001</v>
      </c>
      <c r="O382" s="59">
        <v>0.27900000000000003</v>
      </c>
      <c r="P382" s="59">
        <v>11.2</v>
      </c>
      <c r="Q382" s="59">
        <v>2.68</v>
      </c>
      <c r="R382" s="54"/>
    </row>
    <row r="383" spans="10:18" x14ac:dyDescent="0.25">
      <c r="J383" s="52" t="s">
        <v>221</v>
      </c>
      <c r="K383" s="59">
        <v>11511.7</v>
      </c>
      <c r="L383" s="59">
        <v>3508.8088269999998</v>
      </c>
      <c r="M383" s="59">
        <v>3822</v>
      </c>
      <c r="N383" s="59">
        <v>7.0999999999999994E-2</v>
      </c>
      <c r="O383" s="59">
        <v>0.115</v>
      </c>
      <c r="P383" s="59">
        <v>10.4</v>
      </c>
      <c r="Q383" s="59">
        <v>2.68</v>
      </c>
      <c r="R383" s="54"/>
    </row>
    <row r="384" spans="10:18" x14ac:dyDescent="0.25">
      <c r="J384" s="52" t="s">
        <v>222</v>
      </c>
      <c r="K384" s="59">
        <v>11511.9</v>
      </c>
      <c r="L384" s="59">
        <v>3508.869788</v>
      </c>
      <c r="M384" s="59">
        <v>800</v>
      </c>
      <c r="N384" s="59">
        <v>0.23699999999999999</v>
      </c>
      <c r="O384" s="59">
        <v>0.33200000000000002</v>
      </c>
      <c r="P384" s="59">
        <v>11.4</v>
      </c>
      <c r="Q384" s="59">
        <v>2.69</v>
      </c>
      <c r="R384" s="54"/>
    </row>
    <row r="385" spans="10:18" x14ac:dyDescent="0.25">
      <c r="J385" s="52" t="s">
        <v>222</v>
      </c>
      <c r="K385" s="59">
        <v>11511.9</v>
      </c>
      <c r="L385" s="59">
        <v>3508.869788</v>
      </c>
      <c r="M385" s="59">
        <v>3822</v>
      </c>
      <c r="N385" s="59">
        <v>9.9000000000000005E-2</v>
      </c>
      <c r="O385" s="59">
        <v>0.153</v>
      </c>
      <c r="P385" s="59">
        <v>10.4</v>
      </c>
      <c r="Q385" s="59">
        <v>2.69</v>
      </c>
      <c r="R385" s="54"/>
    </row>
    <row r="386" spans="10:18" x14ac:dyDescent="0.25">
      <c r="J386" s="52" t="s">
        <v>223</v>
      </c>
      <c r="K386" s="59">
        <v>11512.9</v>
      </c>
      <c r="L386" s="59">
        <v>3509.1745919999998</v>
      </c>
      <c r="M386" s="59">
        <v>800</v>
      </c>
      <c r="N386" s="59">
        <v>0.36599999999999999</v>
      </c>
      <c r="O386" s="59">
        <v>0.49</v>
      </c>
      <c r="P386" s="59">
        <v>11.1</v>
      </c>
      <c r="Q386" s="59">
        <v>2.69</v>
      </c>
      <c r="R386" s="54"/>
    </row>
    <row r="387" spans="10:18" x14ac:dyDescent="0.25">
      <c r="J387" s="52" t="s">
        <v>223</v>
      </c>
      <c r="K387" s="59">
        <v>11512.9</v>
      </c>
      <c r="L387" s="59">
        <v>3509.1745919999998</v>
      </c>
      <c r="M387" s="59">
        <v>3822</v>
      </c>
      <c r="N387" s="59">
        <v>0.16</v>
      </c>
      <c r="O387" s="59">
        <v>0.23400000000000001</v>
      </c>
      <c r="P387" s="59">
        <v>10.199999999999999</v>
      </c>
      <c r="Q387" s="59">
        <v>2.69</v>
      </c>
      <c r="R387" s="54"/>
    </row>
    <row r="388" spans="10:18" x14ac:dyDescent="0.25">
      <c r="J388" s="52" t="s">
        <v>224</v>
      </c>
      <c r="K388" s="59">
        <v>11513.9</v>
      </c>
      <c r="L388" s="59">
        <v>3509.4793949999998</v>
      </c>
      <c r="M388" s="59">
        <v>800</v>
      </c>
      <c r="N388" s="59">
        <v>8.5000000000000006E-2</v>
      </c>
      <c r="O388" s="59">
        <v>0.13300000000000001</v>
      </c>
      <c r="P388" s="59">
        <v>8.6</v>
      </c>
      <c r="Q388" s="59">
        <v>2.7</v>
      </c>
      <c r="R388" s="54"/>
    </row>
    <row r="389" spans="10:18" x14ac:dyDescent="0.25">
      <c r="J389" s="52" t="s">
        <v>224</v>
      </c>
      <c r="K389" s="59">
        <v>11513.9</v>
      </c>
      <c r="L389" s="59">
        <v>3509.4793949999998</v>
      </c>
      <c r="M389" s="59">
        <v>3822</v>
      </c>
      <c r="N389" s="59">
        <v>2.3E-2</v>
      </c>
      <c r="O389" s="59">
        <v>4.3999999999999997E-2</v>
      </c>
      <c r="P389" s="59">
        <v>7.3</v>
      </c>
      <c r="Q389" s="59">
        <v>2.7</v>
      </c>
      <c r="R389" s="54"/>
    </row>
    <row r="390" spans="10:18" x14ac:dyDescent="0.25">
      <c r="J390" s="52" t="s">
        <v>225</v>
      </c>
      <c r="K390" s="59">
        <v>11514.7</v>
      </c>
      <c r="L390" s="59">
        <v>3509.723238</v>
      </c>
      <c r="M390" s="59">
        <v>800</v>
      </c>
      <c r="N390" s="59">
        <v>9.5000000000000001E-2</v>
      </c>
      <c r="O390" s="59">
        <v>0.14699999999999999</v>
      </c>
      <c r="P390" s="59">
        <v>9.4</v>
      </c>
      <c r="Q390" s="59">
        <v>2.68</v>
      </c>
      <c r="R390" s="54"/>
    </row>
    <row r="391" spans="10:18" x14ac:dyDescent="0.25">
      <c r="J391" s="52" t="s">
        <v>225</v>
      </c>
      <c r="K391" s="59">
        <v>11514.7</v>
      </c>
      <c r="L391" s="59">
        <v>3509.723238</v>
      </c>
      <c r="M391" s="59">
        <v>3822</v>
      </c>
      <c r="N391" s="59">
        <v>2.5000000000000001E-2</v>
      </c>
      <c r="O391" s="59">
        <v>4.7E-2</v>
      </c>
      <c r="P391" s="59">
        <v>8.5</v>
      </c>
      <c r="Q391" s="59">
        <v>2.68</v>
      </c>
      <c r="R391" s="54"/>
    </row>
    <row r="392" spans="10:18" x14ac:dyDescent="0.25">
      <c r="J392" s="52" t="s">
        <v>226</v>
      </c>
      <c r="K392" s="59">
        <v>11514.9</v>
      </c>
      <c r="L392" s="59">
        <v>3509.7841990000002</v>
      </c>
      <c r="M392" s="59">
        <v>800</v>
      </c>
      <c r="N392" s="59">
        <v>0.2</v>
      </c>
      <c r="O392" s="59">
        <v>0.28499999999999998</v>
      </c>
      <c r="P392" s="59">
        <v>10</v>
      </c>
      <c r="Q392" s="59">
        <v>2.69</v>
      </c>
      <c r="R392" s="54"/>
    </row>
    <row r="393" spans="10:18" x14ac:dyDescent="0.25">
      <c r="J393" s="52" t="s">
        <v>226</v>
      </c>
      <c r="K393" s="59">
        <v>11514.9</v>
      </c>
      <c r="L393" s="59">
        <v>3509.7841990000002</v>
      </c>
      <c r="M393" s="59">
        <v>3822</v>
      </c>
      <c r="N393" s="59">
        <v>7.3999999999999996E-2</v>
      </c>
      <c r="O393" s="59">
        <v>0.11899999999999999</v>
      </c>
      <c r="P393" s="59">
        <v>9</v>
      </c>
      <c r="Q393" s="59">
        <v>2.69</v>
      </c>
      <c r="R393" s="54"/>
    </row>
    <row r="394" spans="10:18" x14ac:dyDescent="0.25">
      <c r="J394" s="52" t="s">
        <v>227</v>
      </c>
      <c r="K394" s="59">
        <v>11515.9</v>
      </c>
      <c r="L394" s="59">
        <v>3510.089003</v>
      </c>
      <c r="M394" s="59">
        <v>800</v>
      </c>
      <c r="N394" s="59">
        <v>0.16</v>
      </c>
      <c r="O394" s="59">
        <v>0.23400000000000001</v>
      </c>
      <c r="P394" s="59">
        <v>9.3000000000000007</v>
      </c>
      <c r="Q394" s="59">
        <v>2.69</v>
      </c>
      <c r="R394" s="54"/>
    </row>
    <row r="395" spans="10:18" x14ac:dyDescent="0.25">
      <c r="J395" s="52" t="s">
        <v>227</v>
      </c>
      <c r="K395" s="59">
        <v>11515.9</v>
      </c>
      <c r="L395" s="59">
        <v>3510.089003</v>
      </c>
      <c r="M395" s="59">
        <v>3822</v>
      </c>
      <c r="N395" s="59">
        <v>4.4999999999999998E-2</v>
      </c>
      <c r="O395" s="59">
        <v>7.8E-2</v>
      </c>
      <c r="P395" s="59">
        <v>8.3000000000000007</v>
      </c>
      <c r="Q395" s="59">
        <v>2.69</v>
      </c>
      <c r="R395" s="54"/>
    </row>
    <row r="396" spans="10:18" x14ac:dyDescent="0.25">
      <c r="J396" s="52" t="s">
        <v>228</v>
      </c>
      <c r="K396" s="59">
        <v>11517</v>
      </c>
      <c r="L396" s="59">
        <v>3510.4242869999998</v>
      </c>
      <c r="M396" s="59">
        <v>800</v>
      </c>
      <c r="N396" s="59">
        <v>1.71</v>
      </c>
      <c r="O396" s="59">
        <v>1.98</v>
      </c>
      <c r="P396" s="59">
        <v>12.3</v>
      </c>
      <c r="Q396" s="59">
        <v>2.69</v>
      </c>
      <c r="R396" s="54"/>
    </row>
    <row r="397" spans="10:18" x14ac:dyDescent="0.25">
      <c r="J397" s="52" t="s">
        <v>228</v>
      </c>
      <c r="K397" s="59">
        <v>11517</v>
      </c>
      <c r="L397" s="59">
        <v>3510.4242869999998</v>
      </c>
      <c r="M397" s="59">
        <v>3822</v>
      </c>
      <c r="N397" s="59">
        <v>1.06</v>
      </c>
      <c r="O397" s="59">
        <v>1.27</v>
      </c>
      <c r="P397" s="59">
        <v>11.3</v>
      </c>
      <c r="Q397" s="59">
        <v>2.69</v>
      </c>
      <c r="R397" s="54"/>
    </row>
    <row r="398" spans="10:18" x14ac:dyDescent="0.25">
      <c r="J398" s="52" t="s">
        <v>229</v>
      </c>
      <c r="K398" s="59">
        <v>11517.7</v>
      </c>
      <c r="L398" s="59">
        <v>3510.6376489999998</v>
      </c>
      <c r="M398" s="59">
        <v>800</v>
      </c>
      <c r="N398" s="59">
        <v>0.33700000000000002</v>
      </c>
      <c r="O398" s="59">
        <v>0.45700000000000002</v>
      </c>
      <c r="P398" s="59">
        <v>12.4</v>
      </c>
      <c r="Q398" s="59">
        <v>2.67</v>
      </c>
      <c r="R398" s="54"/>
    </row>
    <row r="399" spans="10:18" x14ac:dyDescent="0.25">
      <c r="J399" s="52" t="s">
        <v>229</v>
      </c>
      <c r="K399" s="59">
        <v>11517.7</v>
      </c>
      <c r="L399" s="59">
        <v>3510.6376489999998</v>
      </c>
      <c r="M399" s="59">
        <v>3822</v>
      </c>
      <c r="N399" s="59">
        <v>0.126</v>
      </c>
      <c r="O399" s="59">
        <v>0.19</v>
      </c>
      <c r="P399" s="59">
        <v>11.5</v>
      </c>
      <c r="Q399" s="59">
        <v>2.67</v>
      </c>
      <c r="R399" s="54"/>
    </row>
    <row r="400" spans="10:18" x14ac:dyDescent="0.25">
      <c r="J400" s="52" t="s">
        <v>230</v>
      </c>
      <c r="K400" s="59">
        <v>11517.9</v>
      </c>
      <c r="L400" s="59">
        <v>3510.6986099999999</v>
      </c>
      <c r="M400" s="59">
        <v>800</v>
      </c>
      <c r="N400" s="59">
        <v>0.36599999999999999</v>
      </c>
      <c r="O400" s="59">
        <v>0.49099999999999999</v>
      </c>
      <c r="P400" s="59">
        <v>11.1</v>
      </c>
      <c r="Q400" s="59">
        <v>2.69</v>
      </c>
      <c r="R400" s="54"/>
    </row>
    <row r="401" spans="10:18" x14ac:dyDescent="0.25">
      <c r="J401" s="52" t="s">
        <v>230</v>
      </c>
      <c r="K401" s="59">
        <v>11517.9</v>
      </c>
      <c r="L401" s="59">
        <v>3510.6986099999999</v>
      </c>
      <c r="M401" s="59">
        <v>3822</v>
      </c>
      <c r="N401" s="59">
        <v>0.14799999999999999</v>
      </c>
      <c r="O401" s="59">
        <v>0.218</v>
      </c>
      <c r="P401" s="59">
        <v>10.199999999999999</v>
      </c>
      <c r="Q401" s="59">
        <v>2.69</v>
      </c>
      <c r="R401" s="54"/>
    </row>
    <row r="402" spans="10:18" x14ac:dyDescent="0.25">
      <c r="J402" s="52" t="s">
        <v>231</v>
      </c>
      <c r="K402" s="59">
        <v>11519</v>
      </c>
      <c r="L402" s="59">
        <v>3511.0338940000001</v>
      </c>
      <c r="M402" s="59">
        <v>800</v>
      </c>
      <c r="N402" s="59">
        <v>0.50600000000000001</v>
      </c>
      <c r="O402" s="59">
        <v>0.65900000000000003</v>
      </c>
      <c r="P402" s="59">
        <v>11.5</v>
      </c>
      <c r="Q402" s="59">
        <v>2.69</v>
      </c>
      <c r="R402" s="54"/>
    </row>
    <row r="403" spans="10:18" x14ac:dyDescent="0.25">
      <c r="J403" s="52" t="s">
        <v>231</v>
      </c>
      <c r="K403" s="59">
        <v>11519</v>
      </c>
      <c r="L403" s="59">
        <v>3511.0338940000001</v>
      </c>
      <c r="M403" s="59">
        <v>3822</v>
      </c>
      <c r="N403" s="59">
        <v>0.246</v>
      </c>
      <c r="O403" s="59">
        <v>0.34300000000000003</v>
      </c>
      <c r="P403" s="59">
        <v>10.6</v>
      </c>
      <c r="Q403" s="59">
        <v>2.69</v>
      </c>
      <c r="R403" s="54"/>
    </row>
    <row r="404" spans="10:18" x14ac:dyDescent="0.25">
      <c r="J404" s="52" t="s">
        <v>232</v>
      </c>
      <c r="K404" s="59">
        <v>11520</v>
      </c>
      <c r="L404" s="59">
        <v>3511.338698</v>
      </c>
      <c r="M404" s="59">
        <v>800</v>
      </c>
      <c r="N404" s="59">
        <v>0.23499999999999999</v>
      </c>
      <c r="O404" s="59">
        <v>0.33</v>
      </c>
      <c r="P404" s="59">
        <v>10.1</v>
      </c>
      <c r="Q404" s="59">
        <v>2.69</v>
      </c>
      <c r="R404" s="54"/>
    </row>
    <row r="405" spans="10:18" x14ac:dyDescent="0.25">
      <c r="J405" s="52" t="s">
        <v>232</v>
      </c>
      <c r="K405" s="59">
        <v>11520</v>
      </c>
      <c r="L405" s="59">
        <v>3511.338698</v>
      </c>
      <c r="M405" s="59">
        <v>3822</v>
      </c>
      <c r="N405" s="59">
        <v>9.5000000000000001E-2</v>
      </c>
      <c r="O405" s="59">
        <v>0.14799999999999999</v>
      </c>
      <c r="P405" s="59">
        <v>9.1999999999999993</v>
      </c>
      <c r="Q405" s="59">
        <v>2.69</v>
      </c>
      <c r="R405" s="54"/>
    </row>
    <row r="406" spans="10:18" x14ac:dyDescent="0.25">
      <c r="J406" s="52" t="s">
        <v>233</v>
      </c>
      <c r="K406" s="59">
        <v>11520.7</v>
      </c>
      <c r="L406" s="59">
        <v>3511.55206</v>
      </c>
      <c r="M406" s="59">
        <v>800</v>
      </c>
      <c r="N406" s="59">
        <v>9.6000000000000002E-2</v>
      </c>
      <c r="O406" s="59">
        <v>0.14899999999999999</v>
      </c>
      <c r="P406" s="59">
        <v>9.1999999999999993</v>
      </c>
      <c r="Q406" s="59">
        <v>2.69</v>
      </c>
      <c r="R406" s="54"/>
    </row>
    <row r="407" spans="10:18" x14ac:dyDescent="0.25">
      <c r="J407" s="52" t="s">
        <v>233</v>
      </c>
      <c r="K407" s="59">
        <v>11520.7</v>
      </c>
      <c r="L407" s="59">
        <v>3511.55206</v>
      </c>
      <c r="M407" s="59">
        <v>3822</v>
      </c>
      <c r="N407" s="59">
        <v>3.4000000000000002E-2</v>
      </c>
      <c r="O407" s="59">
        <v>6.0999999999999999E-2</v>
      </c>
      <c r="P407" s="59">
        <v>8.4</v>
      </c>
      <c r="Q407" s="59">
        <v>2.69</v>
      </c>
      <c r="R407" s="54"/>
    </row>
    <row r="408" spans="10:18" x14ac:dyDescent="0.25">
      <c r="J408" s="52" t="s">
        <v>234</v>
      </c>
      <c r="K408" s="59">
        <v>11520.9</v>
      </c>
      <c r="L408" s="59">
        <v>3511.6130210000001</v>
      </c>
      <c r="M408" s="59">
        <v>800</v>
      </c>
      <c r="N408" s="59">
        <v>6.5000000000000002E-2</v>
      </c>
      <c r="O408" s="59">
        <v>0.106</v>
      </c>
      <c r="P408" s="59">
        <v>7.9</v>
      </c>
      <c r="Q408" s="59">
        <v>2.7</v>
      </c>
      <c r="R408" s="54"/>
    </row>
    <row r="409" spans="10:18" x14ac:dyDescent="0.25">
      <c r="J409" s="52" t="s">
        <v>234</v>
      </c>
      <c r="K409" s="59">
        <v>11520.9</v>
      </c>
      <c r="L409" s="59">
        <v>3511.6130210000001</v>
      </c>
      <c r="M409" s="59">
        <v>3822</v>
      </c>
      <c r="N409" s="59">
        <v>1.9E-2</v>
      </c>
      <c r="O409" s="59">
        <v>3.6999999999999998E-2</v>
      </c>
      <c r="P409" s="59">
        <v>7</v>
      </c>
      <c r="Q409" s="59">
        <v>2.7</v>
      </c>
      <c r="R409" s="54"/>
    </row>
    <row r="410" spans="10:18" x14ac:dyDescent="0.25">
      <c r="J410" s="52" t="s">
        <v>235</v>
      </c>
      <c r="K410" s="59">
        <v>11522</v>
      </c>
      <c r="L410" s="59">
        <v>3511.9483049999999</v>
      </c>
      <c r="M410" s="59">
        <v>800</v>
      </c>
      <c r="N410" s="59">
        <v>0.29099999999999998</v>
      </c>
      <c r="O410" s="59">
        <v>0.39700000000000002</v>
      </c>
      <c r="P410" s="59">
        <v>9.4</v>
      </c>
      <c r="Q410" s="59">
        <v>2.7</v>
      </c>
      <c r="R410" s="54"/>
    </row>
    <row r="411" spans="10:18" x14ac:dyDescent="0.25">
      <c r="J411" s="52" t="s">
        <v>235</v>
      </c>
      <c r="K411" s="59">
        <v>11522</v>
      </c>
      <c r="L411" s="59">
        <v>3511.9483049999999</v>
      </c>
      <c r="M411" s="59">
        <v>3822</v>
      </c>
      <c r="N411" s="59">
        <v>0.108</v>
      </c>
      <c r="O411" s="59">
        <v>0.16400000000000001</v>
      </c>
      <c r="P411" s="59">
        <v>8.3000000000000007</v>
      </c>
      <c r="Q411" s="59">
        <v>2.7</v>
      </c>
      <c r="R411" s="54"/>
    </row>
    <row r="412" spans="10:18" x14ac:dyDescent="0.25">
      <c r="J412" s="52" t="s">
        <v>236</v>
      </c>
      <c r="K412" s="59">
        <v>11523</v>
      </c>
      <c r="L412" s="59">
        <v>3512.2531090000002</v>
      </c>
      <c r="M412" s="59">
        <v>800</v>
      </c>
      <c r="N412" s="59">
        <v>0.16800000000000001</v>
      </c>
      <c r="O412" s="59">
        <v>0.24299999999999999</v>
      </c>
      <c r="P412" s="59">
        <v>9.1</v>
      </c>
      <c r="Q412" s="59">
        <v>2.7</v>
      </c>
      <c r="R412" s="54"/>
    </row>
    <row r="413" spans="10:18" x14ac:dyDescent="0.25">
      <c r="J413" s="52" t="s">
        <v>236</v>
      </c>
      <c r="K413" s="59">
        <v>11523</v>
      </c>
      <c r="L413" s="59">
        <v>3512.2531090000002</v>
      </c>
      <c r="M413" s="59">
        <v>3822</v>
      </c>
      <c r="N413" s="59">
        <v>5.2999999999999999E-2</v>
      </c>
      <c r="O413" s="59">
        <v>8.7999999999999995E-2</v>
      </c>
      <c r="P413" s="59">
        <v>8.1999999999999993</v>
      </c>
      <c r="Q413" s="59">
        <v>2.7</v>
      </c>
      <c r="R413" s="54"/>
    </row>
    <row r="414" spans="10:18" x14ac:dyDescent="0.25">
      <c r="J414" s="52" t="s">
        <v>237</v>
      </c>
      <c r="K414" s="59">
        <v>11523.7</v>
      </c>
      <c r="L414" s="59">
        <v>3512.4664720000001</v>
      </c>
      <c r="M414" s="59">
        <v>800</v>
      </c>
      <c r="N414" s="59">
        <v>0.124</v>
      </c>
      <c r="O414" s="59">
        <v>0.186</v>
      </c>
      <c r="P414" s="59">
        <v>9.6999999999999993</v>
      </c>
      <c r="Q414" s="59">
        <v>2.69</v>
      </c>
      <c r="R414" s="54"/>
    </row>
    <row r="415" spans="10:18" x14ac:dyDescent="0.25">
      <c r="J415" s="52" t="s">
        <v>237</v>
      </c>
      <c r="K415" s="59">
        <v>11523.7</v>
      </c>
      <c r="L415" s="59">
        <v>3512.4664720000001</v>
      </c>
      <c r="M415" s="59">
        <v>3822</v>
      </c>
      <c r="N415" s="59">
        <v>3.2000000000000001E-2</v>
      </c>
      <c r="O415" s="59">
        <v>5.7000000000000002E-2</v>
      </c>
      <c r="P415" s="59">
        <v>8.6999999999999993</v>
      </c>
      <c r="Q415" s="59">
        <v>2.69</v>
      </c>
      <c r="R415" s="54"/>
    </row>
    <row r="416" spans="10:18" x14ac:dyDescent="0.25">
      <c r="J416" s="52" t="s">
        <v>238</v>
      </c>
      <c r="K416" s="59">
        <v>11523.9</v>
      </c>
      <c r="L416" s="59">
        <v>3512.5274319999999</v>
      </c>
      <c r="M416" s="59">
        <v>800</v>
      </c>
      <c r="N416" s="59">
        <v>0.25900000000000001</v>
      </c>
      <c r="O416" s="59">
        <v>0.35899999999999999</v>
      </c>
      <c r="P416" s="59">
        <v>10</v>
      </c>
      <c r="Q416" s="59">
        <v>2.69</v>
      </c>
      <c r="R416" s="54"/>
    </row>
    <row r="417" spans="10:18" x14ac:dyDescent="0.25">
      <c r="J417" s="52" t="s">
        <v>238</v>
      </c>
      <c r="K417" s="59">
        <v>11523.9</v>
      </c>
      <c r="L417" s="59">
        <v>3512.5274319999999</v>
      </c>
      <c r="M417" s="59">
        <v>3822</v>
      </c>
      <c r="N417" s="59">
        <v>9.0999999999999998E-2</v>
      </c>
      <c r="O417" s="59">
        <v>0.14199999999999999</v>
      </c>
      <c r="P417" s="59">
        <v>9.1</v>
      </c>
      <c r="Q417" s="59">
        <v>2.69</v>
      </c>
      <c r="R417" s="54"/>
    </row>
    <row r="418" spans="10:18" x14ac:dyDescent="0.25">
      <c r="J418" s="52" t="s">
        <v>239</v>
      </c>
      <c r="K418" s="59">
        <v>11525</v>
      </c>
      <c r="L418" s="59">
        <v>3512.8627160000001</v>
      </c>
      <c r="M418" s="59">
        <v>800</v>
      </c>
      <c r="N418" s="59">
        <v>0.01</v>
      </c>
      <c r="O418" s="59">
        <v>0.02</v>
      </c>
      <c r="P418" s="59">
        <v>7</v>
      </c>
      <c r="Q418" s="59">
        <v>2.87</v>
      </c>
      <c r="R418" s="54"/>
    </row>
    <row r="419" spans="10:18" x14ac:dyDescent="0.25">
      <c r="J419" s="52" t="s">
        <v>239</v>
      </c>
      <c r="K419" s="59">
        <v>11525</v>
      </c>
      <c r="L419" s="59">
        <v>3512.8627160000001</v>
      </c>
      <c r="M419" s="59">
        <v>3822</v>
      </c>
      <c r="N419" s="59">
        <v>0.01</v>
      </c>
      <c r="O419" s="59">
        <v>1.0999999999999999E-2</v>
      </c>
      <c r="P419" s="59">
        <v>6.3</v>
      </c>
      <c r="Q419" s="59">
        <v>2.87</v>
      </c>
      <c r="R419" s="54"/>
    </row>
    <row r="420" spans="10:18" x14ac:dyDescent="0.25">
      <c r="J420" s="52" t="s">
        <v>240</v>
      </c>
      <c r="K420" s="59">
        <v>11526</v>
      </c>
      <c r="L420" s="59">
        <v>3513.16752</v>
      </c>
      <c r="M420" s="59">
        <v>800</v>
      </c>
      <c r="N420" s="59">
        <v>1.02</v>
      </c>
      <c r="O420" s="59">
        <v>1.22</v>
      </c>
      <c r="P420" s="59">
        <v>10.5</v>
      </c>
      <c r="Q420" s="59">
        <v>2.69</v>
      </c>
      <c r="R420" s="54"/>
    </row>
    <row r="421" spans="10:18" x14ac:dyDescent="0.25">
      <c r="J421" s="52" t="s">
        <v>240</v>
      </c>
      <c r="K421" s="59">
        <v>11526</v>
      </c>
      <c r="L421" s="59">
        <v>3513.16752</v>
      </c>
      <c r="M421" s="59">
        <v>3822</v>
      </c>
      <c r="N421" s="59">
        <v>0.54500000000000004</v>
      </c>
      <c r="O421" s="59">
        <v>0.68300000000000005</v>
      </c>
      <c r="P421" s="59">
        <v>9.5</v>
      </c>
      <c r="Q421" s="59">
        <v>2.69</v>
      </c>
      <c r="R421" s="54"/>
    </row>
    <row r="422" spans="10:18" x14ac:dyDescent="0.25">
      <c r="J422" s="52" t="s">
        <v>241</v>
      </c>
      <c r="K422" s="59">
        <v>11526.7</v>
      </c>
      <c r="L422" s="59">
        <v>3513.3808829999998</v>
      </c>
      <c r="M422" s="59">
        <v>800</v>
      </c>
      <c r="N422" s="59">
        <v>0.30399999999999999</v>
      </c>
      <c r="O422" s="59">
        <v>0.41599999999999998</v>
      </c>
      <c r="P422" s="59">
        <v>12</v>
      </c>
      <c r="Q422" s="59">
        <v>2.68</v>
      </c>
      <c r="R422" s="54"/>
    </row>
    <row r="423" spans="10:18" x14ac:dyDescent="0.25">
      <c r="J423" s="52" t="s">
        <v>241</v>
      </c>
      <c r="K423" s="59">
        <v>11526.7</v>
      </c>
      <c r="L423" s="59">
        <v>3513.3808829999998</v>
      </c>
      <c r="M423" s="59">
        <v>3822</v>
      </c>
      <c r="N423" s="59">
        <v>0.109</v>
      </c>
      <c r="O423" s="59">
        <v>0.16700000000000001</v>
      </c>
      <c r="P423" s="59">
        <v>11.2</v>
      </c>
      <c r="Q423" s="59">
        <v>2.68</v>
      </c>
      <c r="R423" s="54"/>
    </row>
    <row r="424" spans="10:18" x14ac:dyDescent="0.25">
      <c r="J424" s="52" t="s">
        <v>242</v>
      </c>
      <c r="K424" s="59">
        <v>11526.9</v>
      </c>
      <c r="L424" s="59">
        <v>3513.4418430000001</v>
      </c>
      <c r="M424" s="59">
        <v>800</v>
      </c>
      <c r="N424" s="59">
        <v>0.51100000000000001</v>
      </c>
      <c r="O424" s="59">
        <v>0.66600000000000004</v>
      </c>
      <c r="P424" s="59">
        <v>12</v>
      </c>
      <c r="Q424" s="59">
        <v>2.69</v>
      </c>
      <c r="R424" s="54"/>
    </row>
    <row r="425" spans="10:18" x14ac:dyDescent="0.25">
      <c r="J425" s="52" t="s">
        <v>242</v>
      </c>
      <c r="K425" s="59">
        <v>11526.9</v>
      </c>
      <c r="L425" s="59">
        <v>3513.4418430000001</v>
      </c>
      <c r="M425" s="59">
        <v>3822</v>
      </c>
      <c r="N425" s="59">
        <v>0.20300000000000001</v>
      </c>
      <c r="O425" s="59">
        <v>0.28999999999999998</v>
      </c>
      <c r="P425" s="59">
        <v>11.1</v>
      </c>
      <c r="Q425" s="59">
        <v>2.69</v>
      </c>
      <c r="R425" s="54"/>
    </row>
    <row r="426" spans="10:18" x14ac:dyDescent="0.25">
      <c r="J426" s="52" t="s">
        <v>243</v>
      </c>
      <c r="K426" s="59">
        <v>11527.9</v>
      </c>
      <c r="L426" s="59">
        <v>3513.7466469999999</v>
      </c>
      <c r="M426" s="59">
        <v>800</v>
      </c>
      <c r="N426" s="59">
        <v>1.17</v>
      </c>
      <c r="O426" s="59">
        <v>1.39</v>
      </c>
      <c r="P426" s="59">
        <v>13.1</v>
      </c>
      <c r="Q426" s="59">
        <v>2.69</v>
      </c>
      <c r="R426" s="54"/>
    </row>
    <row r="427" spans="10:18" x14ac:dyDescent="0.25">
      <c r="J427" s="52" t="s">
        <v>243</v>
      </c>
      <c r="K427" s="59">
        <v>11527.9</v>
      </c>
      <c r="L427" s="59">
        <v>3513.7466469999999</v>
      </c>
      <c r="M427" s="59">
        <v>3822</v>
      </c>
      <c r="N427" s="59">
        <v>0.77700000000000002</v>
      </c>
      <c r="O427" s="59">
        <v>0.94899999999999995</v>
      </c>
      <c r="P427" s="59">
        <v>12.2</v>
      </c>
      <c r="Q427" s="59">
        <v>2.69</v>
      </c>
      <c r="R427" s="54"/>
    </row>
    <row r="428" spans="10:18" x14ac:dyDescent="0.25">
      <c r="J428" s="52" t="s">
        <v>244</v>
      </c>
      <c r="K428" s="59">
        <v>11528.9</v>
      </c>
      <c r="L428" s="59">
        <v>3514.0514509999998</v>
      </c>
      <c r="M428" s="59">
        <v>800</v>
      </c>
      <c r="N428" s="59">
        <v>0.94499999999999995</v>
      </c>
      <c r="O428" s="59">
        <v>1.1399999999999999</v>
      </c>
      <c r="P428" s="59">
        <v>12.8</v>
      </c>
      <c r="Q428" s="59">
        <v>2.69</v>
      </c>
      <c r="R428" s="54"/>
    </row>
    <row r="429" spans="10:18" x14ac:dyDescent="0.25">
      <c r="J429" s="52" t="s">
        <v>244</v>
      </c>
      <c r="K429" s="59">
        <v>11528.9</v>
      </c>
      <c r="L429" s="59">
        <v>3514.0514509999998</v>
      </c>
      <c r="M429" s="59">
        <v>3822</v>
      </c>
      <c r="N429" s="59">
        <v>0.53200000000000003</v>
      </c>
      <c r="O429" s="59">
        <v>0.66900000000000004</v>
      </c>
      <c r="P429" s="59">
        <v>11.9</v>
      </c>
      <c r="Q429" s="59">
        <v>2.69</v>
      </c>
      <c r="R429" s="54"/>
    </row>
    <row r="430" spans="10:18" x14ac:dyDescent="0.25">
      <c r="J430" s="52" t="s">
        <v>245</v>
      </c>
      <c r="K430" s="59">
        <v>11529.7</v>
      </c>
      <c r="L430" s="59">
        <v>3514.295294</v>
      </c>
      <c r="M430" s="59">
        <v>800</v>
      </c>
      <c r="N430" s="59">
        <v>0.247</v>
      </c>
      <c r="O430" s="59">
        <v>0.34599999999999997</v>
      </c>
      <c r="P430" s="59">
        <v>11.7</v>
      </c>
      <c r="Q430" s="59">
        <v>2.69</v>
      </c>
      <c r="R430" s="54"/>
    </row>
    <row r="431" spans="10:18" x14ac:dyDescent="0.25">
      <c r="J431" s="52" t="s">
        <v>245</v>
      </c>
      <c r="K431" s="59">
        <v>11529.7</v>
      </c>
      <c r="L431" s="59">
        <v>3514.295294</v>
      </c>
      <c r="M431" s="59">
        <v>3822</v>
      </c>
      <c r="N431" s="59">
        <v>0.08</v>
      </c>
      <c r="O431" s="59">
        <v>0.128</v>
      </c>
      <c r="P431" s="59">
        <v>10.8</v>
      </c>
      <c r="Q431" s="59">
        <v>2.69</v>
      </c>
      <c r="R431" s="54"/>
    </row>
    <row r="432" spans="10:18" x14ac:dyDescent="0.25">
      <c r="J432" s="52" t="s">
        <v>246</v>
      </c>
      <c r="K432" s="59">
        <v>11529.9</v>
      </c>
      <c r="L432" s="59">
        <v>3514.3562550000001</v>
      </c>
      <c r="M432" s="59">
        <v>800</v>
      </c>
      <c r="N432" s="59">
        <v>14.3</v>
      </c>
      <c r="O432" s="59">
        <v>15.2</v>
      </c>
      <c r="P432" s="59">
        <v>14.3</v>
      </c>
      <c r="Q432" s="59">
        <v>2.69</v>
      </c>
      <c r="R432" s="54"/>
    </row>
    <row r="433" spans="10:18" x14ac:dyDescent="0.25">
      <c r="J433" s="52" t="s">
        <v>246</v>
      </c>
      <c r="K433" s="59">
        <v>11529.9</v>
      </c>
      <c r="L433" s="59">
        <v>3514.3562550000001</v>
      </c>
      <c r="M433" s="59">
        <v>3822</v>
      </c>
      <c r="N433" s="59">
        <v>11.8</v>
      </c>
      <c r="O433" s="59">
        <v>12.7</v>
      </c>
      <c r="P433" s="59">
        <v>13.5</v>
      </c>
      <c r="Q433" s="59">
        <v>2.69</v>
      </c>
      <c r="R433" s="54"/>
    </row>
    <row r="434" spans="10:18" x14ac:dyDescent="0.25">
      <c r="J434" s="52" t="s">
        <v>247</v>
      </c>
      <c r="K434" s="59">
        <v>11531</v>
      </c>
      <c r="L434" s="59">
        <v>3514.6915389999999</v>
      </c>
      <c r="M434" s="59">
        <v>800</v>
      </c>
      <c r="N434" s="59">
        <v>10.1</v>
      </c>
      <c r="O434" s="59">
        <v>10.9</v>
      </c>
      <c r="P434" s="59">
        <v>15.4</v>
      </c>
      <c r="Q434" s="59">
        <v>2.68</v>
      </c>
      <c r="R434" s="54"/>
    </row>
    <row r="435" spans="10:18" x14ac:dyDescent="0.25">
      <c r="J435" s="52" t="s">
        <v>247</v>
      </c>
      <c r="K435" s="59">
        <v>11531</v>
      </c>
      <c r="L435" s="59">
        <v>3514.6915389999999</v>
      </c>
      <c r="M435" s="59">
        <v>3822</v>
      </c>
      <c r="N435" s="59">
        <v>8.57</v>
      </c>
      <c r="O435" s="59">
        <v>9.27</v>
      </c>
      <c r="P435" s="59">
        <v>14.6</v>
      </c>
      <c r="Q435" s="59">
        <v>2.68</v>
      </c>
      <c r="R435" s="54"/>
    </row>
    <row r="436" spans="10:18" x14ac:dyDescent="0.25">
      <c r="J436" s="52" t="s">
        <v>248</v>
      </c>
      <c r="K436" s="59">
        <v>11532</v>
      </c>
      <c r="L436" s="59">
        <v>3514.9963419999999</v>
      </c>
      <c r="M436" s="59">
        <v>800</v>
      </c>
      <c r="N436" s="59">
        <v>5.54</v>
      </c>
      <c r="O436" s="59">
        <v>6.08</v>
      </c>
      <c r="P436" s="59">
        <v>14</v>
      </c>
      <c r="Q436" s="59">
        <v>2.69</v>
      </c>
      <c r="R436" s="54"/>
    </row>
    <row r="437" spans="10:18" x14ac:dyDescent="0.25">
      <c r="J437" s="52" t="s">
        <v>248</v>
      </c>
      <c r="K437" s="59">
        <v>11532</v>
      </c>
      <c r="L437" s="59">
        <v>3514.9963419999999</v>
      </c>
      <c r="M437" s="59">
        <v>3822</v>
      </c>
      <c r="N437" s="59">
        <v>4.54</v>
      </c>
      <c r="O437" s="59">
        <v>5.0199999999999996</v>
      </c>
      <c r="P437" s="59">
        <v>13.1</v>
      </c>
      <c r="Q437" s="59">
        <v>2.69</v>
      </c>
      <c r="R437" s="54"/>
    </row>
    <row r="438" spans="10:18" x14ac:dyDescent="0.25">
      <c r="J438" s="52" t="s">
        <v>249</v>
      </c>
      <c r="K438" s="59">
        <v>11532.7</v>
      </c>
      <c r="L438" s="59">
        <v>3515.2097050000002</v>
      </c>
      <c r="M438" s="59">
        <v>800</v>
      </c>
      <c r="N438" s="59">
        <v>0.14899999999999999</v>
      </c>
      <c r="O438" s="59">
        <v>0.221</v>
      </c>
      <c r="P438" s="59">
        <v>11.3</v>
      </c>
      <c r="Q438" s="59">
        <v>2.69</v>
      </c>
      <c r="R438" s="54"/>
    </row>
    <row r="439" spans="10:18" x14ac:dyDescent="0.25">
      <c r="J439" s="52" t="s">
        <v>249</v>
      </c>
      <c r="K439" s="59">
        <v>11532.7</v>
      </c>
      <c r="L439" s="59">
        <v>3515.2097050000002</v>
      </c>
      <c r="M439" s="59">
        <v>3822</v>
      </c>
      <c r="N439" s="59">
        <v>5.0999999999999997E-2</v>
      </c>
      <c r="O439" s="59">
        <v>8.6999999999999994E-2</v>
      </c>
      <c r="P439" s="59">
        <v>10.4</v>
      </c>
      <c r="Q439" s="59">
        <v>2.69</v>
      </c>
      <c r="R439" s="54"/>
    </row>
    <row r="440" spans="10:18" x14ac:dyDescent="0.25">
      <c r="J440" s="52" t="s">
        <v>250</v>
      </c>
      <c r="K440" s="59">
        <v>11532.8</v>
      </c>
      <c r="L440" s="59">
        <v>3515.2401850000001</v>
      </c>
      <c r="M440" s="59">
        <v>800</v>
      </c>
      <c r="N440" s="59">
        <v>0.64400000000000002</v>
      </c>
      <c r="O440" s="59">
        <v>0.79700000000000004</v>
      </c>
      <c r="P440" s="59">
        <v>11.8</v>
      </c>
      <c r="Q440" s="59">
        <v>2.69</v>
      </c>
      <c r="R440" s="54"/>
    </row>
    <row r="441" spans="10:18" x14ac:dyDescent="0.25">
      <c r="J441" s="52" t="s">
        <v>250</v>
      </c>
      <c r="K441" s="59">
        <v>11532.8</v>
      </c>
      <c r="L441" s="59">
        <v>3515.2401850000001</v>
      </c>
      <c r="M441" s="59">
        <v>3822</v>
      </c>
      <c r="N441" s="59">
        <v>0.371</v>
      </c>
      <c r="O441" s="59">
        <v>0.48099999999999998</v>
      </c>
      <c r="P441" s="59">
        <v>11.1</v>
      </c>
      <c r="Q441" s="59">
        <v>2.69</v>
      </c>
      <c r="R441" s="54"/>
    </row>
    <row r="442" spans="10:18" x14ac:dyDescent="0.25">
      <c r="J442" s="52" t="s">
        <v>251</v>
      </c>
      <c r="K442" s="59">
        <v>11533.9</v>
      </c>
      <c r="L442" s="59">
        <v>3515.5754689999999</v>
      </c>
      <c r="M442" s="59">
        <v>800</v>
      </c>
      <c r="N442" s="59">
        <v>1.06</v>
      </c>
      <c r="O442" s="59">
        <v>1.27</v>
      </c>
      <c r="P442" s="59">
        <v>12.1</v>
      </c>
      <c r="Q442" s="59">
        <v>2.7</v>
      </c>
      <c r="R442" s="54"/>
    </row>
    <row r="443" spans="10:18" x14ac:dyDescent="0.25">
      <c r="J443" s="52" t="s">
        <v>251</v>
      </c>
      <c r="K443" s="59">
        <v>11533.9</v>
      </c>
      <c r="L443" s="59">
        <v>3515.5754689999999</v>
      </c>
      <c r="M443" s="59">
        <v>3822</v>
      </c>
      <c r="N443" s="59">
        <v>0.51</v>
      </c>
      <c r="O443" s="59">
        <v>0.64300000000000002</v>
      </c>
      <c r="P443" s="59">
        <v>11.4</v>
      </c>
      <c r="Q443" s="59">
        <v>2.7</v>
      </c>
      <c r="R443" s="54"/>
    </row>
    <row r="444" spans="10:18" x14ac:dyDescent="0.25">
      <c r="J444" s="52" t="s">
        <v>252</v>
      </c>
      <c r="K444" s="59">
        <v>11534.8</v>
      </c>
      <c r="L444" s="59">
        <v>3515.8497929999999</v>
      </c>
      <c r="M444" s="59">
        <v>800</v>
      </c>
      <c r="N444" s="59">
        <v>0.39600000000000002</v>
      </c>
      <c r="O444" s="59">
        <v>0.52700000000000002</v>
      </c>
      <c r="P444" s="59">
        <v>11.2</v>
      </c>
      <c r="Q444" s="59">
        <v>2.7</v>
      </c>
      <c r="R444" s="54"/>
    </row>
    <row r="445" spans="10:18" x14ac:dyDescent="0.25">
      <c r="J445" s="52" t="s">
        <v>252</v>
      </c>
      <c r="K445" s="59">
        <v>11534.8</v>
      </c>
      <c r="L445" s="59">
        <v>3515.8497929999999</v>
      </c>
      <c r="M445" s="59">
        <v>3822</v>
      </c>
      <c r="N445" s="59">
        <v>0.151</v>
      </c>
      <c r="O445" s="59">
        <v>0.222</v>
      </c>
      <c r="P445" s="59">
        <v>10.3</v>
      </c>
      <c r="Q445" s="59">
        <v>2.7</v>
      </c>
      <c r="R445" s="54"/>
    </row>
    <row r="446" spans="10:18" x14ac:dyDescent="0.25">
      <c r="J446" s="52" t="s">
        <v>253</v>
      </c>
      <c r="K446" s="59">
        <v>11535.6</v>
      </c>
      <c r="L446" s="59">
        <v>3516.0936360000001</v>
      </c>
      <c r="M446" s="59">
        <v>800</v>
      </c>
      <c r="N446" s="59">
        <v>0.39800000000000002</v>
      </c>
      <c r="O446" s="59">
        <v>0.52900000000000003</v>
      </c>
      <c r="P446" s="59">
        <v>11.2</v>
      </c>
      <c r="Q446" s="59">
        <v>2.69</v>
      </c>
      <c r="R446" s="54"/>
    </row>
    <row r="447" spans="10:18" x14ac:dyDescent="0.25">
      <c r="J447" s="52" t="s">
        <v>253</v>
      </c>
      <c r="K447" s="59">
        <v>11535.6</v>
      </c>
      <c r="L447" s="59">
        <v>3516.0936360000001</v>
      </c>
      <c r="M447" s="59">
        <v>3822</v>
      </c>
      <c r="N447" s="59">
        <v>0.15</v>
      </c>
      <c r="O447" s="59">
        <v>0.222</v>
      </c>
      <c r="P447" s="59">
        <v>10.4</v>
      </c>
      <c r="Q447" s="59">
        <v>2.69</v>
      </c>
      <c r="R447" s="54"/>
    </row>
    <row r="448" spans="10:18" x14ac:dyDescent="0.25">
      <c r="J448" s="52" t="s">
        <v>254</v>
      </c>
      <c r="K448" s="59">
        <v>11535.7</v>
      </c>
      <c r="L448" s="59">
        <v>3516.124116</v>
      </c>
      <c r="M448" s="59">
        <v>800</v>
      </c>
      <c r="N448" s="59">
        <v>0.29899999999999999</v>
      </c>
      <c r="O448" s="59">
        <v>0.40799999999999997</v>
      </c>
      <c r="P448" s="59">
        <v>10.3</v>
      </c>
      <c r="Q448" s="59">
        <v>2.69</v>
      </c>
      <c r="R448" s="54"/>
    </row>
    <row r="449" spans="10:18" x14ac:dyDescent="0.25">
      <c r="J449" s="55" t="s">
        <v>254</v>
      </c>
      <c r="K449" s="60">
        <v>11535.7</v>
      </c>
      <c r="L449" s="60">
        <v>3516.124116</v>
      </c>
      <c r="M449" s="60">
        <v>3822</v>
      </c>
      <c r="N449" s="60">
        <v>0.113</v>
      </c>
      <c r="O449" s="60">
        <v>0.17199999999999999</v>
      </c>
      <c r="P449" s="60">
        <v>9.4</v>
      </c>
      <c r="Q449" s="60">
        <v>2.69</v>
      </c>
      <c r="R449" s="57"/>
    </row>
  </sheetData>
  <mergeCells count="13">
    <mergeCell ref="AU9:AX9"/>
    <mergeCell ref="AZ9:BC9"/>
    <mergeCell ref="B4:E4"/>
    <mergeCell ref="G4:H5"/>
    <mergeCell ref="B7:E7"/>
    <mergeCell ref="Z9:AB9"/>
    <mergeCell ref="Z3:AB3"/>
    <mergeCell ref="G14:H14"/>
    <mergeCell ref="B10:E10"/>
    <mergeCell ref="J209:R209"/>
    <mergeCell ref="V9:X9"/>
    <mergeCell ref="G8:H8"/>
    <mergeCell ref="V3:X3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B8EA-0C59-4FF5-9FBD-1B5A4DF9DA80}">
  <dimension ref="A1:AN660"/>
  <sheetViews>
    <sheetView zoomScaleNormal="100" workbookViewId="0"/>
  </sheetViews>
  <sheetFormatPr defaultColWidth="9.140625" defaultRowHeight="15" x14ac:dyDescent="0.25"/>
  <cols>
    <col min="1" max="1" width="3.85546875" style="16" customWidth="1"/>
    <col min="2" max="5" width="16" style="16" customWidth="1"/>
    <col min="6" max="6" width="4.5703125" style="16" customWidth="1"/>
    <col min="7" max="7" width="20" style="16" customWidth="1"/>
    <col min="8" max="8" width="38.28515625" style="16" customWidth="1"/>
    <col min="9" max="9" width="5.7109375" style="16" customWidth="1"/>
    <col min="10" max="10" width="2.7109375" style="17" customWidth="1"/>
    <col min="11" max="12" width="9.140625" style="17"/>
    <col min="13" max="13" width="9.5703125" style="17" bestFit="1" customWidth="1"/>
    <col min="14" max="14" width="16.28515625" style="17" customWidth="1"/>
    <col min="15" max="15" width="15.140625" style="17" customWidth="1"/>
    <col min="16" max="16" width="14.140625" style="17" bestFit="1" customWidth="1"/>
    <col min="17" max="17" width="13" style="17" bestFit="1" customWidth="1"/>
    <col min="18" max="18" width="11.85546875" style="17" bestFit="1" customWidth="1"/>
    <col min="19" max="19" width="12.140625" style="17" bestFit="1" customWidth="1"/>
    <col min="20" max="27" width="2.7109375" style="17" customWidth="1"/>
    <col min="28" max="28" width="12.42578125" style="17" bestFit="1" customWidth="1"/>
    <col min="29" max="30" width="8.7109375" style="17"/>
    <col min="31" max="33" width="2.7109375" style="17" customWidth="1"/>
    <col min="34" max="34" width="8.5703125" style="17" bestFit="1" customWidth="1"/>
    <col min="35" max="35" width="10.7109375" style="17" bestFit="1" customWidth="1"/>
    <col min="36" max="37" width="9.140625" style="17"/>
    <col min="38" max="38" width="2.7109375" style="17" customWidth="1"/>
    <col min="39" max="39" width="13.42578125" style="17" customWidth="1"/>
    <col min="40" max="40" width="14.28515625" style="17" customWidth="1"/>
    <col min="41" max="16384" width="9.140625" style="17"/>
  </cols>
  <sheetData>
    <row r="1" spans="1:40" x14ac:dyDescent="0.25">
      <c r="A1" s="1"/>
      <c r="B1" s="2"/>
      <c r="C1" s="2"/>
      <c r="D1" s="2"/>
      <c r="E1" s="2"/>
      <c r="F1" s="2"/>
      <c r="G1" s="2"/>
      <c r="H1" s="2"/>
      <c r="K1" s="28" t="s">
        <v>297</v>
      </c>
      <c r="L1" s="29" t="s">
        <v>298</v>
      </c>
      <c r="M1" s="29" t="s">
        <v>299</v>
      </c>
      <c r="N1" s="29" t="s">
        <v>377</v>
      </c>
      <c r="O1" s="29" t="s">
        <v>300</v>
      </c>
      <c r="P1" s="29" t="s">
        <v>301</v>
      </c>
      <c r="Q1" s="29"/>
      <c r="R1" s="29"/>
      <c r="S1" s="30"/>
      <c r="AB1" s="149" t="s">
        <v>328</v>
      </c>
      <c r="AC1" s="146"/>
      <c r="AD1" s="38"/>
      <c r="AM1" s="130" t="s">
        <v>365</v>
      </c>
      <c r="AN1" s="132"/>
    </row>
    <row r="2" spans="1:40" x14ac:dyDescent="0.25">
      <c r="A2" s="2"/>
      <c r="B2" s="2"/>
      <c r="C2" s="2"/>
      <c r="D2" s="2"/>
      <c r="E2" s="2"/>
      <c r="F2" s="2"/>
      <c r="G2" s="3"/>
      <c r="H2" s="4"/>
      <c r="K2" s="31" t="s">
        <v>302</v>
      </c>
      <c r="L2" s="17" t="s">
        <v>298</v>
      </c>
      <c r="M2" s="17" t="s">
        <v>303</v>
      </c>
      <c r="O2" s="17" t="s">
        <v>255</v>
      </c>
      <c r="P2" s="17" t="s">
        <v>304</v>
      </c>
      <c r="Q2" s="17" t="s">
        <v>305</v>
      </c>
      <c r="S2" s="33"/>
      <c r="AB2" s="39" t="s">
        <v>259</v>
      </c>
      <c r="AC2" s="148" t="s">
        <v>261</v>
      </c>
      <c r="AD2" s="161"/>
      <c r="AM2" s="52" t="s">
        <v>366</v>
      </c>
      <c r="AN2" s="54" t="s">
        <v>367</v>
      </c>
    </row>
    <row r="3" spans="1:40" ht="15.75" thickBot="1" x14ac:dyDescent="0.3">
      <c r="A3" s="2"/>
      <c r="B3" s="5" t="s">
        <v>330</v>
      </c>
      <c r="C3" s="2"/>
      <c r="D3" s="2"/>
      <c r="E3" s="2"/>
      <c r="F3" s="2"/>
      <c r="G3" s="5" t="s">
        <v>331</v>
      </c>
      <c r="H3" s="4"/>
      <c r="K3" s="31" t="s">
        <v>378</v>
      </c>
      <c r="L3" s="17" t="s">
        <v>298</v>
      </c>
      <c r="M3" s="17" t="s">
        <v>306</v>
      </c>
      <c r="O3" s="17" t="s">
        <v>379</v>
      </c>
      <c r="S3" s="33"/>
      <c r="AB3" s="95">
        <v>0.96849479999999999</v>
      </c>
      <c r="AC3" s="96">
        <v>9.9114270000000004E-2</v>
      </c>
      <c r="AD3" s="97">
        <f>AC3*100</f>
        <v>9.9114269999999998</v>
      </c>
      <c r="AH3" s="92" t="s">
        <v>261</v>
      </c>
      <c r="AI3" s="93"/>
      <c r="AJ3" s="93" t="s">
        <v>259</v>
      </c>
      <c r="AK3" s="94"/>
      <c r="AM3" s="103">
        <v>20</v>
      </c>
      <c r="AN3" s="104">
        <v>68</v>
      </c>
    </row>
    <row r="4" spans="1:40" ht="15.75" thickBot="1" x14ac:dyDescent="0.3">
      <c r="A4" s="2"/>
      <c r="B4" s="133" t="s">
        <v>388</v>
      </c>
      <c r="C4" s="135"/>
      <c r="D4" s="135"/>
      <c r="E4" s="134"/>
      <c r="F4" s="2"/>
      <c r="G4" s="136"/>
      <c r="H4" s="137"/>
      <c r="I4" s="23"/>
      <c r="K4" s="31" t="s">
        <v>307</v>
      </c>
      <c r="L4" s="17" t="s">
        <v>298</v>
      </c>
      <c r="M4" s="17" t="s">
        <v>308</v>
      </c>
      <c r="O4" s="17" t="s">
        <v>35</v>
      </c>
      <c r="P4" s="17" t="s">
        <v>309</v>
      </c>
      <c r="Q4" s="17" t="s">
        <v>310</v>
      </c>
      <c r="R4" s="17">
        <v>-1</v>
      </c>
      <c r="S4" s="33" t="s">
        <v>311</v>
      </c>
      <c r="AB4" s="98">
        <v>0.97739359999999997</v>
      </c>
      <c r="AC4" s="99">
        <v>0.14561560000000001</v>
      </c>
      <c r="AD4" s="100">
        <f t="shared" ref="AD4:AD67" si="0">AC4*100</f>
        <v>14.561560000000002</v>
      </c>
      <c r="AH4" s="95">
        <v>2.1647620000000001</v>
      </c>
      <c r="AI4" s="96">
        <f>AH4/100</f>
        <v>2.1647619999999999E-2</v>
      </c>
      <c r="AJ4" s="96">
        <v>770.24339999999995</v>
      </c>
      <c r="AK4" s="97">
        <f>0.000375*EXP(61.2*AI4)</f>
        <v>1.4105858167652511E-3</v>
      </c>
    </row>
    <row r="5" spans="1:40" ht="15.75" thickBot="1" x14ac:dyDescent="0.3">
      <c r="A5" s="2"/>
      <c r="B5" s="7"/>
      <c r="C5" s="2"/>
      <c r="D5" s="2"/>
      <c r="E5" s="2"/>
      <c r="F5" s="2"/>
      <c r="G5" s="138"/>
      <c r="H5" s="139"/>
      <c r="K5" s="31" t="s">
        <v>312</v>
      </c>
      <c r="L5" s="17" t="s">
        <v>298</v>
      </c>
      <c r="M5" s="17" t="s">
        <v>313</v>
      </c>
      <c r="O5" s="17" t="s">
        <v>314</v>
      </c>
      <c r="P5" s="17" t="s">
        <v>315</v>
      </c>
      <c r="Q5" s="17" t="s">
        <v>316</v>
      </c>
      <c r="R5" s="17" t="s">
        <v>389</v>
      </c>
      <c r="S5" s="33" t="s">
        <v>380</v>
      </c>
      <c r="AB5" s="98">
        <v>0.97739359999999997</v>
      </c>
      <c r="AC5" s="99">
        <v>0.1182462</v>
      </c>
      <c r="AD5" s="100">
        <f t="shared" si="0"/>
        <v>11.824619999999999</v>
      </c>
      <c r="AH5" s="98">
        <v>3.9987970000000002</v>
      </c>
      <c r="AI5" s="99">
        <f t="shared" ref="AI5:AI68" si="1">AH5/100</f>
        <v>3.9987970000000005E-2</v>
      </c>
      <c r="AJ5" s="99">
        <v>0.53660059999999998</v>
      </c>
      <c r="AK5" s="100">
        <f t="shared" ref="AK5:AK68" si="2">0.000375*EXP(61.2*AI5)</f>
        <v>4.3337556034174661E-3</v>
      </c>
    </row>
    <row r="6" spans="1:40" ht="15.75" thickBot="1" x14ac:dyDescent="0.3">
      <c r="A6" s="2"/>
      <c r="B6" s="5" t="s">
        <v>332</v>
      </c>
      <c r="C6" s="2"/>
      <c r="D6" s="2"/>
      <c r="E6" s="2"/>
      <c r="F6" s="2"/>
      <c r="G6" s="2"/>
      <c r="H6" s="2"/>
      <c r="K6" s="34" t="s">
        <v>317</v>
      </c>
      <c r="L6" s="35" t="s">
        <v>298</v>
      </c>
      <c r="M6" s="35" t="s">
        <v>381</v>
      </c>
      <c r="N6" s="35"/>
      <c r="O6" s="35" t="s">
        <v>318</v>
      </c>
      <c r="P6" s="35" t="s">
        <v>319</v>
      </c>
      <c r="Q6" s="35" t="s">
        <v>318</v>
      </c>
      <c r="R6" s="35" t="s">
        <v>320</v>
      </c>
      <c r="S6" s="36" t="s">
        <v>321</v>
      </c>
      <c r="AB6" s="98">
        <v>0.97293410000000002</v>
      </c>
      <c r="AC6" s="99">
        <v>0.13578390000000001</v>
      </c>
      <c r="AD6" s="100">
        <f t="shared" si="0"/>
        <v>13.578390000000001</v>
      </c>
      <c r="AH6" s="98">
        <v>4.0889959999999999</v>
      </c>
      <c r="AI6" s="99">
        <f t="shared" si="1"/>
        <v>4.0889959999999996E-2</v>
      </c>
      <c r="AJ6" s="99">
        <v>6.0127029999999998E-2</v>
      </c>
      <c r="AK6" s="100">
        <f t="shared" si="2"/>
        <v>4.5797128469510029E-3</v>
      </c>
    </row>
    <row r="7" spans="1:40" ht="15.75" thickBot="1" x14ac:dyDescent="0.3">
      <c r="A7" s="2"/>
      <c r="B7" s="133" t="s">
        <v>338</v>
      </c>
      <c r="C7" s="135"/>
      <c r="D7" s="135"/>
      <c r="E7" s="134"/>
      <c r="F7" s="2"/>
      <c r="G7" s="5" t="s">
        <v>333</v>
      </c>
      <c r="H7" s="2"/>
      <c r="K7" s="149" t="s">
        <v>322</v>
      </c>
      <c r="L7" s="146"/>
      <c r="M7" s="146"/>
      <c r="N7" s="146"/>
      <c r="O7" s="146"/>
      <c r="P7" s="146"/>
      <c r="Q7" s="146"/>
      <c r="R7" s="37"/>
      <c r="S7" s="38"/>
      <c r="AB7" s="98">
        <v>0.97293410000000002</v>
      </c>
      <c r="AC7" s="99">
        <v>0.1068202</v>
      </c>
      <c r="AD7" s="100">
        <f t="shared" si="0"/>
        <v>10.68202</v>
      </c>
      <c r="AH7" s="98">
        <v>23.06073</v>
      </c>
      <c r="AI7" s="99">
        <f t="shared" si="1"/>
        <v>0.23060729999999999</v>
      </c>
      <c r="AJ7" s="99">
        <v>322.64210000000003</v>
      </c>
      <c r="AK7" s="100">
        <f t="shared" si="2"/>
        <v>505.01201850205456</v>
      </c>
    </row>
    <row r="8" spans="1:40" ht="15.75" thickBot="1" x14ac:dyDescent="0.3">
      <c r="A8" s="2"/>
      <c r="B8" s="2"/>
      <c r="C8" s="2"/>
      <c r="D8" s="2"/>
      <c r="E8" s="2"/>
      <c r="F8" s="2"/>
      <c r="G8" s="133" t="s">
        <v>373</v>
      </c>
      <c r="H8" s="134"/>
      <c r="K8" s="46"/>
      <c r="L8" s="109"/>
      <c r="M8" s="109"/>
      <c r="N8" s="148" t="s">
        <v>392</v>
      </c>
      <c r="O8" s="148"/>
      <c r="P8" s="148"/>
      <c r="Q8" s="109"/>
      <c r="R8" s="40"/>
      <c r="S8" s="41"/>
      <c r="AB8" s="98">
        <v>0.98187369999999996</v>
      </c>
      <c r="AC8" s="99">
        <v>0.1408326</v>
      </c>
      <c r="AD8" s="100">
        <f t="shared" si="0"/>
        <v>14.083260000000001</v>
      </c>
      <c r="AH8" s="98">
        <v>24.263380000000002</v>
      </c>
      <c r="AI8" s="99">
        <f t="shared" si="1"/>
        <v>0.24263380000000001</v>
      </c>
      <c r="AJ8" s="99">
        <v>845.91300000000001</v>
      </c>
      <c r="AK8" s="100">
        <f t="shared" si="2"/>
        <v>1054.2701736668203</v>
      </c>
    </row>
    <row r="9" spans="1:40" ht="15.75" thickBot="1" x14ac:dyDescent="0.3">
      <c r="A9" s="2"/>
      <c r="B9" s="5" t="s">
        <v>334</v>
      </c>
      <c r="C9" s="2"/>
      <c r="D9" s="2"/>
      <c r="E9" s="2"/>
      <c r="F9" s="2"/>
      <c r="G9" s="2"/>
      <c r="H9" s="2"/>
      <c r="K9" s="150" t="s">
        <v>0</v>
      </c>
      <c r="L9" s="151" t="s">
        <v>323</v>
      </c>
      <c r="M9" s="108"/>
      <c r="N9" s="151" t="s">
        <v>324</v>
      </c>
      <c r="O9" s="151" t="s">
        <v>325</v>
      </c>
      <c r="P9" s="151" t="s">
        <v>261</v>
      </c>
      <c r="Q9" s="151" t="s">
        <v>6</v>
      </c>
      <c r="R9" s="152" t="s">
        <v>7</v>
      </c>
      <c r="S9" s="153"/>
      <c r="AB9" s="98">
        <v>0.99089539999999998</v>
      </c>
      <c r="AC9" s="99">
        <v>5.3144379999999999E-4</v>
      </c>
      <c r="AD9" s="100">
        <f t="shared" si="0"/>
        <v>5.3144379999999998E-2</v>
      </c>
      <c r="AH9" s="98">
        <v>27.72099</v>
      </c>
      <c r="AI9" s="99">
        <f t="shared" si="1"/>
        <v>0.27720990000000001</v>
      </c>
      <c r="AJ9" s="99">
        <v>436.0487</v>
      </c>
      <c r="AK9" s="100">
        <f t="shared" si="2"/>
        <v>8748.7083210751753</v>
      </c>
    </row>
    <row r="10" spans="1:40" ht="15.75" thickBot="1" x14ac:dyDescent="0.3">
      <c r="A10" s="2"/>
      <c r="B10" s="133" t="s">
        <v>337</v>
      </c>
      <c r="C10" s="135"/>
      <c r="D10" s="135"/>
      <c r="E10" s="134"/>
      <c r="F10" s="2"/>
      <c r="G10" s="5" t="s">
        <v>335</v>
      </c>
      <c r="H10" s="2"/>
      <c r="K10" s="150"/>
      <c r="L10" s="151"/>
      <c r="M10" s="108"/>
      <c r="N10" s="151"/>
      <c r="O10" s="151"/>
      <c r="P10" s="151"/>
      <c r="Q10" s="151"/>
      <c r="R10" s="154"/>
      <c r="S10" s="155"/>
      <c r="AB10" s="98">
        <v>1</v>
      </c>
      <c r="AC10" s="99">
        <v>0.1187777</v>
      </c>
      <c r="AD10" s="100">
        <f t="shared" si="0"/>
        <v>11.87777</v>
      </c>
      <c r="AH10" s="98">
        <v>6.1936260000000001</v>
      </c>
      <c r="AI10" s="99">
        <f t="shared" si="1"/>
        <v>6.193626E-2</v>
      </c>
      <c r="AJ10" s="99">
        <v>0.1182155</v>
      </c>
      <c r="AK10" s="100">
        <f t="shared" si="2"/>
        <v>1.6604435508664792E-2</v>
      </c>
    </row>
    <row r="11" spans="1:40" ht="15.75" thickBot="1" x14ac:dyDescent="0.3">
      <c r="A11" s="2"/>
      <c r="B11" s="2"/>
      <c r="C11" s="2"/>
      <c r="D11" s="2"/>
      <c r="E11" s="2"/>
      <c r="F11" s="2"/>
      <c r="G11" s="8"/>
      <c r="H11" s="2"/>
      <c r="K11" s="46"/>
      <c r="L11" s="109" t="s">
        <v>8</v>
      </c>
      <c r="M11" s="109"/>
      <c r="N11" s="109" t="s">
        <v>11</v>
      </c>
      <c r="O11" s="109" t="s">
        <v>11</v>
      </c>
      <c r="P11" s="109" t="s">
        <v>12</v>
      </c>
      <c r="Q11" s="109" t="s">
        <v>326</v>
      </c>
      <c r="R11" s="156"/>
      <c r="S11" s="157"/>
      <c r="AB11" s="98">
        <v>1.0184610000000001</v>
      </c>
      <c r="AC11" s="99">
        <v>0.1187777</v>
      </c>
      <c r="AD11" s="100">
        <f t="shared" si="0"/>
        <v>11.87777</v>
      </c>
      <c r="AH11" s="98">
        <v>6.885148</v>
      </c>
      <c r="AI11" s="99">
        <f t="shared" si="1"/>
        <v>6.8851480000000007E-2</v>
      </c>
      <c r="AJ11" s="99">
        <v>0.1182155</v>
      </c>
      <c r="AK11" s="100">
        <f t="shared" si="2"/>
        <v>2.5352600864722841E-2</v>
      </c>
    </row>
    <row r="12" spans="1:40" x14ac:dyDescent="0.25">
      <c r="A12" s="2"/>
      <c r="B12" s="2"/>
      <c r="C12" s="2"/>
      <c r="D12" s="2"/>
      <c r="E12" s="2"/>
      <c r="F12" s="2"/>
      <c r="G12" s="2"/>
      <c r="H12" s="2"/>
      <c r="K12" s="92" t="s">
        <v>390</v>
      </c>
      <c r="L12" s="114"/>
      <c r="M12" s="114"/>
      <c r="N12" s="114"/>
      <c r="O12" s="114"/>
      <c r="P12" s="114"/>
      <c r="Q12" s="114"/>
      <c r="R12" s="114"/>
      <c r="S12" s="115"/>
      <c r="AB12" s="98">
        <v>1.023129</v>
      </c>
      <c r="AC12" s="99">
        <v>9.9114270000000004E-2</v>
      </c>
      <c r="AD12" s="100">
        <f t="shared" si="0"/>
        <v>9.9114269999999998</v>
      </c>
      <c r="AH12" s="98">
        <v>10.85388</v>
      </c>
      <c r="AI12" s="99">
        <f t="shared" si="1"/>
        <v>0.1085388</v>
      </c>
      <c r="AJ12" s="99">
        <v>0.10909140000000001</v>
      </c>
      <c r="AK12" s="100">
        <f t="shared" si="2"/>
        <v>0.28765024268435868</v>
      </c>
    </row>
    <row r="13" spans="1:40" ht="15.75" thickBot="1" x14ac:dyDescent="0.3">
      <c r="A13" s="2"/>
      <c r="B13" s="2"/>
      <c r="C13" s="2"/>
      <c r="D13" s="2"/>
      <c r="E13" s="2"/>
      <c r="F13" s="2"/>
      <c r="G13" s="5" t="s">
        <v>336</v>
      </c>
      <c r="H13" s="2"/>
      <c r="K13" s="61" t="s">
        <v>14</v>
      </c>
      <c r="L13" s="58">
        <v>11495.1</v>
      </c>
      <c r="M13" s="58">
        <f>L13*0.3048</f>
        <v>3503.7064800000003</v>
      </c>
      <c r="N13" s="58">
        <v>0.224</v>
      </c>
      <c r="O13" s="58">
        <v>0.33100000000000002</v>
      </c>
      <c r="P13" s="58">
        <v>10.8</v>
      </c>
      <c r="Q13" s="58">
        <v>2.68</v>
      </c>
      <c r="R13" s="62"/>
      <c r="S13" s="63"/>
      <c r="AB13" s="98">
        <v>1.013814</v>
      </c>
      <c r="AC13" s="99">
        <v>0.12037200000000001</v>
      </c>
      <c r="AD13" s="100">
        <f t="shared" si="0"/>
        <v>12.0372</v>
      </c>
      <c r="AH13" s="98">
        <v>4.8406500000000001</v>
      </c>
      <c r="AI13" s="99">
        <f t="shared" si="1"/>
        <v>4.8406499999999998E-2</v>
      </c>
      <c r="AJ13" s="99">
        <v>6.0127029999999998E-2</v>
      </c>
      <c r="AK13" s="100">
        <f t="shared" si="2"/>
        <v>7.2546928345337876E-3</v>
      </c>
    </row>
    <row r="14" spans="1:40" ht="15.75" thickBot="1" x14ac:dyDescent="0.3">
      <c r="A14" s="2"/>
      <c r="B14" s="2"/>
      <c r="C14" s="2"/>
      <c r="D14" s="2"/>
      <c r="E14" s="2"/>
      <c r="F14" s="2"/>
      <c r="G14" s="133"/>
      <c r="H14" s="134"/>
      <c r="K14" s="52" t="s">
        <v>15</v>
      </c>
      <c r="L14" s="59">
        <v>11495.1</v>
      </c>
      <c r="M14" s="59">
        <f t="shared" ref="M14:M77" si="3">L14*0.3048</f>
        <v>3503.7064800000003</v>
      </c>
      <c r="N14" s="59">
        <v>0.99099999999999999</v>
      </c>
      <c r="O14" s="59">
        <v>1.41</v>
      </c>
      <c r="P14" s="59">
        <v>13.7</v>
      </c>
      <c r="Q14" s="59">
        <v>2.67</v>
      </c>
      <c r="R14" s="53"/>
      <c r="S14" s="54"/>
      <c r="AB14" s="98">
        <v>1.023129</v>
      </c>
      <c r="AC14" s="99">
        <v>0.13525239999999999</v>
      </c>
      <c r="AD14" s="100">
        <f t="shared" si="0"/>
        <v>13.52524</v>
      </c>
      <c r="AH14" s="98">
        <v>5.1112450000000003</v>
      </c>
      <c r="AI14" s="99">
        <f t="shared" si="1"/>
        <v>5.1112450000000004E-2</v>
      </c>
      <c r="AJ14" s="99">
        <v>6.0127029999999998E-2</v>
      </c>
      <c r="AK14" s="100">
        <f t="shared" si="2"/>
        <v>8.5613054724420542E-3</v>
      </c>
    </row>
    <row r="15" spans="1:40" x14ac:dyDescent="0.25">
      <c r="A15" s="2"/>
      <c r="B15" s="2"/>
      <c r="C15" s="2"/>
      <c r="D15" s="2"/>
      <c r="E15" s="2"/>
      <c r="F15" s="2"/>
      <c r="G15" s="2"/>
      <c r="H15" s="2"/>
      <c r="K15" s="52" t="s">
        <v>16</v>
      </c>
      <c r="L15" s="59">
        <v>11496.1</v>
      </c>
      <c r="M15" s="59">
        <f t="shared" si="3"/>
        <v>3504.0112800000002</v>
      </c>
      <c r="N15" s="59">
        <v>1.77</v>
      </c>
      <c r="O15" s="59">
        <v>2.2799999999999998</v>
      </c>
      <c r="P15" s="59">
        <v>14.1</v>
      </c>
      <c r="Q15" s="59">
        <v>2.68</v>
      </c>
      <c r="R15" s="53"/>
      <c r="S15" s="54"/>
      <c r="AB15" s="98">
        <v>1.027819</v>
      </c>
      <c r="AC15" s="99">
        <v>0.14189550000000001</v>
      </c>
      <c r="AD15" s="100">
        <f t="shared" si="0"/>
        <v>14.189550000000001</v>
      </c>
      <c r="AH15" s="98">
        <v>5.4419719999999998</v>
      </c>
      <c r="AI15" s="99">
        <f t="shared" si="1"/>
        <v>5.4419719999999998E-2</v>
      </c>
      <c r="AJ15" s="99">
        <v>5.9327459999999999E-2</v>
      </c>
      <c r="AK15" s="100">
        <f t="shared" si="2"/>
        <v>1.0481980195414903E-2</v>
      </c>
    </row>
    <row r="16" spans="1:40" x14ac:dyDescent="0.25">
      <c r="A16" s="2"/>
      <c r="B16" s="2"/>
      <c r="C16" s="2"/>
      <c r="D16" s="2"/>
      <c r="E16" s="2"/>
      <c r="F16" s="2"/>
      <c r="G16" s="2"/>
      <c r="H16" s="2"/>
      <c r="K16" s="52" t="s">
        <v>17</v>
      </c>
      <c r="L16" s="59">
        <v>11497.1</v>
      </c>
      <c r="M16" s="59">
        <f t="shared" si="3"/>
        <v>3504.3160800000005</v>
      </c>
      <c r="N16" s="59">
        <v>1.93</v>
      </c>
      <c r="O16" s="59">
        <v>2.44</v>
      </c>
      <c r="P16" s="59">
        <v>14</v>
      </c>
      <c r="Q16" s="59">
        <v>2.71</v>
      </c>
      <c r="R16" s="53"/>
      <c r="S16" s="54"/>
      <c r="AB16" s="98">
        <v>1.0325299999999999</v>
      </c>
      <c r="AC16" s="99">
        <v>0.1169176</v>
      </c>
      <c r="AD16" s="100">
        <f t="shared" si="0"/>
        <v>11.69176</v>
      </c>
      <c r="AH16" s="98">
        <v>5.8328319999999998</v>
      </c>
      <c r="AI16" s="99">
        <f t="shared" si="1"/>
        <v>5.8328319999999996E-2</v>
      </c>
      <c r="AJ16" s="99">
        <v>6.0530849999999997E-2</v>
      </c>
      <c r="AK16" s="100">
        <f t="shared" si="2"/>
        <v>1.3314636661540933E-2</v>
      </c>
    </row>
    <row r="17" spans="1:37" x14ac:dyDescent="0.25">
      <c r="A17" s="2"/>
      <c r="B17" s="2"/>
      <c r="C17" s="2"/>
      <c r="D17" s="2"/>
      <c r="E17" s="2"/>
      <c r="F17" s="2"/>
      <c r="G17" s="2"/>
      <c r="H17" s="2"/>
      <c r="K17" s="52" t="s">
        <v>18</v>
      </c>
      <c r="L17" s="59">
        <v>11498.1</v>
      </c>
      <c r="M17" s="59">
        <f t="shared" si="3"/>
        <v>3504.6208800000004</v>
      </c>
      <c r="N17" s="59">
        <v>0.77300000000000002</v>
      </c>
      <c r="O17" s="59">
        <v>0.97299999999999998</v>
      </c>
      <c r="P17" s="59">
        <v>12.6</v>
      </c>
      <c r="Q17" s="59">
        <v>2.69</v>
      </c>
      <c r="R17" s="53"/>
      <c r="S17" s="54"/>
      <c r="AB17" s="98">
        <v>1.037263</v>
      </c>
      <c r="AC17" s="99">
        <v>0.14295840000000001</v>
      </c>
      <c r="AD17" s="100">
        <f t="shared" si="0"/>
        <v>14.295840000000002</v>
      </c>
      <c r="AH17" s="98">
        <v>6.1936260000000001</v>
      </c>
      <c r="AI17" s="99">
        <f t="shared" si="1"/>
        <v>6.193626E-2</v>
      </c>
      <c r="AJ17" s="99">
        <v>5.972591E-2</v>
      </c>
      <c r="AK17" s="100">
        <f t="shared" si="2"/>
        <v>1.6604435508664792E-2</v>
      </c>
    </row>
    <row r="18" spans="1:37" x14ac:dyDescent="0.25">
      <c r="A18" s="2"/>
      <c r="B18" s="2"/>
      <c r="C18" s="2"/>
      <c r="D18" s="2"/>
      <c r="E18" s="2"/>
      <c r="F18" s="2"/>
      <c r="G18" s="2"/>
      <c r="H18" s="2"/>
      <c r="K18" s="52" t="s">
        <v>20</v>
      </c>
      <c r="L18" s="59">
        <v>11499.1</v>
      </c>
      <c r="M18" s="59">
        <f t="shared" si="3"/>
        <v>3504.9256800000003</v>
      </c>
      <c r="N18" s="59">
        <v>1.99</v>
      </c>
      <c r="O18" s="59">
        <v>2.54</v>
      </c>
      <c r="P18" s="59">
        <v>14.3</v>
      </c>
      <c r="Q18" s="59">
        <v>2.67</v>
      </c>
      <c r="R18" s="53"/>
      <c r="S18" s="54"/>
      <c r="AB18" s="98">
        <v>1.0957760000000001</v>
      </c>
      <c r="AC18" s="99">
        <v>0.11718339999999999</v>
      </c>
      <c r="AD18" s="100">
        <f t="shared" si="0"/>
        <v>11.71834</v>
      </c>
      <c r="AH18" s="98">
        <v>6.5844860000000001</v>
      </c>
      <c r="AI18" s="99">
        <f t="shared" si="1"/>
        <v>6.5844860000000005E-2</v>
      </c>
      <c r="AJ18" s="99">
        <v>5.9327459999999999E-2</v>
      </c>
      <c r="AK18" s="100">
        <f t="shared" si="2"/>
        <v>2.1091627883877077E-2</v>
      </c>
    </row>
    <row r="19" spans="1:37" x14ac:dyDescent="0.25">
      <c r="A19" s="2"/>
      <c r="B19" s="2"/>
      <c r="C19" s="2"/>
      <c r="D19" s="2"/>
      <c r="E19" s="2"/>
      <c r="F19" s="2"/>
      <c r="G19" s="2"/>
      <c r="H19" s="2"/>
      <c r="K19" s="52" t="s">
        <v>21</v>
      </c>
      <c r="L19" s="59">
        <v>11500.1</v>
      </c>
      <c r="M19" s="59">
        <f t="shared" si="3"/>
        <v>3505.2304800000002</v>
      </c>
      <c r="N19" s="59">
        <v>1.03</v>
      </c>
      <c r="O19" s="59">
        <v>1.39</v>
      </c>
      <c r="P19" s="59">
        <v>13.5</v>
      </c>
      <c r="Q19" s="59">
        <v>2.68</v>
      </c>
      <c r="R19" s="53"/>
      <c r="S19" s="54"/>
      <c r="AB19" s="98">
        <v>1.147051</v>
      </c>
      <c r="AC19" s="99">
        <v>0.1533215</v>
      </c>
      <c r="AD19" s="100">
        <f t="shared" si="0"/>
        <v>15.33215</v>
      </c>
      <c r="AH19" s="98">
        <v>6.7047509999999999</v>
      </c>
      <c r="AI19" s="99">
        <f t="shared" si="1"/>
        <v>6.7047510000000005E-2</v>
      </c>
      <c r="AJ19" s="99">
        <v>5.8931669999999998E-2</v>
      </c>
      <c r="AK19" s="100">
        <f t="shared" si="2"/>
        <v>2.2702575109221166E-2</v>
      </c>
    </row>
    <row r="20" spans="1:37" x14ac:dyDescent="0.25">
      <c r="A20" s="2"/>
      <c r="B20" s="2"/>
      <c r="C20" s="2"/>
      <c r="D20" s="2"/>
      <c r="E20" s="2"/>
      <c r="F20" s="2"/>
      <c r="G20" s="2"/>
      <c r="H20" s="2"/>
      <c r="K20" s="52" t="s">
        <v>269</v>
      </c>
      <c r="L20" s="59">
        <v>11500.1</v>
      </c>
      <c r="M20" s="59">
        <f t="shared" si="3"/>
        <v>3505.2304800000002</v>
      </c>
      <c r="N20" s="59">
        <v>0.78200000000000003</v>
      </c>
      <c r="O20" s="59">
        <v>1.1100000000000001</v>
      </c>
      <c r="P20" s="59">
        <v>13.8</v>
      </c>
      <c r="Q20" s="59">
        <v>2.68</v>
      </c>
      <c r="R20" s="53"/>
      <c r="S20" s="54"/>
      <c r="AB20" s="98">
        <v>1.1007990000000001</v>
      </c>
      <c r="AC20" s="99">
        <v>0.1142604</v>
      </c>
      <c r="AD20" s="100">
        <f t="shared" si="0"/>
        <v>11.42604</v>
      </c>
      <c r="AH20" s="98">
        <v>7.1256769999999996</v>
      </c>
      <c r="AI20" s="99">
        <f t="shared" si="1"/>
        <v>7.1256769999999997E-2</v>
      </c>
      <c r="AJ20" s="99">
        <v>5.853854E-2</v>
      </c>
      <c r="AK20" s="100">
        <f t="shared" si="2"/>
        <v>2.937326982009664E-2</v>
      </c>
    </row>
    <row r="21" spans="1:37" x14ac:dyDescent="0.25">
      <c r="A21" s="2"/>
      <c r="B21" s="2"/>
      <c r="C21" s="2"/>
      <c r="D21" s="2"/>
      <c r="E21" s="2"/>
      <c r="F21" s="2"/>
      <c r="G21" s="2"/>
      <c r="H21" s="2"/>
      <c r="K21" s="52" t="s">
        <v>22</v>
      </c>
      <c r="L21" s="59">
        <v>11501.1</v>
      </c>
      <c r="M21" s="59">
        <f t="shared" si="3"/>
        <v>3505.5352800000005</v>
      </c>
      <c r="N21" s="59">
        <v>0.34699999999999998</v>
      </c>
      <c r="O21" s="59">
        <v>0.52600000000000002</v>
      </c>
      <c r="P21" s="59">
        <v>12.1</v>
      </c>
      <c r="Q21" s="59">
        <v>2.67</v>
      </c>
      <c r="R21" s="53"/>
      <c r="S21" s="54"/>
      <c r="AB21" s="98">
        <v>1.080846</v>
      </c>
      <c r="AC21" s="99">
        <v>0.16634189999999999</v>
      </c>
      <c r="AD21" s="100">
        <f t="shared" si="0"/>
        <v>16.63419</v>
      </c>
      <c r="AH21" s="98">
        <v>7.6668669999999999</v>
      </c>
      <c r="AI21" s="99">
        <f t="shared" si="1"/>
        <v>7.6668669999999994E-2</v>
      </c>
      <c r="AJ21" s="99">
        <v>5.853854E-2</v>
      </c>
      <c r="AK21" s="100">
        <f t="shared" si="2"/>
        <v>4.0906679022013295E-2</v>
      </c>
    </row>
    <row r="22" spans="1:37" x14ac:dyDescent="0.25">
      <c r="A22" s="2"/>
      <c r="B22" s="2"/>
      <c r="C22" s="2"/>
      <c r="D22" s="2"/>
      <c r="E22" s="2"/>
      <c r="F22" s="2"/>
      <c r="G22" s="2"/>
      <c r="H22" s="2"/>
      <c r="K22" s="52" t="s">
        <v>24</v>
      </c>
      <c r="L22" s="59">
        <v>11502.1</v>
      </c>
      <c r="M22" s="59">
        <f t="shared" si="3"/>
        <v>3505.8400800000004</v>
      </c>
      <c r="N22" s="59">
        <v>1.1100000000000001</v>
      </c>
      <c r="O22" s="59">
        <v>1.5</v>
      </c>
      <c r="P22" s="59">
        <v>13.8</v>
      </c>
      <c r="Q22" s="59">
        <v>2.68</v>
      </c>
      <c r="R22" s="53"/>
      <c r="S22" s="54"/>
      <c r="AB22" s="98">
        <v>1.110914</v>
      </c>
      <c r="AC22" s="99">
        <v>0.16634189999999999</v>
      </c>
      <c r="AD22" s="100">
        <f t="shared" si="0"/>
        <v>16.63419</v>
      </c>
      <c r="AH22" s="98">
        <v>8.0877929999999996</v>
      </c>
      <c r="AI22" s="99">
        <f t="shared" si="1"/>
        <v>8.0877930000000001E-2</v>
      </c>
      <c r="AJ22" s="99">
        <v>5.853854E-2</v>
      </c>
      <c r="AK22" s="100">
        <f t="shared" si="2"/>
        <v>5.2926283233378286E-2</v>
      </c>
    </row>
    <row r="23" spans="1:37" x14ac:dyDescent="0.25">
      <c r="A23" s="2"/>
      <c r="B23" s="2"/>
      <c r="C23" s="2"/>
      <c r="D23" s="2"/>
      <c r="E23" s="2"/>
      <c r="F23" s="2"/>
      <c r="G23" s="2"/>
      <c r="H23" s="2"/>
      <c r="K23" s="52" t="s">
        <v>25</v>
      </c>
      <c r="L23" s="59">
        <v>11503.1</v>
      </c>
      <c r="M23" s="59">
        <f t="shared" si="3"/>
        <v>3506.1448800000003</v>
      </c>
      <c r="N23" s="59">
        <v>0.84499999999999997</v>
      </c>
      <c r="O23" s="59">
        <v>1.1499999999999999</v>
      </c>
      <c r="P23" s="59">
        <v>13.1</v>
      </c>
      <c r="Q23" s="59">
        <v>2.67</v>
      </c>
      <c r="R23" s="53"/>
      <c r="S23" s="54"/>
      <c r="AB23" s="98">
        <v>1.1843649999999999</v>
      </c>
      <c r="AC23" s="99">
        <v>5.8724539999999999E-2</v>
      </c>
      <c r="AD23" s="100">
        <f t="shared" si="0"/>
        <v>5.8724540000000003</v>
      </c>
      <c r="AH23" s="98">
        <v>8.5387850000000007</v>
      </c>
      <c r="AI23" s="99">
        <f t="shared" si="1"/>
        <v>8.5387850000000001E-2</v>
      </c>
      <c r="AJ23" s="99">
        <v>5.8931669999999998E-2</v>
      </c>
      <c r="AK23" s="100">
        <f t="shared" si="2"/>
        <v>6.974928480717095E-2</v>
      </c>
    </row>
    <row r="24" spans="1:37" x14ac:dyDescent="0.25">
      <c r="A24" s="2"/>
      <c r="B24" s="2"/>
      <c r="C24" s="2"/>
      <c r="D24" s="2"/>
      <c r="E24" s="2"/>
      <c r="F24" s="2"/>
      <c r="G24" s="2"/>
      <c r="H24" s="2"/>
      <c r="K24" s="52" t="s">
        <v>26</v>
      </c>
      <c r="L24" s="59">
        <v>11504.1</v>
      </c>
      <c r="M24" s="59">
        <f t="shared" si="3"/>
        <v>3506.4496800000002</v>
      </c>
      <c r="N24" s="59">
        <v>0.84099999999999997</v>
      </c>
      <c r="O24" s="59">
        <v>1.1499999999999999</v>
      </c>
      <c r="P24" s="59">
        <v>13.2</v>
      </c>
      <c r="Q24" s="59">
        <v>2.68</v>
      </c>
      <c r="R24" s="53"/>
      <c r="S24" s="54"/>
      <c r="AB24" s="98">
        <v>1.1735819999999999</v>
      </c>
      <c r="AC24" s="99">
        <v>6.4038979999999995E-2</v>
      </c>
      <c r="AD24" s="100">
        <f t="shared" si="0"/>
        <v>6.4038979999999999</v>
      </c>
      <c r="AH24" s="98">
        <v>8.7793139999999994</v>
      </c>
      <c r="AI24" s="99">
        <f t="shared" si="1"/>
        <v>8.7793139999999992E-2</v>
      </c>
      <c r="AJ24" s="99">
        <v>5.9327459999999999E-2</v>
      </c>
      <c r="AK24" s="100">
        <f t="shared" si="2"/>
        <v>8.0810823841374543E-2</v>
      </c>
    </row>
    <row r="25" spans="1:37" x14ac:dyDescent="0.25">
      <c r="A25" s="2"/>
      <c r="B25" s="2"/>
      <c r="C25" s="2"/>
      <c r="D25" s="2"/>
      <c r="E25" s="2"/>
      <c r="F25" s="2"/>
      <c r="G25" s="2"/>
      <c r="H25" s="2"/>
      <c r="K25" s="52" t="s">
        <v>28</v>
      </c>
      <c r="L25" s="59">
        <v>11505.1</v>
      </c>
      <c r="M25" s="59">
        <f t="shared" si="3"/>
        <v>3506.7544800000005</v>
      </c>
      <c r="N25" s="59">
        <v>1.4</v>
      </c>
      <c r="O25" s="59">
        <v>1.77</v>
      </c>
      <c r="P25" s="59">
        <v>13.3</v>
      </c>
      <c r="Q25" s="59">
        <v>2.7</v>
      </c>
      <c r="R25" s="53"/>
      <c r="S25" s="54"/>
      <c r="AB25" s="98">
        <v>1.200726</v>
      </c>
      <c r="AC25" s="99">
        <v>0.1480071</v>
      </c>
      <c r="AD25" s="100">
        <f t="shared" si="0"/>
        <v>14.80071</v>
      </c>
      <c r="AH25" s="98">
        <v>9.2002400000000009</v>
      </c>
      <c r="AI25" s="99">
        <f t="shared" si="1"/>
        <v>9.2002400000000012E-2</v>
      </c>
      <c r="AJ25" s="99">
        <v>5.9327459999999999E-2</v>
      </c>
      <c r="AK25" s="100">
        <f t="shared" si="2"/>
        <v>0.10455545776887978</v>
      </c>
    </row>
    <row r="26" spans="1:37" x14ac:dyDescent="0.25">
      <c r="A26" s="2"/>
      <c r="B26" s="2"/>
      <c r="C26" s="2"/>
      <c r="D26" s="2"/>
      <c r="E26" s="2"/>
      <c r="F26" s="2"/>
      <c r="G26" s="2"/>
      <c r="H26" s="2"/>
      <c r="K26" s="52" t="s">
        <v>270</v>
      </c>
      <c r="L26" s="59">
        <v>11505.1</v>
      </c>
      <c r="M26" s="59">
        <f t="shared" si="3"/>
        <v>3506.7544800000005</v>
      </c>
      <c r="N26" s="59">
        <v>1.08</v>
      </c>
      <c r="O26" s="59">
        <v>1.45</v>
      </c>
      <c r="P26" s="59">
        <v>14.1</v>
      </c>
      <c r="Q26" s="59">
        <v>2.68</v>
      </c>
      <c r="R26" s="53"/>
      <c r="S26" s="54"/>
      <c r="AB26" s="98">
        <v>1.2062299999999999</v>
      </c>
      <c r="AC26" s="99">
        <v>0.12488929999999999</v>
      </c>
      <c r="AD26" s="100">
        <f t="shared" si="0"/>
        <v>12.48893</v>
      </c>
      <c r="AH26" s="98">
        <v>9.4107040000000008</v>
      </c>
      <c r="AI26" s="99">
        <f t="shared" si="1"/>
        <v>9.4107040000000003E-2</v>
      </c>
      <c r="AJ26" s="99">
        <v>5.8931669999999998E-2</v>
      </c>
      <c r="AK26" s="100">
        <f t="shared" si="2"/>
        <v>0.11892839567474887</v>
      </c>
    </row>
    <row r="27" spans="1:37" x14ac:dyDescent="0.25">
      <c r="A27" s="2"/>
      <c r="B27" s="2"/>
      <c r="C27" s="2"/>
      <c r="D27" s="2"/>
      <c r="E27" s="2"/>
      <c r="F27" s="2"/>
      <c r="G27" s="2"/>
      <c r="H27" s="2"/>
      <c r="K27" s="52" t="s">
        <v>29</v>
      </c>
      <c r="L27" s="59">
        <v>11506.1</v>
      </c>
      <c r="M27" s="59">
        <f t="shared" si="3"/>
        <v>3507.0592800000004</v>
      </c>
      <c r="N27" s="59">
        <v>8.4000000000000005E-2</v>
      </c>
      <c r="O27" s="59">
        <v>0.153</v>
      </c>
      <c r="P27" s="59">
        <v>11.1</v>
      </c>
      <c r="Q27" s="59">
        <v>2.69</v>
      </c>
      <c r="R27" s="53"/>
      <c r="S27" s="54"/>
      <c r="AB27" s="98">
        <v>1.2173130000000001</v>
      </c>
      <c r="AC27" s="99">
        <v>0.14402129999999999</v>
      </c>
      <c r="AD27" s="100">
        <f t="shared" si="0"/>
        <v>14.40213</v>
      </c>
      <c r="AH27" s="98">
        <v>7.9975949999999996</v>
      </c>
      <c r="AI27" s="99">
        <f t="shared" si="1"/>
        <v>7.997594999999999E-2</v>
      </c>
      <c r="AJ27" s="99">
        <v>0.1214234</v>
      </c>
      <c r="AK27" s="100">
        <f t="shared" si="2"/>
        <v>5.00838643317216E-2</v>
      </c>
    </row>
    <row r="28" spans="1:37" x14ac:dyDescent="0.25">
      <c r="A28" s="2"/>
      <c r="B28" s="2"/>
      <c r="C28" s="2"/>
      <c r="D28" s="2"/>
      <c r="E28" s="2"/>
      <c r="F28" s="2"/>
      <c r="G28" s="2"/>
      <c r="H28" s="2"/>
      <c r="K28" s="52" t="s">
        <v>30</v>
      </c>
      <c r="L28" s="59">
        <v>11507.1</v>
      </c>
      <c r="M28" s="59">
        <f t="shared" si="3"/>
        <v>3507.3640800000003</v>
      </c>
      <c r="N28" s="59">
        <v>0.215</v>
      </c>
      <c r="O28" s="59">
        <v>0.34699999999999998</v>
      </c>
      <c r="P28" s="59">
        <v>12</v>
      </c>
      <c r="Q28" s="59">
        <v>2.68</v>
      </c>
      <c r="R28" s="53"/>
      <c r="S28" s="54"/>
      <c r="AB28" s="98">
        <v>1.222893</v>
      </c>
      <c r="AC28" s="99">
        <v>0.16660759999999999</v>
      </c>
      <c r="AD28" s="100">
        <f t="shared" si="0"/>
        <v>16.66076</v>
      </c>
      <c r="AH28" s="98">
        <v>8.2681900000000006</v>
      </c>
      <c r="AI28" s="99">
        <f t="shared" si="1"/>
        <v>8.2681900000000003E-2</v>
      </c>
      <c r="AJ28" s="99">
        <v>0.1206134</v>
      </c>
      <c r="AK28" s="100">
        <f t="shared" si="2"/>
        <v>5.9104261415882382E-2</v>
      </c>
    </row>
    <row r="29" spans="1:37" x14ac:dyDescent="0.25">
      <c r="A29" s="2"/>
      <c r="B29" s="2"/>
      <c r="C29" s="2"/>
      <c r="D29" s="2"/>
      <c r="E29" s="2"/>
      <c r="F29" s="2"/>
      <c r="G29" s="2"/>
      <c r="H29" s="2"/>
      <c r="K29" s="52" t="s">
        <v>32</v>
      </c>
      <c r="L29" s="59">
        <v>11508.1</v>
      </c>
      <c r="M29" s="59">
        <f t="shared" si="3"/>
        <v>3507.6688800000002</v>
      </c>
      <c r="N29" s="59">
        <v>2.1999999999999999E-2</v>
      </c>
      <c r="O29" s="59">
        <v>5.3999999999999999E-2</v>
      </c>
      <c r="P29" s="59">
        <v>9.6999999999999993</v>
      </c>
      <c r="Q29" s="59">
        <v>2.68</v>
      </c>
      <c r="R29" s="53"/>
      <c r="S29" s="54"/>
      <c r="AB29" s="98">
        <v>1.222893</v>
      </c>
      <c r="AC29" s="99">
        <v>6.483614E-2</v>
      </c>
      <c r="AD29" s="100">
        <f t="shared" si="0"/>
        <v>6.4836140000000002</v>
      </c>
      <c r="AH29" s="98">
        <v>8.4485860000000006</v>
      </c>
      <c r="AI29" s="99">
        <f t="shared" si="1"/>
        <v>8.448586000000001E-2</v>
      </c>
      <c r="AJ29" s="99">
        <v>0.1206134</v>
      </c>
      <c r="AK29" s="100">
        <f t="shared" si="2"/>
        <v>6.6003342124098821E-2</v>
      </c>
    </row>
    <row r="30" spans="1:37" x14ac:dyDescent="0.25">
      <c r="A30" s="2"/>
      <c r="B30" s="2"/>
      <c r="C30" s="2"/>
      <c r="D30" s="2"/>
      <c r="E30" s="2"/>
      <c r="F30" s="2"/>
      <c r="G30" s="2"/>
      <c r="H30" s="2"/>
      <c r="K30" s="52" t="s">
        <v>33</v>
      </c>
      <c r="L30" s="59">
        <v>11509.1</v>
      </c>
      <c r="M30" s="59">
        <f t="shared" si="3"/>
        <v>3507.9736800000005</v>
      </c>
      <c r="N30" s="59">
        <v>0.223</v>
      </c>
      <c r="O30" s="59">
        <v>0.37</v>
      </c>
      <c r="P30" s="59">
        <v>12</v>
      </c>
      <c r="Q30" s="59">
        <v>2.69</v>
      </c>
      <c r="R30" s="53"/>
      <c r="S30" s="54"/>
      <c r="AB30" s="98">
        <v>1.251177</v>
      </c>
      <c r="AC30" s="99">
        <v>5.8990260000000003E-2</v>
      </c>
      <c r="AD30" s="100">
        <f t="shared" si="0"/>
        <v>5.8990260000000001</v>
      </c>
      <c r="AH30" s="98">
        <v>8.6590500000000006</v>
      </c>
      <c r="AI30" s="99">
        <f t="shared" si="1"/>
        <v>8.6590500000000001E-2</v>
      </c>
      <c r="AJ30" s="99">
        <v>0.1206134</v>
      </c>
      <c r="AK30" s="100">
        <f t="shared" si="2"/>
        <v>7.5076631631630086E-2</v>
      </c>
    </row>
    <row r="31" spans="1:37" x14ac:dyDescent="0.25">
      <c r="A31" s="2"/>
      <c r="B31" s="2"/>
      <c r="C31" s="2"/>
      <c r="D31" s="2"/>
      <c r="E31" s="2"/>
      <c r="F31" s="2"/>
      <c r="G31" s="2"/>
      <c r="H31" s="2"/>
      <c r="K31" s="52" t="s">
        <v>34</v>
      </c>
      <c r="L31" s="59">
        <v>11510.1</v>
      </c>
      <c r="M31" s="59">
        <f t="shared" si="3"/>
        <v>3508.2784800000004</v>
      </c>
      <c r="N31" s="59">
        <v>3.3000000000000002E-2</v>
      </c>
      <c r="O31" s="59">
        <v>6.4000000000000001E-2</v>
      </c>
      <c r="P31" s="59">
        <v>10</v>
      </c>
      <c r="Q31" s="59">
        <v>2.68</v>
      </c>
      <c r="R31" s="53"/>
      <c r="S31" s="54"/>
      <c r="AB31" s="98">
        <v>1.2626729999999999</v>
      </c>
      <c r="AC31" s="99">
        <v>0.1054916</v>
      </c>
      <c r="AD31" s="100">
        <f t="shared" si="0"/>
        <v>10.549160000000001</v>
      </c>
      <c r="AH31" s="98">
        <v>8.8995789999999992</v>
      </c>
      <c r="AI31" s="99">
        <f t="shared" si="1"/>
        <v>8.8995789999999991E-2</v>
      </c>
      <c r="AJ31" s="99">
        <v>0.1206134</v>
      </c>
      <c r="AK31" s="100">
        <f t="shared" si="2"/>
        <v>8.698303459541247E-2</v>
      </c>
    </row>
    <row r="32" spans="1:37" x14ac:dyDescent="0.25">
      <c r="A32" s="2"/>
      <c r="B32" s="2"/>
      <c r="C32" s="2"/>
      <c r="D32" s="2"/>
      <c r="E32" s="2"/>
      <c r="F32" s="2"/>
      <c r="G32" s="2"/>
      <c r="H32" s="2"/>
      <c r="K32" s="52" t="s">
        <v>36</v>
      </c>
      <c r="L32" s="59">
        <v>11510.1</v>
      </c>
      <c r="M32" s="59">
        <f t="shared" si="3"/>
        <v>3508.2784800000004</v>
      </c>
      <c r="N32" s="59">
        <v>3.5999999999999997E-2</v>
      </c>
      <c r="O32" s="59">
        <v>7.1999999999999995E-2</v>
      </c>
      <c r="P32" s="59">
        <v>10.5</v>
      </c>
      <c r="Q32" s="59">
        <v>2.68</v>
      </c>
      <c r="R32" s="53"/>
      <c r="S32" s="54"/>
      <c r="AB32" s="98">
        <v>1.3157270000000001</v>
      </c>
      <c r="AC32" s="99">
        <v>6.0850309999999998E-2</v>
      </c>
      <c r="AD32" s="100">
        <f t="shared" si="0"/>
        <v>6.0850309999999999</v>
      </c>
      <c r="AH32" s="98">
        <v>9.1701750000000004</v>
      </c>
      <c r="AI32" s="99">
        <f t="shared" si="1"/>
        <v>9.1701749999999999E-2</v>
      </c>
      <c r="AJ32" s="99">
        <v>0.1206134</v>
      </c>
      <c r="AK32" s="100">
        <f t="shared" si="2"/>
        <v>0.10264925101940246</v>
      </c>
    </row>
    <row r="33" spans="1:37" x14ac:dyDescent="0.25">
      <c r="A33" s="2"/>
      <c r="B33" s="2"/>
      <c r="C33" s="2"/>
      <c r="D33" s="2"/>
      <c r="E33" s="2"/>
      <c r="F33" s="2"/>
      <c r="G33" s="2"/>
      <c r="H33" s="2"/>
      <c r="K33" s="52" t="s">
        <v>37</v>
      </c>
      <c r="L33" s="59">
        <v>11511.1</v>
      </c>
      <c r="M33" s="59">
        <f t="shared" si="3"/>
        <v>3508.5832800000003</v>
      </c>
      <c r="N33" s="59">
        <v>5.0999999999999997E-2</v>
      </c>
      <c r="O33" s="59">
        <v>0.1</v>
      </c>
      <c r="P33" s="59">
        <v>10.6</v>
      </c>
      <c r="Q33" s="59">
        <v>2.69</v>
      </c>
      <c r="R33" s="53"/>
      <c r="S33" s="54"/>
      <c r="AB33" s="98">
        <v>1.3157270000000001</v>
      </c>
      <c r="AC33" s="99">
        <v>6.138176E-2</v>
      </c>
      <c r="AD33" s="100">
        <f t="shared" si="0"/>
        <v>6.1381759999999996</v>
      </c>
      <c r="AH33" s="98">
        <v>9.4107040000000008</v>
      </c>
      <c r="AI33" s="99">
        <f t="shared" si="1"/>
        <v>9.4107040000000003E-2</v>
      </c>
      <c r="AJ33" s="99">
        <v>0.1190094</v>
      </c>
      <c r="AK33" s="100">
        <f t="shared" si="2"/>
        <v>0.11892839567474887</v>
      </c>
    </row>
    <row r="34" spans="1:37" x14ac:dyDescent="0.25">
      <c r="A34" s="2"/>
      <c r="B34" s="2"/>
      <c r="C34" s="2"/>
      <c r="D34" s="2"/>
      <c r="E34" s="2"/>
      <c r="F34" s="2"/>
      <c r="G34" s="2"/>
      <c r="H34" s="2"/>
      <c r="K34" s="52" t="s">
        <v>38</v>
      </c>
      <c r="L34" s="59">
        <v>11512.1</v>
      </c>
      <c r="M34" s="59">
        <f t="shared" si="3"/>
        <v>3508.8880800000002</v>
      </c>
      <c r="N34" s="59">
        <v>1.9E-2</v>
      </c>
      <c r="O34" s="59">
        <v>4.8000000000000001E-2</v>
      </c>
      <c r="P34" s="59">
        <v>10.3</v>
      </c>
      <c r="Q34" s="59">
        <v>2.69</v>
      </c>
      <c r="R34" s="53"/>
      <c r="S34" s="54"/>
      <c r="AB34" s="98">
        <v>1.3157270000000001</v>
      </c>
      <c r="AC34" s="99">
        <v>0.1065545</v>
      </c>
      <c r="AD34" s="100">
        <f t="shared" si="0"/>
        <v>10.65545</v>
      </c>
      <c r="AH34" s="98">
        <v>9.8917619999999999</v>
      </c>
      <c r="AI34" s="99">
        <f t="shared" si="1"/>
        <v>9.8917619999999998E-2</v>
      </c>
      <c r="AJ34" s="99">
        <v>0.1190094</v>
      </c>
      <c r="AK34" s="100">
        <f t="shared" si="2"/>
        <v>0.15964124692221748</v>
      </c>
    </row>
    <row r="35" spans="1:37" x14ac:dyDescent="0.25">
      <c r="A35" s="2"/>
      <c r="B35" s="2"/>
      <c r="C35" s="2"/>
      <c r="D35" s="2"/>
      <c r="E35" s="2"/>
      <c r="F35" s="2"/>
      <c r="G35" s="2"/>
      <c r="H35" s="2"/>
      <c r="K35" s="52" t="s">
        <v>39</v>
      </c>
      <c r="L35" s="59">
        <v>11513.1</v>
      </c>
      <c r="M35" s="59">
        <f t="shared" si="3"/>
        <v>3509.1928800000005</v>
      </c>
      <c r="N35" s="59"/>
      <c r="O35" s="59"/>
      <c r="P35" s="59">
        <v>9.1</v>
      </c>
      <c r="Q35" s="59">
        <v>2.7</v>
      </c>
      <c r="R35" s="53"/>
      <c r="S35" s="54"/>
      <c r="AB35" s="98">
        <v>1.3157270000000001</v>
      </c>
      <c r="AC35" s="99">
        <v>0.1084145</v>
      </c>
      <c r="AD35" s="100">
        <f t="shared" si="0"/>
        <v>10.84145</v>
      </c>
      <c r="AH35" s="98">
        <v>10.222490000000001</v>
      </c>
      <c r="AI35" s="99">
        <f t="shared" si="1"/>
        <v>0.10222490000000001</v>
      </c>
      <c r="AJ35" s="99">
        <v>0.1190094</v>
      </c>
      <c r="AK35" s="100">
        <f t="shared" si="2"/>
        <v>0.19545587037991002</v>
      </c>
    </row>
    <row r="36" spans="1:37" x14ac:dyDescent="0.25">
      <c r="A36" s="2"/>
      <c r="B36" s="2"/>
      <c r="C36" s="18"/>
      <c r="D36" s="6"/>
      <c r="E36" s="6"/>
      <c r="F36" s="6"/>
      <c r="G36" s="6"/>
      <c r="H36" s="6"/>
      <c r="K36" s="52" t="s">
        <v>41</v>
      </c>
      <c r="L36" s="59">
        <v>11514.1</v>
      </c>
      <c r="M36" s="59">
        <f t="shared" si="3"/>
        <v>3509.4976800000004</v>
      </c>
      <c r="N36" s="59"/>
      <c r="O36" s="59"/>
      <c r="P36" s="59">
        <v>8.3000000000000007</v>
      </c>
      <c r="Q36" s="59">
        <v>2.7</v>
      </c>
      <c r="R36" s="53"/>
      <c r="S36" s="54"/>
      <c r="AB36" s="98">
        <v>1.3523289999999999</v>
      </c>
      <c r="AC36" s="99">
        <v>0.1243578</v>
      </c>
      <c r="AD36" s="100">
        <f t="shared" si="0"/>
        <v>12.435780000000001</v>
      </c>
      <c r="AH36" s="98">
        <v>10.372820000000001</v>
      </c>
      <c r="AI36" s="99">
        <f t="shared" si="1"/>
        <v>0.10372820000000001</v>
      </c>
      <c r="AJ36" s="99">
        <v>0.1190094</v>
      </c>
      <c r="AK36" s="100">
        <f t="shared" si="2"/>
        <v>0.21429136056437642</v>
      </c>
    </row>
    <row r="37" spans="1:37" x14ac:dyDescent="0.25">
      <c r="A37" s="2"/>
      <c r="B37" s="2"/>
      <c r="C37" s="6"/>
      <c r="D37" s="6"/>
      <c r="E37" s="6"/>
      <c r="F37" s="19"/>
      <c r="G37" s="6"/>
      <c r="H37" s="18"/>
      <c r="K37" s="52" t="s">
        <v>42</v>
      </c>
      <c r="L37" s="59">
        <v>11515.1</v>
      </c>
      <c r="M37" s="59">
        <f t="shared" si="3"/>
        <v>3509.8024800000003</v>
      </c>
      <c r="N37" s="59"/>
      <c r="O37" s="59"/>
      <c r="P37" s="59">
        <v>7</v>
      </c>
      <c r="Q37" s="59">
        <v>2.7</v>
      </c>
      <c r="R37" s="53"/>
      <c r="S37" s="54"/>
      <c r="AB37" s="98">
        <v>1.3523289999999999</v>
      </c>
      <c r="AC37" s="99">
        <v>0.16687340000000001</v>
      </c>
      <c r="AD37" s="100">
        <f t="shared" si="0"/>
        <v>16.687339999999999</v>
      </c>
      <c r="AH37" s="98">
        <v>10.58328</v>
      </c>
      <c r="AI37" s="99">
        <f t="shared" si="1"/>
        <v>0.1058328</v>
      </c>
      <c r="AJ37" s="99">
        <v>0.1182155</v>
      </c>
      <c r="AK37" s="100">
        <f t="shared" si="2"/>
        <v>0.24374878054869037</v>
      </c>
    </row>
    <row r="38" spans="1:37" x14ac:dyDescent="0.25">
      <c r="A38" s="2"/>
      <c r="B38" s="2"/>
      <c r="C38" s="6"/>
      <c r="D38" s="20"/>
      <c r="E38" s="6"/>
      <c r="F38" s="6"/>
      <c r="G38" s="6"/>
      <c r="H38" s="21"/>
      <c r="K38" s="52" t="s">
        <v>271</v>
      </c>
      <c r="L38" s="59">
        <v>11515.1</v>
      </c>
      <c r="M38" s="59">
        <f t="shared" si="3"/>
        <v>3509.8024800000003</v>
      </c>
      <c r="N38" s="59"/>
      <c r="O38" s="59"/>
      <c r="P38" s="59">
        <v>7.1</v>
      </c>
      <c r="Q38" s="59">
        <v>2.7</v>
      </c>
      <c r="R38" s="53"/>
      <c r="S38" s="54"/>
      <c r="AB38" s="98">
        <v>1.3710100000000001</v>
      </c>
      <c r="AC38" s="99">
        <v>0.16713910000000001</v>
      </c>
      <c r="AD38" s="100">
        <f t="shared" si="0"/>
        <v>16.713910000000002</v>
      </c>
      <c r="AH38" s="98">
        <v>10.85388</v>
      </c>
      <c r="AI38" s="99">
        <f t="shared" si="1"/>
        <v>0.1085388</v>
      </c>
      <c r="AJ38" s="99">
        <v>0.1182155</v>
      </c>
      <c r="AK38" s="100">
        <f t="shared" si="2"/>
        <v>0.28765024268435868</v>
      </c>
    </row>
    <row r="39" spans="1:37" x14ac:dyDescent="0.25">
      <c r="A39" s="2"/>
      <c r="B39" s="2"/>
      <c r="C39" s="6"/>
      <c r="D39" s="20"/>
      <c r="E39" s="6"/>
      <c r="F39" s="6"/>
      <c r="G39" s="6"/>
      <c r="H39" s="21"/>
      <c r="K39" s="52" t="s">
        <v>43</v>
      </c>
      <c r="L39" s="59">
        <v>11516.1</v>
      </c>
      <c r="M39" s="59">
        <f t="shared" si="3"/>
        <v>3510.1072800000002</v>
      </c>
      <c r="N39" s="59"/>
      <c r="O39" s="59"/>
      <c r="P39" s="59">
        <v>8.5</v>
      </c>
      <c r="Q39" s="59">
        <v>2.7</v>
      </c>
      <c r="R39" s="53"/>
      <c r="S39" s="54"/>
      <c r="AB39" s="98">
        <v>1.377294</v>
      </c>
      <c r="AC39" s="99">
        <v>8.1576620000000002E-2</v>
      </c>
      <c r="AD39" s="100">
        <f t="shared" si="0"/>
        <v>8.1576620000000002</v>
      </c>
      <c r="AH39" s="98">
        <v>11.39507</v>
      </c>
      <c r="AI39" s="99">
        <f t="shared" si="1"/>
        <v>0.1139507</v>
      </c>
      <c r="AJ39" s="99">
        <v>0.1198087</v>
      </c>
      <c r="AK39" s="100">
        <f t="shared" si="2"/>
        <v>0.40059605962025568</v>
      </c>
    </row>
    <row r="40" spans="1:37" x14ac:dyDescent="0.25">
      <c r="A40" s="2"/>
      <c r="B40" s="2"/>
      <c r="C40" s="6"/>
      <c r="D40" s="20"/>
      <c r="E40" s="6"/>
      <c r="F40" s="6"/>
      <c r="G40" s="6"/>
      <c r="H40" s="21"/>
      <c r="K40" s="52" t="s">
        <v>45</v>
      </c>
      <c r="L40" s="59">
        <v>11517.1</v>
      </c>
      <c r="M40" s="59">
        <f t="shared" si="3"/>
        <v>3510.4120800000005</v>
      </c>
      <c r="N40" s="59"/>
      <c r="O40" s="59"/>
      <c r="P40" s="59">
        <v>8.3000000000000007</v>
      </c>
      <c r="Q40" s="59">
        <v>2.69</v>
      </c>
      <c r="R40" s="53"/>
      <c r="S40" s="54"/>
      <c r="AB40" s="98">
        <v>1.4156089999999999</v>
      </c>
      <c r="AC40" s="99">
        <v>0.12488929999999999</v>
      </c>
      <c r="AD40" s="100">
        <f t="shared" si="0"/>
        <v>12.48893</v>
      </c>
      <c r="AH40" s="98">
        <v>11.75586</v>
      </c>
      <c r="AI40" s="99">
        <f t="shared" si="1"/>
        <v>0.1175586</v>
      </c>
      <c r="AJ40" s="99">
        <v>0.1190094</v>
      </c>
      <c r="AK40" s="100">
        <f t="shared" si="2"/>
        <v>0.49957466529531364</v>
      </c>
    </row>
    <row r="41" spans="1:37" x14ac:dyDescent="0.25">
      <c r="A41" s="2"/>
      <c r="B41" s="2"/>
      <c r="C41" s="6"/>
      <c r="D41" s="6"/>
      <c r="E41" s="6"/>
      <c r="F41" s="6"/>
      <c r="G41" s="6"/>
      <c r="H41" s="21"/>
      <c r="K41" s="52" t="s">
        <v>46</v>
      </c>
      <c r="L41" s="59">
        <v>11518.1</v>
      </c>
      <c r="M41" s="59">
        <f t="shared" si="3"/>
        <v>3510.7168800000004</v>
      </c>
      <c r="N41" s="59">
        <v>0.01</v>
      </c>
      <c r="O41" s="59">
        <v>2.9000000000000001E-2</v>
      </c>
      <c r="P41" s="59">
        <v>9.1999999999999993</v>
      </c>
      <c r="Q41" s="59">
        <v>2.69</v>
      </c>
      <c r="R41" s="53"/>
      <c r="S41" s="54"/>
      <c r="AB41" s="98">
        <v>1.4091499999999999</v>
      </c>
      <c r="AC41" s="99">
        <v>9.7785659999999996E-2</v>
      </c>
      <c r="AD41" s="100">
        <f t="shared" si="0"/>
        <v>9.7785659999999996</v>
      </c>
      <c r="AH41" s="98">
        <v>11.87613</v>
      </c>
      <c r="AI41" s="99">
        <f t="shared" si="1"/>
        <v>0.1187613</v>
      </c>
      <c r="AJ41" s="99">
        <v>0.1182155</v>
      </c>
      <c r="AK41" s="100">
        <f t="shared" si="2"/>
        <v>0.53773308202757453</v>
      </c>
    </row>
    <row r="42" spans="1:37" x14ac:dyDescent="0.25">
      <c r="A42" s="2"/>
      <c r="B42" s="2"/>
      <c r="C42" s="6"/>
      <c r="D42" s="6"/>
      <c r="E42" s="6"/>
      <c r="F42" s="6"/>
      <c r="G42" s="6"/>
      <c r="H42" s="6"/>
      <c r="K42" s="52" t="s">
        <v>47</v>
      </c>
      <c r="L42" s="59">
        <v>11519.1</v>
      </c>
      <c r="M42" s="59">
        <f t="shared" si="3"/>
        <v>3511.0216800000003</v>
      </c>
      <c r="N42" s="59">
        <v>2.1000000000000001E-2</v>
      </c>
      <c r="O42" s="59">
        <v>5.0999999999999997E-2</v>
      </c>
      <c r="P42" s="59">
        <v>9.9</v>
      </c>
      <c r="Q42" s="59">
        <v>2.69</v>
      </c>
      <c r="R42" s="53"/>
      <c r="S42" s="54"/>
      <c r="AB42" s="98">
        <v>1.495466</v>
      </c>
      <c r="AC42" s="99">
        <v>0.16660759999999999</v>
      </c>
      <c r="AD42" s="100">
        <f t="shared" si="0"/>
        <v>16.66076</v>
      </c>
      <c r="AH42" s="98">
        <v>5.0811789999999997</v>
      </c>
      <c r="AI42" s="99">
        <f t="shared" si="1"/>
        <v>5.0811789999999996E-2</v>
      </c>
      <c r="AJ42" s="99">
        <v>0.19013840000000001</v>
      </c>
      <c r="AK42" s="100">
        <f t="shared" si="2"/>
        <v>8.4052145666520042E-3</v>
      </c>
    </row>
    <row r="43" spans="1:37" x14ac:dyDescent="0.25">
      <c r="A43" s="2"/>
      <c r="B43" s="2"/>
      <c r="C43" s="6"/>
      <c r="D43" s="6"/>
      <c r="E43" s="6"/>
      <c r="F43" s="6"/>
      <c r="G43" s="6"/>
      <c r="H43" s="22"/>
      <c r="K43" s="52" t="s">
        <v>49</v>
      </c>
      <c r="L43" s="59">
        <v>11520.1</v>
      </c>
      <c r="M43" s="59">
        <f t="shared" si="3"/>
        <v>3511.3264800000002</v>
      </c>
      <c r="N43" s="59">
        <v>1.4999999999999999E-2</v>
      </c>
      <c r="O43" s="59">
        <v>3.7999999999999999E-2</v>
      </c>
      <c r="P43" s="59">
        <v>9.1</v>
      </c>
      <c r="Q43" s="59">
        <v>2.69</v>
      </c>
      <c r="R43" s="53"/>
      <c r="S43" s="54"/>
      <c r="AB43" s="98">
        <v>1.4286160000000001</v>
      </c>
      <c r="AC43" s="99">
        <v>9.4862719999999998E-2</v>
      </c>
      <c r="AD43" s="100">
        <f t="shared" si="0"/>
        <v>9.4862719999999996</v>
      </c>
      <c r="AH43" s="98">
        <v>6.5844860000000001</v>
      </c>
      <c r="AI43" s="99">
        <f t="shared" si="1"/>
        <v>6.5844860000000005E-2</v>
      </c>
      <c r="AJ43" s="99">
        <v>0.19013840000000001</v>
      </c>
      <c r="AK43" s="100">
        <f t="shared" si="2"/>
        <v>2.1091627883877077E-2</v>
      </c>
    </row>
    <row r="44" spans="1:37" x14ac:dyDescent="0.25">
      <c r="A44" s="2"/>
      <c r="B44" s="2"/>
      <c r="C44" s="6"/>
      <c r="D44" s="6"/>
      <c r="E44" s="6"/>
      <c r="F44" s="6"/>
      <c r="G44" s="6"/>
      <c r="H44" s="22"/>
      <c r="K44" s="52" t="s">
        <v>272</v>
      </c>
      <c r="L44" s="59">
        <v>11520.1</v>
      </c>
      <c r="M44" s="59">
        <f t="shared" si="3"/>
        <v>3511.3264800000002</v>
      </c>
      <c r="N44" s="59"/>
      <c r="O44" s="59"/>
      <c r="P44" s="59">
        <v>8.4</v>
      </c>
      <c r="Q44" s="59">
        <v>2.68</v>
      </c>
      <c r="R44" s="53"/>
      <c r="S44" s="54"/>
      <c r="AB44" s="98">
        <v>1.468359</v>
      </c>
      <c r="AC44" s="99">
        <v>0.15119579999999999</v>
      </c>
      <c r="AD44" s="100">
        <f t="shared" si="0"/>
        <v>15.119579999999999</v>
      </c>
      <c r="AH44" s="98">
        <v>7.2158749999999996</v>
      </c>
      <c r="AI44" s="99">
        <f t="shared" si="1"/>
        <v>7.2158749999999994E-2</v>
      </c>
      <c r="AJ44" s="99">
        <v>0.1876099</v>
      </c>
      <c r="AK44" s="100">
        <f t="shared" si="2"/>
        <v>3.1040296485353822E-2</v>
      </c>
    </row>
    <row r="45" spans="1:37" x14ac:dyDescent="0.25">
      <c r="A45" s="2"/>
      <c r="B45" s="2"/>
      <c r="C45" s="6"/>
      <c r="D45" s="6"/>
      <c r="E45" s="6"/>
      <c r="F45" s="6"/>
      <c r="G45" s="6"/>
      <c r="H45" s="21"/>
      <c r="K45" s="52" t="s">
        <v>50</v>
      </c>
      <c r="L45" s="59">
        <v>11521.1</v>
      </c>
      <c r="M45" s="59">
        <f t="shared" si="3"/>
        <v>3511.6312800000001</v>
      </c>
      <c r="N45" s="59"/>
      <c r="O45" s="59"/>
      <c r="P45" s="59">
        <v>8.3000000000000007</v>
      </c>
      <c r="Q45" s="59">
        <v>2.72</v>
      </c>
      <c r="R45" s="53"/>
      <c r="S45" s="54"/>
      <c r="AB45" s="98">
        <v>1.4483509999999999</v>
      </c>
      <c r="AC45" s="99">
        <v>9.7785659999999996E-2</v>
      </c>
      <c r="AD45" s="100">
        <f t="shared" si="0"/>
        <v>9.7785659999999996</v>
      </c>
      <c r="AH45" s="98">
        <v>9.1401079999999997</v>
      </c>
      <c r="AI45" s="99">
        <f t="shared" si="1"/>
        <v>9.1401079999999996E-2</v>
      </c>
      <c r="AJ45" s="99">
        <v>0.1876099</v>
      </c>
      <c r="AK45" s="100">
        <f t="shared" si="2"/>
        <v>0.10077767399781862</v>
      </c>
    </row>
    <row r="46" spans="1:37" x14ac:dyDescent="0.25">
      <c r="A46" s="2"/>
      <c r="B46" s="2"/>
      <c r="C46" s="6"/>
      <c r="D46" s="6"/>
      <c r="E46" s="6"/>
      <c r="F46" s="6"/>
      <c r="G46" s="6"/>
      <c r="H46" s="21"/>
      <c r="K46" s="52" t="s">
        <v>51</v>
      </c>
      <c r="L46" s="59">
        <v>11522.1</v>
      </c>
      <c r="M46" s="59">
        <f t="shared" si="3"/>
        <v>3511.9360800000004</v>
      </c>
      <c r="N46" s="59"/>
      <c r="O46" s="59"/>
      <c r="P46" s="59">
        <v>7.8</v>
      </c>
      <c r="Q46" s="59">
        <v>2.69</v>
      </c>
      <c r="R46" s="53"/>
      <c r="S46" s="54"/>
      <c r="AB46" s="98">
        <v>1.572619</v>
      </c>
      <c r="AC46" s="99">
        <v>9.8582829999999996E-2</v>
      </c>
      <c r="AD46" s="100">
        <f t="shared" si="0"/>
        <v>9.8582830000000001</v>
      </c>
      <c r="AH46" s="98">
        <v>9.3505719999999997</v>
      </c>
      <c r="AI46" s="99">
        <f t="shared" si="1"/>
        <v>9.3505720000000001E-2</v>
      </c>
      <c r="AJ46" s="99">
        <v>0.1876099</v>
      </c>
      <c r="AK46" s="100">
        <f t="shared" si="2"/>
        <v>0.11463129083980514</v>
      </c>
    </row>
    <row r="47" spans="1:37" x14ac:dyDescent="0.25">
      <c r="A47" s="2"/>
      <c r="B47" s="2"/>
      <c r="C47" s="6"/>
      <c r="D47" s="6"/>
      <c r="E47" s="6"/>
      <c r="F47" s="6"/>
      <c r="G47" s="6"/>
      <c r="H47" s="21"/>
      <c r="K47" s="52" t="s">
        <v>53</v>
      </c>
      <c r="L47" s="59">
        <v>11523.1</v>
      </c>
      <c r="M47" s="59">
        <f t="shared" si="3"/>
        <v>3512.2408800000003</v>
      </c>
      <c r="N47" s="59"/>
      <c r="O47" s="59"/>
      <c r="P47" s="59">
        <v>8.1999999999999993</v>
      </c>
      <c r="Q47" s="59">
        <v>2.68</v>
      </c>
      <c r="R47" s="53"/>
      <c r="S47" s="54"/>
      <c r="AB47" s="98">
        <v>1.572619</v>
      </c>
      <c r="AC47" s="99">
        <v>9.5394160000000006E-2</v>
      </c>
      <c r="AD47" s="100">
        <f t="shared" si="0"/>
        <v>9.539416000000001</v>
      </c>
      <c r="AH47" s="98">
        <v>9.5309679999999997</v>
      </c>
      <c r="AI47" s="99">
        <f t="shared" si="1"/>
        <v>9.5309679999999994E-2</v>
      </c>
      <c r="AJ47" s="99">
        <v>0.1876099</v>
      </c>
      <c r="AK47" s="100">
        <f t="shared" si="2"/>
        <v>0.12801189163314025</v>
      </c>
    </row>
    <row r="48" spans="1:37" x14ac:dyDescent="0.25">
      <c r="A48" s="2"/>
      <c r="B48" s="2"/>
      <c r="C48" s="2"/>
      <c r="D48" s="2"/>
      <c r="E48" s="2"/>
      <c r="F48" s="2"/>
      <c r="G48" s="2"/>
      <c r="H48" s="2"/>
      <c r="K48" s="52" t="s">
        <v>54</v>
      </c>
      <c r="L48" s="59">
        <v>11524.1</v>
      </c>
      <c r="M48" s="59">
        <f t="shared" si="3"/>
        <v>3512.5456800000002</v>
      </c>
      <c r="N48" s="59">
        <v>0.01</v>
      </c>
      <c r="O48" s="59">
        <v>2.9000000000000001E-2</v>
      </c>
      <c r="P48" s="59">
        <v>8.6999999999999993</v>
      </c>
      <c r="Q48" s="59">
        <v>2.68</v>
      </c>
      <c r="R48" s="53"/>
      <c r="S48" s="54"/>
      <c r="AB48" s="98">
        <v>1.551191</v>
      </c>
      <c r="AC48" s="99">
        <v>0.14667849999999999</v>
      </c>
      <c r="AD48" s="100">
        <f t="shared" si="0"/>
        <v>14.66785</v>
      </c>
      <c r="AH48" s="98">
        <v>9.9518939999999994</v>
      </c>
      <c r="AI48" s="99">
        <f t="shared" si="1"/>
        <v>9.951894E-2</v>
      </c>
      <c r="AJ48" s="99">
        <v>0.1851151</v>
      </c>
      <c r="AK48" s="100">
        <f t="shared" si="2"/>
        <v>0.16562560921091027</v>
      </c>
    </row>
    <row r="49" spans="1:37" x14ac:dyDescent="0.25">
      <c r="A49" s="2"/>
      <c r="B49" s="2"/>
      <c r="C49" s="2"/>
      <c r="D49" s="2"/>
      <c r="E49" s="2"/>
      <c r="F49" s="2"/>
      <c r="G49" s="2"/>
      <c r="H49" s="2"/>
      <c r="K49" s="52" t="s">
        <v>55</v>
      </c>
      <c r="L49" s="59">
        <v>11525.1</v>
      </c>
      <c r="M49" s="59">
        <f t="shared" si="3"/>
        <v>3512.8504800000001</v>
      </c>
      <c r="N49" s="59">
        <v>2.1000000000000001E-2</v>
      </c>
      <c r="O49" s="59">
        <v>4.5999999999999999E-2</v>
      </c>
      <c r="P49" s="59">
        <v>9.6999999999999993</v>
      </c>
      <c r="Q49" s="59">
        <v>2.68</v>
      </c>
      <c r="R49" s="53"/>
      <c r="S49" s="54"/>
      <c r="AB49" s="98">
        <v>1.616368</v>
      </c>
      <c r="AC49" s="99">
        <v>0.15837029999999999</v>
      </c>
      <c r="AD49" s="100">
        <f t="shared" si="0"/>
        <v>15.837029999999999</v>
      </c>
      <c r="AH49" s="98">
        <v>10.19242</v>
      </c>
      <c r="AI49" s="99">
        <f t="shared" si="1"/>
        <v>0.10192420000000001</v>
      </c>
      <c r="AJ49" s="99">
        <v>0.1851151</v>
      </c>
      <c r="AK49" s="100">
        <f t="shared" si="2"/>
        <v>0.19189182215898437</v>
      </c>
    </row>
    <row r="50" spans="1:37" x14ac:dyDescent="0.25">
      <c r="K50" s="52" t="s">
        <v>56</v>
      </c>
      <c r="L50" s="59">
        <v>11525.1</v>
      </c>
      <c r="M50" s="59">
        <f t="shared" si="3"/>
        <v>3512.8504800000001</v>
      </c>
      <c r="N50" s="59">
        <v>1.7999999999999999E-2</v>
      </c>
      <c r="O50" s="59">
        <v>4.2999999999999997E-2</v>
      </c>
      <c r="P50" s="59">
        <v>10</v>
      </c>
      <c r="Q50" s="59">
        <v>2.69</v>
      </c>
      <c r="R50" s="53"/>
      <c r="S50" s="54"/>
      <c r="AB50" s="98">
        <v>1.6016509999999999</v>
      </c>
      <c r="AC50" s="99">
        <v>0.15172720000000001</v>
      </c>
      <c r="AD50" s="100">
        <f t="shared" si="0"/>
        <v>15.17272</v>
      </c>
      <c r="AH50" s="98">
        <v>10.70355</v>
      </c>
      <c r="AI50" s="99">
        <f t="shared" si="1"/>
        <v>0.10703550000000001</v>
      </c>
      <c r="AJ50" s="99">
        <v>0.1851151</v>
      </c>
      <c r="AK50" s="100">
        <f t="shared" si="2"/>
        <v>0.26236675338095788</v>
      </c>
    </row>
    <row r="51" spans="1:37" x14ac:dyDescent="0.25">
      <c r="K51" s="52" t="s">
        <v>57</v>
      </c>
      <c r="L51" s="59">
        <v>11526.1</v>
      </c>
      <c r="M51" s="59">
        <f t="shared" si="3"/>
        <v>3513.1552800000004</v>
      </c>
      <c r="N51" s="59">
        <v>0.02</v>
      </c>
      <c r="O51" s="59">
        <v>4.9000000000000002E-2</v>
      </c>
      <c r="P51" s="59">
        <v>9.9</v>
      </c>
      <c r="Q51" s="59">
        <v>2.69</v>
      </c>
      <c r="R51" s="53"/>
      <c r="S51" s="54"/>
      <c r="AB51" s="98">
        <v>1.6386959999999999</v>
      </c>
      <c r="AC51" s="99">
        <v>0.12488929999999999</v>
      </c>
      <c r="AD51" s="100">
        <f t="shared" si="0"/>
        <v>12.48893</v>
      </c>
      <c r="AH51" s="98">
        <v>11.034280000000001</v>
      </c>
      <c r="AI51" s="99">
        <f t="shared" si="1"/>
        <v>0.1103428</v>
      </c>
      <c r="AJ51" s="99">
        <v>0.1863583</v>
      </c>
      <c r="AK51" s="100">
        <f t="shared" si="2"/>
        <v>0.32122766451419726</v>
      </c>
    </row>
    <row r="52" spans="1:37" x14ac:dyDescent="0.25">
      <c r="K52" s="52" t="s">
        <v>58</v>
      </c>
      <c r="L52" s="59">
        <v>11527.1</v>
      </c>
      <c r="M52" s="59">
        <f t="shared" si="3"/>
        <v>3513.4600800000003</v>
      </c>
      <c r="N52" s="59">
        <v>0.13600000000000001</v>
      </c>
      <c r="O52" s="59">
        <v>0.23599999999999999</v>
      </c>
      <c r="P52" s="59">
        <v>11.9</v>
      </c>
      <c r="Q52" s="59">
        <v>2.71</v>
      </c>
      <c r="R52" s="53"/>
      <c r="S52" s="54"/>
      <c r="AB52" s="98">
        <v>1.676598</v>
      </c>
      <c r="AC52" s="99">
        <v>0.146147</v>
      </c>
      <c r="AD52" s="100">
        <f t="shared" si="0"/>
        <v>14.614699999999999</v>
      </c>
      <c r="AH52" s="98">
        <v>11.816000000000001</v>
      </c>
      <c r="AI52" s="99">
        <f t="shared" si="1"/>
        <v>0.11816</v>
      </c>
      <c r="AJ52" s="99">
        <v>0.1863583</v>
      </c>
      <c r="AK52" s="100">
        <f t="shared" si="2"/>
        <v>0.51830441686393136</v>
      </c>
    </row>
    <row r="53" spans="1:37" x14ac:dyDescent="0.25">
      <c r="K53" s="52" t="s">
        <v>59</v>
      </c>
      <c r="L53" s="59">
        <v>11528.1</v>
      </c>
      <c r="M53" s="59">
        <f t="shared" si="3"/>
        <v>3513.7648800000002</v>
      </c>
      <c r="N53" s="59">
        <v>3.2000000000000001E-2</v>
      </c>
      <c r="O53" s="59">
        <v>7.2999999999999995E-2</v>
      </c>
      <c r="P53" s="59">
        <v>10.199999999999999</v>
      </c>
      <c r="Q53" s="59">
        <v>2.69</v>
      </c>
      <c r="R53" s="53"/>
      <c r="S53" s="54"/>
      <c r="AB53" s="98">
        <v>1.6920029999999999</v>
      </c>
      <c r="AC53" s="99">
        <v>0.1227635</v>
      </c>
      <c r="AD53" s="100">
        <f t="shared" si="0"/>
        <v>12.276349999999999</v>
      </c>
      <c r="AH53" s="98">
        <v>8.1178589999999993</v>
      </c>
      <c r="AI53" s="99">
        <f t="shared" si="1"/>
        <v>8.1178589999999995E-2</v>
      </c>
      <c r="AJ53" s="99">
        <v>0.2586966</v>
      </c>
      <c r="AK53" s="100">
        <f t="shared" si="2"/>
        <v>5.390916254294114E-2</v>
      </c>
    </row>
    <row r="54" spans="1:37" x14ac:dyDescent="0.25">
      <c r="K54" s="52" t="s">
        <v>61</v>
      </c>
      <c r="L54" s="59">
        <v>11529.1</v>
      </c>
      <c r="M54" s="59">
        <f t="shared" si="3"/>
        <v>3514.0696800000001</v>
      </c>
      <c r="N54" s="59"/>
      <c r="O54" s="59"/>
      <c r="P54" s="59">
        <v>7.9</v>
      </c>
      <c r="Q54" s="59">
        <v>2.69</v>
      </c>
      <c r="R54" s="53"/>
      <c r="S54" s="54"/>
      <c r="AB54" s="98">
        <v>1.6462079999999999</v>
      </c>
      <c r="AC54" s="99">
        <v>0.12568650000000001</v>
      </c>
      <c r="AD54" s="100">
        <f t="shared" si="0"/>
        <v>12.56865</v>
      </c>
      <c r="AH54" s="98">
        <v>6.3138899999999998</v>
      </c>
      <c r="AI54" s="99">
        <f t="shared" si="1"/>
        <v>6.3138899999999998E-2</v>
      </c>
      <c r="AJ54" s="99">
        <v>0.2569708</v>
      </c>
      <c r="AK54" s="100">
        <f t="shared" si="2"/>
        <v>1.7872646703969368E-2</v>
      </c>
    </row>
    <row r="55" spans="1:37" x14ac:dyDescent="0.25">
      <c r="K55" s="52" t="s">
        <v>62</v>
      </c>
      <c r="L55" s="59">
        <v>11530.1</v>
      </c>
      <c r="M55" s="59">
        <f t="shared" si="3"/>
        <v>3514.3744800000004</v>
      </c>
      <c r="N55" s="59"/>
      <c r="O55" s="59"/>
      <c r="P55" s="59">
        <v>7.8</v>
      </c>
      <c r="Q55" s="59">
        <v>2.74</v>
      </c>
      <c r="R55" s="53" t="s">
        <v>273</v>
      </c>
      <c r="S55" s="54" t="s">
        <v>382</v>
      </c>
      <c r="AB55" s="98">
        <v>1.6613329999999999</v>
      </c>
      <c r="AC55" s="99">
        <v>0.12621789999999999</v>
      </c>
      <c r="AD55" s="100">
        <f t="shared" si="0"/>
        <v>12.621789999999999</v>
      </c>
      <c r="AH55" s="98">
        <v>8.8995789999999992</v>
      </c>
      <c r="AI55" s="99">
        <f t="shared" si="1"/>
        <v>8.8995789999999991E-2</v>
      </c>
      <c r="AJ55" s="99">
        <v>0.2569708</v>
      </c>
      <c r="AK55" s="100">
        <f t="shared" si="2"/>
        <v>8.698303459541247E-2</v>
      </c>
    </row>
    <row r="56" spans="1:37" x14ac:dyDescent="0.25">
      <c r="K56" s="52" t="s">
        <v>274</v>
      </c>
      <c r="L56" s="59">
        <v>11530.1</v>
      </c>
      <c r="M56" s="59">
        <f t="shared" si="3"/>
        <v>3514.3744800000004</v>
      </c>
      <c r="N56" s="59"/>
      <c r="O56" s="59"/>
      <c r="P56" s="59">
        <v>7.9</v>
      </c>
      <c r="Q56" s="59">
        <v>2.69</v>
      </c>
      <c r="R56" s="53"/>
      <c r="S56" s="54"/>
      <c r="AB56" s="98">
        <v>1.676598</v>
      </c>
      <c r="AC56" s="99">
        <v>0.1264836</v>
      </c>
      <c r="AD56" s="100">
        <f t="shared" si="0"/>
        <v>12.64836</v>
      </c>
      <c r="AH56" s="98">
        <v>9.0499100000000006</v>
      </c>
      <c r="AI56" s="99">
        <f t="shared" si="1"/>
        <v>9.0499099999999999E-2</v>
      </c>
      <c r="AJ56" s="99">
        <v>0.2569708</v>
      </c>
      <c r="AK56" s="100">
        <f t="shared" si="2"/>
        <v>9.5365384527702615E-2</v>
      </c>
    </row>
    <row r="57" spans="1:37" x14ac:dyDescent="0.25">
      <c r="K57" s="52" t="s">
        <v>63</v>
      </c>
      <c r="L57" s="59">
        <v>11531.1</v>
      </c>
      <c r="M57" s="59">
        <f t="shared" si="3"/>
        <v>3514.6792800000003</v>
      </c>
      <c r="N57" s="59"/>
      <c r="O57" s="59"/>
      <c r="P57" s="59">
        <v>7.7</v>
      </c>
      <c r="Q57" s="59">
        <v>2.7</v>
      </c>
      <c r="R57" s="53"/>
      <c r="S57" s="54"/>
      <c r="AB57" s="98">
        <v>1.812144</v>
      </c>
      <c r="AC57" s="99">
        <v>0.1238264</v>
      </c>
      <c r="AD57" s="100">
        <f t="shared" si="0"/>
        <v>12.38264</v>
      </c>
      <c r="AH57" s="98">
        <v>9.2303069999999998</v>
      </c>
      <c r="AI57" s="99">
        <f t="shared" si="1"/>
        <v>9.2303070000000001E-2</v>
      </c>
      <c r="AJ57" s="99">
        <v>0.2569708</v>
      </c>
      <c r="AK57" s="100">
        <f t="shared" si="2"/>
        <v>0.10649719331881558</v>
      </c>
    </row>
    <row r="58" spans="1:37" x14ac:dyDescent="0.25">
      <c r="K58" s="52" t="s">
        <v>65</v>
      </c>
      <c r="L58" s="59">
        <v>11532.1</v>
      </c>
      <c r="M58" s="59">
        <f t="shared" si="3"/>
        <v>3514.9840800000002</v>
      </c>
      <c r="N58" s="59"/>
      <c r="O58" s="59"/>
      <c r="P58" s="59">
        <v>7.8</v>
      </c>
      <c r="Q58" s="59">
        <v>2.69</v>
      </c>
      <c r="R58" s="53"/>
      <c r="S58" s="54"/>
      <c r="AB58" s="98">
        <v>1.7390730000000001</v>
      </c>
      <c r="AC58" s="99">
        <v>7.6262179999999999E-2</v>
      </c>
      <c r="AD58" s="100">
        <f t="shared" si="0"/>
        <v>7.6262179999999997</v>
      </c>
      <c r="AH58" s="98">
        <v>9.4107040000000008</v>
      </c>
      <c r="AI58" s="99">
        <f t="shared" si="1"/>
        <v>9.4107040000000003E-2</v>
      </c>
      <c r="AJ58" s="99">
        <v>0.2552565</v>
      </c>
      <c r="AK58" s="100">
        <f t="shared" si="2"/>
        <v>0.11892839567474887</v>
      </c>
    </row>
    <row r="59" spans="1:37" x14ac:dyDescent="0.25">
      <c r="K59" s="52" t="s">
        <v>66</v>
      </c>
      <c r="L59" s="59">
        <v>11533.1</v>
      </c>
      <c r="M59" s="59">
        <f t="shared" si="3"/>
        <v>3515.2888800000001</v>
      </c>
      <c r="N59" s="59"/>
      <c r="O59" s="59"/>
      <c r="P59" s="59">
        <v>7</v>
      </c>
      <c r="Q59" s="59">
        <v>2.69</v>
      </c>
      <c r="R59" s="53"/>
      <c r="S59" s="54"/>
      <c r="AB59" s="98">
        <v>1.7956449999999999</v>
      </c>
      <c r="AC59" s="99">
        <v>8.5296730000000001E-2</v>
      </c>
      <c r="AD59" s="100">
        <f t="shared" si="0"/>
        <v>8.5296730000000007</v>
      </c>
      <c r="AH59" s="98">
        <v>9.8015629999999998</v>
      </c>
      <c r="AI59" s="99">
        <f t="shared" si="1"/>
        <v>9.8015629999999992E-2</v>
      </c>
      <c r="AJ59" s="99">
        <v>0.2552565</v>
      </c>
      <c r="AK59" s="100">
        <f t="shared" si="2"/>
        <v>0.15106758251149197</v>
      </c>
    </row>
    <row r="60" spans="1:37" x14ac:dyDescent="0.25">
      <c r="K60" s="52" t="s">
        <v>67</v>
      </c>
      <c r="L60" s="59">
        <v>11534.1</v>
      </c>
      <c r="M60" s="59">
        <f t="shared" si="3"/>
        <v>3515.5936800000004</v>
      </c>
      <c r="N60" s="59">
        <v>1.4999999999999999E-2</v>
      </c>
      <c r="O60" s="59">
        <v>3.5999999999999997E-2</v>
      </c>
      <c r="P60" s="59">
        <v>8.3000000000000007</v>
      </c>
      <c r="Q60" s="59">
        <v>2.69</v>
      </c>
      <c r="R60" s="53"/>
      <c r="S60" s="54"/>
      <c r="AB60" s="98">
        <v>1.7956449999999999</v>
      </c>
      <c r="AC60" s="99">
        <v>0.1121346</v>
      </c>
      <c r="AD60" s="100">
        <f t="shared" si="0"/>
        <v>11.21346</v>
      </c>
      <c r="AH60" s="98">
        <v>10.16236</v>
      </c>
      <c r="AI60" s="99">
        <f t="shared" si="1"/>
        <v>0.10162359999999999</v>
      </c>
      <c r="AJ60" s="99">
        <v>0.25186209999999998</v>
      </c>
      <c r="AK60" s="100">
        <f t="shared" si="2"/>
        <v>0.18839391569123595</v>
      </c>
    </row>
    <row r="61" spans="1:37" x14ac:dyDescent="0.25">
      <c r="K61" s="52" t="s">
        <v>69</v>
      </c>
      <c r="L61" s="59">
        <v>11535.1</v>
      </c>
      <c r="M61" s="59">
        <f t="shared" si="3"/>
        <v>3515.8984800000003</v>
      </c>
      <c r="N61" s="59">
        <v>3.6999999999999998E-2</v>
      </c>
      <c r="O61" s="59">
        <v>6.0999999999999999E-2</v>
      </c>
      <c r="P61" s="59">
        <v>8.6999999999999993</v>
      </c>
      <c r="Q61" s="59">
        <v>2.68</v>
      </c>
      <c r="R61" s="53"/>
      <c r="S61" s="54"/>
      <c r="AB61" s="98">
        <v>1.7550520000000001</v>
      </c>
      <c r="AC61" s="99">
        <v>0.1211692</v>
      </c>
      <c r="AD61" s="100">
        <f t="shared" si="0"/>
        <v>12.11692</v>
      </c>
      <c r="AH61" s="98">
        <v>11.545400000000001</v>
      </c>
      <c r="AI61" s="99">
        <f t="shared" si="1"/>
        <v>0.115454</v>
      </c>
      <c r="AJ61" s="99">
        <v>0.2586966</v>
      </c>
      <c r="AK61" s="100">
        <f t="shared" si="2"/>
        <v>0.4392002884635598</v>
      </c>
    </row>
    <row r="62" spans="1:37" x14ac:dyDescent="0.25">
      <c r="K62" s="52" t="s">
        <v>275</v>
      </c>
      <c r="L62" s="59">
        <v>11535.1</v>
      </c>
      <c r="M62" s="59">
        <f t="shared" si="3"/>
        <v>3515.8984800000003</v>
      </c>
      <c r="N62" s="59">
        <v>3.5000000000000003E-2</v>
      </c>
      <c r="O62" s="59">
        <v>5.7000000000000002E-2</v>
      </c>
      <c r="P62" s="59">
        <v>9.1999999999999993</v>
      </c>
      <c r="Q62" s="59">
        <v>2.68</v>
      </c>
      <c r="R62" s="53"/>
      <c r="S62" s="54"/>
      <c r="AB62" s="98">
        <v>1.779296</v>
      </c>
      <c r="AC62" s="99">
        <v>0.15624450000000001</v>
      </c>
      <c r="AD62" s="100">
        <f t="shared" si="0"/>
        <v>15.624450000000001</v>
      </c>
      <c r="AH62" s="98">
        <v>12.23692</v>
      </c>
      <c r="AI62" s="99">
        <f t="shared" si="1"/>
        <v>0.1223692</v>
      </c>
      <c r="AJ62" s="99">
        <v>0.2552565</v>
      </c>
      <c r="AK62" s="100">
        <f t="shared" si="2"/>
        <v>0.67059527426904231</v>
      </c>
    </row>
    <row r="63" spans="1:37" x14ac:dyDescent="0.25">
      <c r="K63" s="52" t="s">
        <v>70</v>
      </c>
      <c r="L63" s="59">
        <v>11536.1</v>
      </c>
      <c r="M63" s="59">
        <f t="shared" si="3"/>
        <v>3516.2032800000002</v>
      </c>
      <c r="N63" s="59">
        <v>4.74</v>
      </c>
      <c r="O63" s="59">
        <v>5.43</v>
      </c>
      <c r="P63" s="59">
        <v>12.8</v>
      </c>
      <c r="Q63" s="59">
        <v>2.69</v>
      </c>
      <c r="R63" s="53"/>
      <c r="S63" s="54"/>
      <c r="AB63" s="98">
        <v>1.8455980000000001</v>
      </c>
      <c r="AC63" s="99">
        <v>0.1219664</v>
      </c>
      <c r="AD63" s="100">
        <f t="shared" si="0"/>
        <v>12.19664</v>
      </c>
      <c r="AH63" s="98">
        <v>12.80818</v>
      </c>
      <c r="AI63" s="99">
        <f t="shared" si="1"/>
        <v>0.1280818</v>
      </c>
      <c r="AJ63" s="99">
        <v>0.2552565</v>
      </c>
      <c r="AK63" s="100">
        <f t="shared" si="2"/>
        <v>0.95124999791902509</v>
      </c>
    </row>
    <row r="64" spans="1:37" x14ac:dyDescent="0.25">
      <c r="K64" s="52" t="s">
        <v>71</v>
      </c>
      <c r="L64" s="59">
        <v>11537.1</v>
      </c>
      <c r="M64" s="59">
        <f t="shared" si="3"/>
        <v>3516.5080800000001</v>
      </c>
      <c r="N64" s="59">
        <v>0.16200000000000001</v>
      </c>
      <c r="O64" s="59">
        <v>0.27400000000000002</v>
      </c>
      <c r="P64" s="59">
        <v>11</v>
      </c>
      <c r="Q64" s="59">
        <v>2.68</v>
      </c>
      <c r="R64" s="53"/>
      <c r="S64" s="54"/>
      <c r="AB64" s="98">
        <v>1.7956449999999999</v>
      </c>
      <c r="AC64" s="99">
        <v>0.15651019999999999</v>
      </c>
      <c r="AD64" s="100">
        <f t="shared" si="0"/>
        <v>15.651019999999999</v>
      </c>
      <c r="AH64" s="98">
        <v>13.01864</v>
      </c>
      <c r="AI64" s="99">
        <f t="shared" si="1"/>
        <v>0.13018640000000001</v>
      </c>
      <c r="AJ64" s="99">
        <v>0.32264209999999999</v>
      </c>
      <c r="AK64" s="100">
        <f t="shared" si="2"/>
        <v>1.0820129490010433</v>
      </c>
    </row>
    <row r="65" spans="11:37" x14ac:dyDescent="0.25">
      <c r="K65" s="52" t="s">
        <v>73</v>
      </c>
      <c r="L65" s="59">
        <v>11538.1</v>
      </c>
      <c r="M65" s="59">
        <f t="shared" si="3"/>
        <v>3516.8128800000004</v>
      </c>
      <c r="N65" s="59"/>
      <c r="O65" s="59"/>
      <c r="P65" s="59">
        <v>8.1999999999999993</v>
      </c>
      <c r="Q65" s="59">
        <v>2.69</v>
      </c>
      <c r="R65" s="53"/>
      <c r="S65" s="54"/>
      <c r="AB65" s="98">
        <v>1.812144</v>
      </c>
      <c r="AC65" s="99">
        <v>0.1567759</v>
      </c>
      <c r="AD65" s="100">
        <f t="shared" si="0"/>
        <v>15.67759</v>
      </c>
      <c r="AH65" s="98">
        <v>12.29705</v>
      </c>
      <c r="AI65" s="99">
        <f t="shared" si="1"/>
        <v>0.12297050000000001</v>
      </c>
      <c r="AJ65" s="99">
        <v>0.32048959999999999</v>
      </c>
      <c r="AK65" s="100">
        <f t="shared" si="2"/>
        <v>0.69573256930296778</v>
      </c>
    </row>
    <row r="66" spans="11:37" x14ac:dyDescent="0.25">
      <c r="K66" s="52" t="s">
        <v>74</v>
      </c>
      <c r="L66" s="59">
        <v>11539.1</v>
      </c>
      <c r="M66" s="59">
        <f t="shared" si="3"/>
        <v>3517.1176800000003</v>
      </c>
      <c r="N66" s="59">
        <v>0.28899999999999998</v>
      </c>
      <c r="O66" s="59">
        <v>0.47499999999999998</v>
      </c>
      <c r="P66" s="59">
        <v>12.1</v>
      </c>
      <c r="Q66" s="59">
        <v>2.69</v>
      </c>
      <c r="R66" s="53"/>
      <c r="S66" s="54"/>
      <c r="AB66" s="98">
        <v>1.8371770000000001</v>
      </c>
      <c r="AC66" s="99">
        <v>0.1570416</v>
      </c>
      <c r="AD66" s="100">
        <f t="shared" si="0"/>
        <v>15.70416</v>
      </c>
      <c r="AH66" s="98">
        <v>12.597720000000001</v>
      </c>
      <c r="AI66" s="99">
        <f t="shared" si="1"/>
        <v>0.12597720000000001</v>
      </c>
      <c r="AJ66" s="99">
        <v>0.31835160000000001</v>
      </c>
      <c r="AK66" s="100">
        <f t="shared" si="2"/>
        <v>0.83628995325459221</v>
      </c>
    </row>
    <row r="67" spans="11:37" x14ac:dyDescent="0.25">
      <c r="K67" s="52" t="s">
        <v>75</v>
      </c>
      <c r="L67" s="59">
        <v>11540.1</v>
      </c>
      <c r="M67" s="59">
        <f t="shared" si="3"/>
        <v>3517.4224800000002</v>
      </c>
      <c r="N67" s="59">
        <v>2.7E-2</v>
      </c>
      <c r="O67" s="59">
        <v>5.7000000000000002E-2</v>
      </c>
      <c r="P67" s="59">
        <v>9.3000000000000007</v>
      </c>
      <c r="Q67" s="59">
        <v>2.69</v>
      </c>
      <c r="R67" s="53"/>
      <c r="S67" s="54"/>
      <c r="AB67" s="98">
        <v>1.8625560000000001</v>
      </c>
      <c r="AC67" s="99">
        <v>0.17378209999999999</v>
      </c>
      <c r="AD67" s="100">
        <f t="shared" si="0"/>
        <v>17.378209999999999</v>
      </c>
      <c r="AH67" s="98">
        <v>11.665660000000001</v>
      </c>
      <c r="AI67" s="99">
        <f t="shared" si="1"/>
        <v>0.11665660000000001</v>
      </c>
      <c r="AJ67" s="99">
        <v>0.31835160000000001</v>
      </c>
      <c r="AK67" s="100">
        <f t="shared" si="2"/>
        <v>0.47274430786411775</v>
      </c>
    </row>
    <row r="68" spans="11:37" x14ac:dyDescent="0.25">
      <c r="K68" s="52" t="s">
        <v>76</v>
      </c>
      <c r="L68" s="59">
        <v>11540.1</v>
      </c>
      <c r="M68" s="59">
        <f t="shared" si="3"/>
        <v>3517.4224800000002</v>
      </c>
      <c r="N68" s="59">
        <v>0.13300000000000001</v>
      </c>
      <c r="O68" s="59">
        <v>0.22700000000000001</v>
      </c>
      <c r="P68" s="59">
        <v>12.3</v>
      </c>
      <c r="Q68" s="59">
        <v>2.68</v>
      </c>
      <c r="R68" s="53"/>
      <c r="S68" s="54"/>
      <c r="AB68" s="98">
        <v>1.8625560000000001</v>
      </c>
      <c r="AC68" s="99">
        <v>0.17697080000000001</v>
      </c>
      <c r="AD68" s="100">
        <f t="shared" ref="AD68:AD131" si="4">AC68*100</f>
        <v>17.69708</v>
      </c>
      <c r="AH68" s="98">
        <v>11.21467</v>
      </c>
      <c r="AI68" s="99">
        <f t="shared" si="1"/>
        <v>0.1121467</v>
      </c>
      <c r="AJ68" s="99">
        <v>0.32048959999999999</v>
      </c>
      <c r="AK68" s="100">
        <f t="shared" si="2"/>
        <v>0.35872238445724369</v>
      </c>
    </row>
    <row r="69" spans="11:37" x14ac:dyDescent="0.25">
      <c r="K69" s="52" t="s">
        <v>77</v>
      </c>
      <c r="L69" s="59">
        <v>11541.1</v>
      </c>
      <c r="M69" s="59">
        <f t="shared" si="3"/>
        <v>3517.7272800000001</v>
      </c>
      <c r="N69" s="59">
        <v>2.4E-2</v>
      </c>
      <c r="O69" s="59">
        <v>5.5E-2</v>
      </c>
      <c r="P69" s="59">
        <v>9.5</v>
      </c>
      <c r="Q69" s="59">
        <v>2.68</v>
      </c>
      <c r="R69" s="53"/>
      <c r="S69" s="54"/>
      <c r="AB69" s="98">
        <v>1.9143699999999999</v>
      </c>
      <c r="AC69" s="99">
        <v>0.18706819999999999</v>
      </c>
      <c r="AD69" s="100">
        <f t="shared" si="4"/>
        <v>18.70682</v>
      </c>
      <c r="AH69" s="98">
        <v>10.523149999999999</v>
      </c>
      <c r="AI69" s="99">
        <f t="shared" ref="AI69:AI132" si="5">AH69/100</f>
        <v>0.10523149999999999</v>
      </c>
      <c r="AJ69" s="99">
        <v>0.31202259999999998</v>
      </c>
      <c r="AK69" s="100">
        <f t="shared" ref="AK69:AK132" si="6">0.000375*EXP(61.2*AI69)</f>
        <v>0.23494196988442828</v>
      </c>
    </row>
    <row r="70" spans="11:37" x14ac:dyDescent="0.25">
      <c r="K70" s="52" t="s">
        <v>78</v>
      </c>
      <c r="L70" s="59">
        <v>11542.1</v>
      </c>
      <c r="M70" s="59">
        <f t="shared" si="3"/>
        <v>3518.0320800000004</v>
      </c>
      <c r="N70" s="59"/>
      <c r="O70" s="59"/>
      <c r="P70" s="59">
        <v>6.9</v>
      </c>
      <c r="Q70" s="59">
        <v>2.7</v>
      </c>
      <c r="R70" s="53"/>
      <c r="S70" s="54"/>
      <c r="AB70" s="98">
        <v>1.8710929999999999</v>
      </c>
      <c r="AC70" s="99">
        <v>0.15730739999999999</v>
      </c>
      <c r="AD70" s="100">
        <f t="shared" si="4"/>
        <v>15.730739999999999</v>
      </c>
      <c r="AH70" s="98">
        <v>8.1779919999999997</v>
      </c>
      <c r="AI70" s="99">
        <f t="shared" si="5"/>
        <v>8.1779919999999992E-2</v>
      </c>
      <c r="AJ70" s="99">
        <v>0.31411820000000001</v>
      </c>
      <c r="AK70" s="100">
        <f t="shared" si="6"/>
        <v>5.5930052694741494E-2</v>
      </c>
    </row>
    <row r="71" spans="11:37" x14ac:dyDescent="0.25">
      <c r="K71" s="52" t="s">
        <v>80</v>
      </c>
      <c r="L71" s="59">
        <v>11543.1</v>
      </c>
      <c r="M71" s="59">
        <f t="shared" si="3"/>
        <v>3518.3368800000003</v>
      </c>
      <c r="N71" s="59"/>
      <c r="O71" s="59"/>
      <c r="P71" s="59">
        <v>6.5</v>
      </c>
      <c r="Q71" s="59">
        <v>2.7</v>
      </c>
      <c r="R71" s="53"/>
      <c r="S71" s="54"/>
      <c r="AB71" s="98">
        <v>1.879669</v>
      </c>
      <c r="AC71" s="99">
        <v>0.19025690000000001</v>
      </c>
      <c r="AD71" s="100">
        <f t="shared" si="4"/>
        <v>19.025690000000001</v>
      </c>
      <c r="AH71" s="98">
        <v>7.847264</v>
      </c>
      <c r="AI71" s="99">
        <f t="shared" si="5"/>
        <v>7.8472639999999996E-2</v>
      </c>
      <c r="AJ71" s="99">
        <v>0.39176290000000003</v>
      </c>
      <c r="AK71" s="100">
        <f t="shared" si="6"/>
        <v>4.5681633072769623E-2</v>
      </c>
    </row>
    <row r="72" spans="11:37" x14ac:dyDescent="0.25">
      <c r="K72" s="52" t="s">
        <v>81</v>
      </c>
      <c r="L72" s="59">
        <v>11544.1</v>
      </c>
      <c r="M72" s="59">
        <f t="shared" si="3"/>
        <v>3518.6416800000002</v>
      </c>
      <c r="N72" s="59"/>
      <c r="O72" s="59"/>
      <c r="P72" s="59">
        <v>7.6</v>
      </c>
      <c r="Q72" s="59">
        <v>2.68</v>
      </c>
      <c r="R72" s="53"/>
      <c r="S72" s="54"/>
      <c r="AB72" s="98">
        <v>1.967625</v>
      </c>
      <c r="AC72" s="99">
        <v>0.15810450000000001</v>
      </c>
      <c r="AD72" s="100">
        <f t="shared" si="4"/>
        <v>15.810450000000001</v>
      </c>
      <c r="AH72" s="98">
        <v>8.4485860000000006</v>
      </c>
      <c r="AI72" s="99">
        <f t="shared" si="5"/>
        <v>8.448586000000001E-2</v>
      </c>
      <c r="AJ72" s="99">
        <v>0.3839745</v>
      </c>
      <c r="AK72" s="100">
        <f t="shared" si="6"/>
        <v>6.6003342124098821E-2</v>
      </c>
    </row>
    <row r="73" spans="11:37" x14ac:dyDescent="0.25">
      <c r="K73" s="52" t="s">
        <v>82</v>
      </c>
      <c r="L73" s="59">
        <v>11545.1</v>
      </c>
      <c r="M73" s="59">
        <f t="shared" si="3"/>
        <v>3518.9464800000001</v>
      </c>
      <c r="N73" s="59">
        <v>0.20200000000000001</v>
      </c>
      <c r="O73" s="59">
        <v>0.32800000000000001</v>
      </c>
      <c r="P73" s="59">
        <v>10.8</v>
      </c>
      <c r="Q73" s="59">
        <v>2.68</v>
      </c>
      <c r="R73" s="53"/>
      <c r="S73" s="54"/>
      <c r="AB73" s="98">
        <v>1.905635</v>
      </c>
      <c r="AC73" s="99">
        <v>0.1434898</v>
      </c>
      <c r="AD73" s="100">
        <f t="shared" si="4"/>
        <v>14.348980000000001</v>
      </c>
      <c r="AH73" s="98">
        <v>8.8695129999999995</v>
      </c>
      <c r="AI73" s="99">
        <f t="shared" si="5"/>
        <v>8.8695129999999997E-2</v>
      </c>
      <c r="AJ73" s="99">
        <v>0.38914929999999998</v>
      </c>
      <c r="AK73" s="100">
        <f t="shared" si="6"/>
        <v>8.5397147874973864E-2</v>
      </c>
    </row>
    <row r="74" spans="11:37" x14ac:dyDescent="0.25">
      <c r="K74" s="52" t="s">
        <v>276</v>
      </c>
      <c r="L74" s="59">
        <v>11545.1</v>
      </c>
      <c r="M74" s="59">
        <f t="shared" si="3"/>
        <v>3518.9464800000001</v>
      </c>
      <c r="N74" s="59">
        <v>3.3000000000000002E-2</v>
      </c>
      <c r="O74" s="59">
        <v>6.9000000000000006E-2</v>
      </c>
      <c r="P74" s="59">
        <v>10.3</v>
      </c>
      <c r="Q74" s="59">
        <v>2.68</v>
      </c>
      <c r="R74" s="53"/>
      <c r="S74" s="54"/>
      <c r="AB74" s="98">
        <v>1.905635</v>
      </c>
      <c r="AC74" s="99">
        <v>0.17962800000000001</v>
      </c>
      <c r="AD74" s="100">
        <f t="shared" si="4"/>
        <v>17.962800000000001</v>
      </c>
      <c r="AH74" s="98">
        <v>10.19242</v>
      </c>
      <c r="AI74" s="99">
        <f t="shared" si="5"/>
        <v>0.10192420000000001</v>
      </c>
      <c r="AJ74" s="99">
        <v>0.3839745</v>
      </c>
      <c r="AK74" s="100">
        <f t="shared" si="6"/>
        <v>0.19189182215898437</v>
      </c>
    </row>
    <row r="75" spans="11:37" x14ac:dyDescent="0.25">
      <c r="K75" s="52" t="s">
        <v>83</v>
      </c>
      <c r="L75" s="59">
        <v>11546.1</v>
      </c>
      <c r="M75" s="59">
        <f t="shared" si="3"/>
        <v>3519.2512800000004</v>
      </c>
      <c r="N75" s="59">
        <v>7.52</v>
      </c>
      <c r="O75" s="59">
        <v>8.52</v>
      </c>
      <c r="P75" s="59">
        <v>14.4</v>
      </c>
      <c r="Q75" s="59">
        <v>2.67</v>
      </c>
      <c r="R75" s="53"/>
      <c r="S75" s="54"/>
      <c r="AB75" s="98">
        <v>2.0223620000000002</v>
      </c>
      <c r="AC75" s="99">
        <v>0.17431360000000001</v>
      </c>
      <c r="AD75" s="100">
        <f t="shared" si="4"/>
        <v>17.431360000000002</v>
      </c>
      <c r="AH75" s="98">
        <v>10.55322</v>
      </c>
      <c r="AI75" s="99">
        <f t="shared" si="5"/>
        <v>0.10553219999999999</v>
      </c>
      <c r="AJ75" s="99">
        <v>0.38914929999999998</v>
      </c>
      <c r="AK75" s="100">
        <f t="shared" si="6"/>
        <v>0.23930559778876692</v>
      </c>
    </row>
    <row r="76" spans="11:37" x14ac:dyDescent="0.25">
      <c r="K76" s="52" t="s">
        <v>85</v>
      </c>
      <c r="L76" s="59">
        <v>11547.1</v>
      </c>
      <c r="M76" s="59">
        <f t="shared" si="3"/>
        <v>3519.5560800000003</v>
      </c>
      <c r="N76" s="59">
        <v>8.4</v>
      </c>
      <c r="O76" s="59">
        <v>9.61</v>
      </c>
      <c r="P76" s="59">
        <v>14.8</v>
      </c>
      <c r="Q76" s="59">
        <v>2.67</v>
      </c>
      <c r="R76" s="53"/>
      <c r="S76" s="54"/>
      <c r="AB76" s="98">
        <v>2.0409440000000001</v>
      </c>
      <c r="AC76" s="99">
        <v>0.13046949999999999</v>
      </c>
      <c r="AD76" s="100">
        <f t="shared" si="4"/>
        <v>13.046949999999999</v>
      </c>
      <c r="AH76" s="98">
        <v>11.154540000000001</v>
      </c>
      <c r="AI76" s="99">
        <f t="shared" si="5"/>
        <v>0.1115454</v>
      </c>
      <c r="AJ76" s="99">
        <v>0.38914929999999998</v>
      </c>
      <c r="AK76" s="100">
        <f t="shared" si="6"/>
        <v>0.34576149860650807</v>
      </c>
    </row>
    <row r="77" spans="11:37" x14ac:dyDescent="0.25">
      <c r="K77" s="52" t="s">
        <v>86</v>
      </c>
      <c r="L77" s="59">
        <v>11548.1</v>
      </c>
      <c r="M77" s="59">
        <f t="shared" si="3"/>
        <v>3519.8608800000002</v>
      </c>
      <c r="N77" s="59">
        <v>15.6</v>
      </c>
      <c r="O77" s="59">
        <v>17</v>
      </c>
      <c r="P77" s="59">
        <v>15</v>
      </c>
      <c r="Q77" s="59">
        <v>2.68</v>
      </c>
      <c r="R77" s="53"/>
      <c r="S77" s="54"/>
      <c r="AB77" s="98">
        <v>2.0316320000000001</v>
      </c>
      <c r="AC77" s="99">
        <v>0.1328609</v>
      </c>
      <c r="AD77" s="100">
        <f t="shared" si="4"/>
        <v>13.28609</v>
      </c>
      <c r="AH77" s="98">
        <v>11.545400000000001</v>
      </c>
      <c r="AI77" s="99">
        <f t="shared" si="5"/>
        <v>0.115454</v>
      </c>
      <c r="AJ77" s="99">
        <v>0.38655329999999999</v>
      </c>
      <c r="AK77" s="100">
        <f t="shared" si="6"/>
        <v>0.4392002884635598</v>
      </c>
    </row>
    <row r="78" spans="11:37" x14ac:dyDescent="0.25">
      <c r="K78" s="52" t="s">
        <v>87</v>
      </c>
      <c r="L78" s="59">
        <v>11549.1</v>
      </c>
      <c r="M78" s="59">
        <f t="shared" ref="M78:M119" si="7">L78*0.3048</f>
        <v>3520.1656800000001</v>
      </c>
      <c r="N78" s="59">
        <v>0.90400000000000003</v>
      </c>
      <c r="O78" s="59">
        <v>1.26</v>
      </c>
      <c r="P78" s="59">
        <v>12.7</v>
      </c>
      <c r="Q78" s="59">
        <v>2.67</v>
      </c>
      <c r="R78" s="53"/>
      <c r="S78" s="54"/>
      <c r="AB78" s="98">
        <v>2.0409440000000001</v>
      </c>
      <c r="AC78" s="99">
        <v>0.1570416</v>
      </c>
      <c r="AD78" s="100">
        <f t="shared" si="4"/>
        <v>15.70416</v>
      </c>
      <c r="AH78" s="98">
        <v>11.816000000000001</v>
      </c>
      <c r="AI78" s="99">
        <f t="shared" si="5"/>
        <v>0.11816</v>
      </c>
      <c r="AJ78" s="99">
        <v>0.37886839999999999</v>
      </c>
      <c r="AK78" s="100">
        <f t="shared" si="6"/>
        <v>0.51830441686393136</v>
      </c>
    </row>
    <row r="79" spans="11:37" x14ac:dyDescent="0.25">
      <c r="K79" s="52" t="s">
        <v>89</v>
      </c>
      <c r="L79" s="59">
        <v>11550.1</v>
      </c>
      <c r="M79" s="59">
        <f t="shared" si="7"/>
        <v>3520.4704800000004</v>
      </c>
      <c r="N79" s="59">
        <v>4.2</v>
      </c>
      <c r="O79" s="59">
        <v>4.9400000000000004</v>
      </c>
      <c r="P79" s="59">
        <v>13.4</v>
      </c>
      <c r="Q79" s="59">
        <v>2.68</v>
      </c>
      <c r="R79" s="53"/>
      <c r="S79" s="54"/>
      <c r="AB79" s="98">
        <v>2.0409440000000001</v>
      </c>
      <c r="AC79" s="99">
        <v>0.17537649999999999</v>
      </c>
      <c r="AD79" s="100">
        <f t="shared" si="4"/>
        <v>17.537649999999999</v>
      </c>
      <c r="AH79" s="98">
        <v>13.01864</v>
      </c>
      <c r="AI79" s="99">
        <f t="shared" si="5"/>
        <v>0.13018640000000001</v>
      </c>
      <c r="AJ79" s="99">
        <v>0.38914929999999998</v>
      </c>
      <c r="AK79" s="100">
        <f t="shared" si="6"/>
        <v>1.0820129490010433</v>
      </c>
    </row>
    <row r="80" spans="11:37" x14ac:dyDescent="0.25">
      <c r="K80" s="52" t="s">
        <v>277</v>
      </c>
      <c r="L80" s="59">
        <v>11550.1</v>
      </c>
      <c r="M80" s="59">
        <f t="shared" si="7"/>
        <v>3520.4704800000004</v>
      </c>
      <c r="N80" s="59">
        <v>1.64</v>
      </c>
      <c r="O80" s="59">
        <v>2.17</v>
      </c>
      <c r="P80" s="59">
        <v>13.8</v>
      </c>
      <c r="Q80" s="59">
        <v>2.68</v>
      </c>
      <c r="R80" s="53"/>
      <c r="S80" s="54"/>
      <c r="AB80" s="98">
        <v>2.0502989999999999</v>
      </c>
      <c r="AC80" s="99">
        <v>0.15624450000000001</v>
      </c>
      <c r="AD80" s="100">
        <f t="shared" si="4"/>
        <v>15.624450000000001</v>
      </c>
      <c r="AH80" s="98">
        <v>13.259169999999999</v>
      </c>
      <c r="AI80" s="99">
        <f t="shared" si="5"/>
        <v>0.13259169999999998</v>
      </c>
      <c r="AJ80" s="99">
        <v>0.45391740000000003</v>
      </c>
      <c r="AK80" s="100">
        <f t="shared" si="6"/>
        <v>1.2536101491195677</v>
      </c>
    </row>
    <row r="81" spans="11:37" x14ac:dyDescent="0.25">
      <c r="K81" s="52" t="s">
        <v>90</v>
      </c>
      <c r="L81" s="59">
        <v>11551.1</v>
      </c>
      <c r="M81" s="59">
        <f t="shared" si="7"/>
        <v>3520.7752800000003</v>
      </c>
      <c r="N81" s="59">
        <v>3.44</v>
      </c>
      <c r="O81" s="59">
        <v>4.17</v>
      </c>
      <c r="P81" s="59">
        <v>13.2</v>
      </c>
      <c r="Q81" s="59">
        <v>2.67</v>
      </c>
      <c r="R81" s="53"/>
      <c r="S81" s="54"/>
      <c r="AB81" s="98">
        <v>2.1462400000000001</v>
      </c>
      <c r="AC81" s="99">
        <v>0.12834370000000001</v>
      </c>
      <c r="AD81" s="100">
        <f t="shared" si="4"/>
        <v>12.83437</v>
      </c>
      <c r="AH81" s="98">
        <v>12.23692</v>
      </c>
      <c r="AI81" s="99">
        <f t="shared" si="5"/>
        <v>0.1223692</v>
      </c>
      <c r="AJ81" s="99">
        <v>0.4662348</v>
      </c>
      <c r="AK81" s="100">
        <f t="shared" si="6"/>
        <v>0.67059527426904231</v>
      </c>
    </row>
    <row r="82" spans="11:37" x14ac:dyDescent="0.25">
      <c r="K82" s="52" t="s">
        <v>91</v>
      </c>
      <c r="L82" s="59">
        <v>11552.1</v>
      </c>
      <c r="M82" s="59">
        <f t="shared" si="7"/>
        <v>3521.0800800000002</v>
      </c>
      <c r="N82" s="59">
        <v>1.36</v>
      </c>
      <c r="O82" s="59">
        <v>1.81</v>
      </c>
      <c r="P82" s="59">
        <v>11.4</v>
      </c>
      <c r="Q82" s="59">
        <v>2.7</v>
      </c>
      <c r="R82" s="53"/>
      <c r="S82" s="54"/>
      <c r="AB82" s="98">
        <v>2.205946</v>
      </c>
      <c r="AC82" s="99">
        <v>0.1559788</v>
      </c>
      <c r="AD82" s="100">
        <f t="shared" si="4"/>
        <v>15.59788</v>
      </c>
      <c r="AH82" s="98">
        <v>11.7258</v>
      </c>
      <c r="AI82" s="99">
        <f t="shared" si="5"/>
        <v>0.117258</v>
      </c>
      <c r="AJ82" s="99">
        <v>0.45696589999999998</v>
      </c>
      <c r="AK82" s="100">
        <f t="shared" si="6"/>
        <v>0.49046815187958376</v>
      </c>
    </row>
    <row r="83" spans="11:37" x14ac:dyDescent="0.25">
      <c r="K83" s="52" t="s">
        <v>93</v>
      </c>
      <c r="L83" s="59">
        <v>11553.1</v>
      </c>
      <c r="M83" s="59">
        <f t="shared" si="7"/>
        <v>3521.3848800000001</v>
      </c>
      <c r="N83" s="59"/>
      <c r="O83" s="59"/>
      <c r="P83" s="59">
        <v>5.5</v>
      </c>
      <c r="Q83" s="59">
        <v>2.76</v>
      </c>
      <c r="R83" s="53" t="s">
        <v>273</v>
      </c>
      <c r="S83" s="54" t="s">
        <v>382</v>
      </c>
      <c r="AB83" s="98">
        <v>2.2262149999999998</v>
      </c>
      <c r="AC83" s="99">
        <v>0.13392380000000001</v>
      </c>
      <c r="AD83" s="100">
        <f t="shared" si="4"/>
        <v>13.392380000000001</v>
      </c>
      <c r="AH83" s="98">
        <v>8.8394469999999998</v>
      </c>
      <c r="AI83" s="99">
        <f t="shared" si="5"/>
        <v>8.8394470000000003E-2</v>
      </c>
      <c r="AJ83" s="99">
        <v>0.46003480000000002</v>
      </c>
      <c r="AK83" s="100">
        <f t="shared" si="6"/>
        <v>8.3840175260622263E-2</v>
      </c>
    </row>
    <row r="84" spans="11:37" x14ac:dyDescent="0.25">
      <c r="K84" s="52" t="s">
        <v>94</v>
      </c>
      <c r="L84" s="59">
        <v>11554.1</v>
      </c>
      <c r="M84" s="59">
        <f t="shared" si="7"/>
        <v>3521.6896800000004</v>
      </c>
      <c r="N84" s="59">
        <v>16.600000000000001</v>
      </c>
      <c r="O84" s="59">
        <v>18.600000000000001</v>
      </c>
      <c r="P84" s="59">
        <v>16.899999999999999</v>
      </c>
      <c r="Q84" s="59">
        <v>2.68</v>
      </c>
      <c r="R84" s="53"/>
      <c r="S84" s="54"/>
      <c r="AB84" s="98">
        <v>2.2262149999999998</v>
      </c>
      <c r="AC84" s="99">
        <v>0.1567759</v>
      </c>
      <c r="AD84" s="100">
        <f t="shared" si="4"/>
        <v>15.67759</v>
      </c>
      <c r="AH84" s="98">
        <v>8.0276610000000002</v>
      </c>
      <c r="AI84" s="99">
        <f t="shared" si="5"/>
        <v>8.0276609999999998E-2</v>
      </c>
      <c r="AJ84" s="99">
        <v>0.60127039999999998</v>
      </c>
      <c r="AK84" s="100">
        <f t="shared" si="6"/>
        <v>5.1013957869133639E-2</v>
      </c>
    </row>
    <row r="85" spans="11:37" x14ac:dyDescent="0.25">
      <c r="K85" s="52" t="s">
        <v>95</v>
      </c>
      <c r="L85" s="59">
        <v>11555.1</v>
      </c>
      <c r="M85" s="59">
        <f t="shared" si="7"/>
        <v>3521.9944800000003</v>
      </c>
      <c r="N85" s="59">
        <v>0.10299999999999999</v>
      </c>
      <c r="O85" s="59">
        <v>0.12</v>
      </c>
      <c r="P85" s="59">
        <v>2.9</v>
      </c>
      <c r="Q85" s="59">
        <v>2.78</v>
      </c>
      <c r="R85" s="53" t="s">
        <v>278</v>
      </c>
      <c r="S85" s="54" t="s">
        <v>383</v>
      </c>
      <c r="AB85" s="98">
        <v>2.3091689999999998</v>
      </c>
      <c r="AC85" s="99">
        <v>0.15730739999999999</v>
      </c>
      <c r="AD85" s="100">
        <f t="shared" si="4"/>
        <v>15.730739999999999</v>
      </c>
      <c r="AH85" s="98">
        <v>8.5387850000000007</v>
      </c>
      <c r="AI85" s="99">
        <f t="shared" si="5"/>
        <v>8.5387850000000001E-2</v>
      </c>
      <c r="AJ85" s="99">
        <v>0.59725919999999999</v>
      </c>
      <c r="AK85" s="100">
        <f t="shared" si="6"/>
        <v>6.974928480717095E-2</v>
      </c>
    </row>
    <row r="86" spans="11:37" x14ac:dyDescent="0.25">
      <c r="K86" s="52" t="s">
        <v>96</v>
      </c>
      <c r="L86" s="59">
        <v>11555.1</v>
      </c>
      <c r="M86" s="59">
        <f t="shared" si="7"/>
        <v>3521.9944800000003</v>
      </c>
      <c r="N86" s="59">
        <v>0.64600000000000002</v>
      </c>
      <c r="O86" s="59">
        <v>0.71199999999999997</v>
      </c>
      <c r="P86" s="59">
        <v>4.4000000000000004</v>
      </c>
      <c r="Q86" s="59">
        <v>2.76</v>
      </c>
      <c r="R86" s="53" t="s">
        <v>278</v>
      </c>
      <c r="S86" s="54" t="s">
        <v>383</v>
      </c>
      <c r="AB86" s="98">
        <v>2.373408</v>
      </c>
      <c r="AC86" s="99">
        <v>0.115589</v>
      </c>
      <c r="AD86" s="100">
        <f t="shared" si="4"/>
        <v>11.5589</v>
      </c>
      <c r="AH86" s="98">
        <v>9.5911010000000001</v>
      </c>
      <c r="AI86" s="99">
        <f t="shared" si="5"/>
        <v>9.5911010000000005E-2</v>
      </c>
      <c r="AJ86" s="99">
        <v>0.59327470000000004</v>
      </c>
      <c r="AK86" s="100">
        <f t="shared" si="6"/>
        <v>0.13281066718281967</v>
      </c>
    </row>
    <row r="87" spans="11:37" x14ac:dyDescent="0.25">
      <c r="K87" s="52" t="s">
        <v>97</v>
      </c>
      <c r="L87" s="59">
        <v>11556.1</v>
      </c>
      <c r="M87" s="59">
        <f t="shared" si="7"/>
        <v>3522.2992800000002</v>
      </c>
      <c r="N87" s="59">
        <v>11.9</v>
      </c>
      <c r="O87" s="59">
        <v>13.2</v>
      </c>
      <c r="P87" s="59">
        <v>14.6</v>
      </c>
      <c r="Q87" s="59">
        <v>2.68</v>
      </c>
      <c r="R87" s="53"/>
      <c r="S87" s="54"/>
      <c r="AB87" s="98">
        <v>2.3197540000000001</v>
      </c>
      <c r="AC87" s="99">
        <v>0.1336581</v>
      </c>
      <c r="AD87" s="100">
        <f t="shared" si="4"/>
        <v>13.36581</v>
      </c>
      <c r="AH87" s="98">
        <v>9.9518939999999994</v>
      </c>
      <c r="AI87" s="99">
        <f t="shared" si="5"/>
        <v>9.951894E-2</v>
      </c>
      <c r="AJ87" s="99">
        <v>0.58931690000000003</v>
      </c>
      <c r="AK87" s="100">
        <f t="shared" si="6"/>
        <v>0.16562560921091027</v>
      </c>
    </row>
    <row r="88" spans="11:37" x14ac:dyDescent="0.25">
      <c r="K88" s="52" t="s">
        <v>98</v>
      </c>
      <c r="L88" s="59">
        <v>11557.1</v>
      </c>
      <c r="M88" s="59">
        <f t="shared" si="7"/>
        <v>3522.6040800000001</v>
      </c>
      <c r="N88" s="59">
        <v>17.399999999999999</v>
      </c>
      <c r="O88" s="59">
        <v>19.3</v>
      </c>
      <c r="P88" s="59">
        <v>15.4</v>
      </c>
      <c r="Q88" s="59">
        <v>2.68</v>
      </c>
      <c r="R88" s="53"/>
      <c r="S88" s="54"/>
      <c r="AB88" s="98">
        <v>2.3091689999999998</v>
      </c>
      <c r="AC88" s="99">
        <v>0.16687340000000001</v>
      </c>
      <c r="AD88" s="100">
        <f t="shared" si="4"/>
        <v>16.687339999999999</v>
      </c>
      <c r="AH88" s="98">
        <v>10.67348</v>
      </c>
      <c r="AI88" s="99">
        <f t="shared" si="5"/>
        <v>0.10673479999999999</v>
      </c>
      <c r="AJ88" s="99">
        <v>0.60127039999999998</v>
      </c>
      <c r="AK88" s="100">
        <f t="shared" si="6"/>
        <v>0.25758261587309</v>
      </c>
    </row>
    <row r="89" spans="11:37" x14ac:dyDescent="0.25">
      <c r="K89" s="52" t="s">
        <v>99</v>
      </c>
      <c r="L89" s="59">
        <v>11558.1</v>
      </c>
      <c r="M89" s="59">
        <f t="shared" si="7"/>
        <v>3522.9088800000004</v>
      </c>
      <c r="N89" s="59">
        <v>0.60399999999999998</v>
      </c>
      <c r="O89" s="59">
        <v>0.86599999999999999</v>
      </c>
      <c r="P89" s="59">
        <v>12.3</v>
      </c>
      <c r="Q89" s="59">
        <v>2.68</v>
      </c>
      <c r="R89" s="53"/>
      <c r="S89" s="54"/>
      <c r="AB89" s="98">
        <v>2.3517990000000002</v>
      </c>
      <c r="AC89" s="99">
        <v>0.14747569999999999</v>
      </c>
      <c r="AD89" s="100">
        <f t="shared" si="4"/>
        <v>14.74757</v>
      </c>
      <c r="AH89" s="98">
        <v>11.24474</v>
      </c>
      <c r="AI89" s="99">
        <f t="shared" si="5"/>
        <v>0.1124474</v>
      </c>
      <c r="AJ89" s="99">
        <v>0.53660059999999998</v>
      </c>
      <c r="AK89" s="100">
        <f t="shared" si="6"/>
        <v>0.36538501271178075</v>
      </c>
    </row>
    <row r="90" spans="11:37" x14ac:dyDescent="0.25">
      <c r="K90" s="52" t="s">
        <v>101</v>
      </c>
      <c r="L90" s="59">
        <v>11559.1</v>
      </c>
      <c r="M90" s="59">
        <f t="shared" si="7"/>
        <v>3523.2136800000003</v>
      </c>
      <c r="N90" s="59">
        <v>0.36799999999999999</v>
      </c>
      <c r="O90" s="59">
        <v>0.52100000000000002</v>
      </c>
      <c r="P90" s="59">
        <v>10.199999999999999</v>
      </c>
      <c r="Q90" s="59">
        <v>2.72</v>
      </c>
      <c r="R90" s="53" t="s">
        <v>273</v>
      </c>
      <c r="S90" s="54" t="s">
        <v>382</v>
      </c>
      <c r="AB90" s="98">
        <v>2.373408</v>
      </c>
      <c r="AC90" s="99">
        <v>0.14933569999999999</v>
      </c>
      <c r="AD90" s="100">
        <f t="shared" si="4"/>
        <v>14.93357</v>
      </c>
      <c r="AH90" s="98">
        <v>12.50752</v>
      </c>
      <c r="AI90" s="99">
        <f t="shared" si="5"/>
        <v>0.1250752</v>
      </c>
      <c r="AJ90" s="99">
        <v>0.54020449999999998</v>
      </c>
      <c r="AK90" s="100">
        <f t="shared" si="6"/>
        <v>0.79137582945955198</v>
      </c>
    </row>
    <row r="91" spans="11:37" x14ac:dyDescent="0.25">
      <c r="K91" s="52" t="s">
        <v>102</v>
      </c>
      <c r="L91" s="59">
        <v>11560.1</v>
      </c>
      <c r="M91" s="59">
        <f t="shared" si="7"/>
        <v>3523.5184800000002</v>
      </c>
      <c r="N91" s="59">
        <v>2.2000000000000002</v>
      </c>
      <c r="O91" s="59">
        <v>2.84</v>
      </c>
      <c r="P91" s="59">
        <v>13.7</v>
      </c>
      <c r="Q91" s="59">
        <v>2.67</v>
      </c>
      <c r="R91" s="53"/>
      <c r="S91" s="54"/>
      <c r="AB91" s="98">
        <v>2.4172229999999999</v>
      </c>
      <c r="AC91" s="99">
        <v>0.16687340000000001</v>
      </c>
      <c r="AD91" s="100">
        <f t="shared" si="4"/>
        <v>16.687339999999999</v>
      </c>
      <c r="AH91" s="98">
        <v>13.07877</v>
      </c>
      <c r="AI91" s="99">
        <f t="shared" si="5"/>
        <v>0.13078770000000001</v>
      </c>
      <c r="AJ91" s="99">
        <v>0.52946499999999996</v>
      </c>
      <c r="AK91" s="100">
        <f t="shared" si="6"/>
        <v>1.122572254700317</v>
      </c>
    </row>
    <row r="92" spans="11:37" x14ac:dyDescent="0.25">
      <c r="K92" s="52" t="s">
        <v>279</v>
      </c>
      <c r="L92" s="59">
        <v>11560.1</v>
      </c>
      <c r="M92" s="59">
        <f t="shared" si="7"/>
        <v>3523.5184800000002</v>
      </c>
      <c r="N92" s="59">
        <v>1.74</v>
      </c>
      <c r="O92" s="59">
        <v>2.31</v>
      </c>
      <c r="P92" s="59">
        <v>13.9</v>
      </c>
      <c r="Q92" s="59">
        <v>2.68</v>
      </c>
      <c r="R92" s="53"/>
      <c r="S92" s="54"/>
      <c r="AB92" s="98">
        <v>2.4172229999999999</v>
      </c>
      <c r="AC92" s="99">
        <v>0.1658105</v>
      </c>
      <c r="AD92" s="100">
        <f t="shared" si="4"/>
        <v>16.581050000000001</v>
      </c>
      <c r="AH92" s="98">
        <v>13.259169999999999</v>
      </c>
      <c r="AI92" s="99">
        <f t="shared" si="5"/>
        <v>0.13259169999999998</v>
      </c>
      <c r="AJ92" s="99">
        <v>0.53660059999999998</v>
      </c>
      <c r="AK92" s="100">
        <f t="shared" si="6"/>
        <v>1.2536101491195677</v>
      </c>
    </row>
    <row r="93" spans="11:37" x14ac:dyDescent="0.25">
      <c r="K93" s="52" t="s">
        <v>103</v>
      </c>
      <c r="L93" s="59">
        <v>11561.1</v>
      </c>
      <c r="M93" s="59">
        <f t="shared" si="7"/>
        <v>3523.8232800000001</v>
      </c>
      <c r="N93" s="59"/>
      <c r="O93" s="59"/>
      <c r="P93" s="59">
        <v>5.5</v>
      </c>
      <c r="Q93" s="59">
        <v>2.74</v>
      </c>
      <c r="R93" s="53" t="s">
        <v>273</v>
      </c>
      <c r="S93" s="54" t="s">
        <v>382</v>
      </c>
      <c r="AB93" s="98">
        <v>2.450615</v>
      </c>
      <c r="AC93" s="99">
        <v>0.13604959999999999</v>
      </c>
      <c r="AD93" s="100">
        <f t="shared" si="4"/>
        <v>13.604959999999998</v>
      </c>
      <c r="AH93" s="98">
        <v>13.5899</v>
      </c>
      <c r="AI93" s="99">
        <f t="shared" si="5"/>
        <v>0.13589899999999999</v>
      </c>
      <c r="AJ93" s="99">
        <v>0.53660059999999998</v>
      </c>
      <c r="AK93" s="100">
        <f t="shared" si="6"/>
        <v>1.5348524735840272</v>
      </c>
    </row>
    <row r="94" spans="11:37" x14ac:dyDescent="0.25">
      <c r="K94" s="52" t="s">
        <v>105</v>
      </c>
      <c r="L94" s="59">
        <v>11562.1</v>
      </c>
      <c r="M94" s="59">
        <f t="shared" si="7"/>
        <v>3524.1280800000004</v>
      </c>
      <c r="N94" s="59">
        <v>0.98199999999999998</v>
      </c>
      <c r="O94" s="59">
        <v>1.35</v>
      </c>
      <c r="P94" s="59">
        <v>12.5</v>
      </c>
      <c r="Q94" s="59">
        <v>2.68</v>
      </c>
      <c r="R94" s="53"/>
      <c r="S94" s="54"/>
      <c r="AB94" s="98">
        <v>2.450615</v>
      </c>
      <c r="AC94" s="99">
        <v>0.12834370000000001</v>
      </c>
      <c r="AD94" s="100">
        <f t="shared" si="4"/>
        <v>12.83437</v>
      </c>
      <c r="AH94" s="98">
        <v>12.26699</v>
      </c>
      <c r="AI94" s="99">
        <f t="shared" si="5"/>
        <v>0.1226699</v>
      </c>
      <c r="AJ94" s="99">
        <v>0.59725919999999999</v>
      </c>
      <c r="AK94" s="100">
        <f t="shared" si="6"/>
        <v>0.68305038500450432</v>
      </c>
    </row>
    <row r="95" spans="11:37" x14ac:dyDescent="0.25">
      <c r="K95" s="52" t="s">
        <v>106</v>
      </c>
      <c r="L95" s="59">
        <v>11563.1</v>
      </c>
      <c r="M95" s="59">
        <f t="shared" si="7"/>
        <v>3524.4328800000003</v>
      </c>
      <c r="N95" s="59">
        <v>0.23100000000000001</v>
      </c>
      <c r="O95" s="59">
        <v>0.36099999999999999</v>
      </c>
      <c r="P95" s="59">
        <v>10.8</v>
      </c>
      <c r="Q95" s="59">
        <v>2.68</v>
      </c>
      <c r="R95" s="53"/>
      <c r="S95" s="54"/>
      <c r="AB95" s="98">
        <v>2.395216</v>
      </c>
      <c r="AC95" s="99">
        <v>0.1620904</v>
      </c>
      <c r="AD95" s="100">
        <f t="shared" si="4"/>
        <v>16.209039999999998</v>
      </c>
      <c r="AH95" s="98">
        <v>7.5766689999999999</v>
      </c>
      <c r="AI95" s="99">
        <f t="shared" si="5"/>
        <v>7.5766689999999998E-2</v>
      </c>
      <c r="AJ95" s="99">
        <v>0.60530850000000003</v>
      </c>
      <c r="AK95" s="100">
        <f t="shared" si="6"/>
        <v>3.8709775885183102E-2</v>
      </c>
    </row>
    <row r="96" spans="11:37" x14ac:dyDescent="0.25">
      <c r="K96" s="52" t="s">
        <v>108</v>
      </c>
      <c r="L96" s="59">
        <v>11564.1</v>
      </c>
      <c r="M96" s="59">
        <f t="shared" si="7"/>
        <v>3524.7376800000002</v>
      </c>
      <c r="N96" s="59">
        <v>0.84099999999999997</v>
      </c>
      <c r="O96" s="59">
        <v>1.2</v>
      </c>
      <c r="P96" s="59">
        <v>12.7</v>
      </c>
      <c r="Q96" s="59">
        <v>2.67</v>
      </c>
      <c r="R96" s="53"/>
      <c r="S96" s="54"/>
      <c r="AB96" s="98">
        <v>2.4618479999999998</v>
      </c>
      <c r="AC96" s="99">
        <v>0.18042520000000001</v>
      </c>
      <c r="AD96" s="100">
        <f t="shared" si="4"/>
        <v>18.04252</v>
      </c>
      <c r="AH96" s="98">
        <v>5.0811789999999997</v>
      </c>
      <c r="AI96" s="99">
        <f t="shared" si="5"/>
        <v>5.0811789999999996E-2</v>
      </c>
      <c r="AJ96" s="99">
        <v>1.1821550000000001</v>
      </c>
      <c r="AK96" s="100">
        <f t="shared" si="6"/>
        <v>8.4052145666520042E-3</v>
      </c>
    </row>
    <row r="97" spans="11:37" x14ac:dyDescent="0.25">
      <c r="K97" s="52" t="s">
        <v>109</v>
      </c>
      <c r="L97" s="59">
        <v>11565.1</v>
      </c>
      <c r="M97" s="59">
        <f t="shared" si="7"/>
        <v>3525.0424800000001</v>
      </c>
      <c r="N97" s="59">
        <v>1.2E-2</v>
      </c>
      <c r="O97" s="59">
        <v>3.1E-2</v>
      </c>
      <c r="P97" s="59">
        <v>8.1999999999999993</v>
      </c>
      <c r="Q97" s="59">
        <v>2.68</v>
      </c>
      <c r="R97" s="53"/>
      <c r="S97" s="54"/>
      <c r="AB97" s="98">
        <v>2.5303330000000002</v>
      </c>
      <c r="AC97" s="99">
        <v>0.160496</v>
      </c>
      <c r="AD97" s="100">
        <f t="shared" si="4"/>
        <v>16.049600000000002</v>
      </c>
      <c r="AH97" s="98">
        <v>5.4720380000000004</v>
      </c>
      <c r="AI97" s="99">
        <f t="shared" si="5"/>
        <v>5.4720380000000006E-2</v>
      </c>
      <c r="AJ97" s="99">
        <v>1.3070109999999999</v>
      </c>
      <c r="AK97" s="100">
        <f t="shared" si="6"/>
        <v>1.0676638139028517E-2</v>
      </c>
    </row>
    <row r="98" spans="11:37" x14ac:dyDescent="0.25">
      <c r="K98" s="52" t="s">
        <v>280</v>
      </c>
      <c r="L98" s="59">
        <v>11565.1</v>
      </c>
      <c r="M98" s="59">
        <f t="shared" si="7"/>
        <v>3525.0424800000001</v>
      </c>
      <c r="N98" s="59"/>
      <c r="O98" s="59"/>
      <c r="P98" s="59">
        <v>8.5</v>
      </c>
      <c r="Q98" s="59">
        <v>2.69</v>
      </c>
      <c r="R98" s="53"/>
      <c r="S98" s="54"/>
      <c r="AB98" s="98">
        <v>2.5535830000000002</v>
      </c>
      <c r="AC98" s="99">
        <v>0.15810450000000001</v>
      </c>
      <c r="AD98" s="100">
        <f t="shared" si="4"/>
        <v>15.810450000000001</v>
      </c>
      <c r="AH98" s="98">
        <v>5.7426339999999998</v>
      </c>
      <c r="AI98" s="99">
        <f t="shared" si="5"/>
        <v>5.7426339999999999E-2</v>
      </c>
      <c r="AJ98" s="99">
        <v>1.1980869999999999</v>
      </c>
      <c r="AK98" s="100">
        <f t="shared" si="6"/>
        <v>1.2599570864296604E-2</v>
      </c>
    </row>
    <row r="99" spans="11:37" x14ac:dyDescent="0.25">
      <c r="K99" s="52" t="s">
        <v>110</v>
      </c>
      <c r="L99" s="59">
        <v>11566.1</v>
      </c>
      <c r="M99" s="59">
        <f t="shared" si="7"/>
        <v>3525.3472800000004</v>
      </c>
      <c r="N99" s="59">
        <v>0.20200000000000001</v>
      </c>
      <c r="O99" s="59">
        <v>0.30199999999999999</v>
      </c>
      <c r="P99" s="59">
        <v>10.9</v>
      </c>
      <c r="Q99" s="59">
        <v>2.68</v>
      </c>
      <c r="R99" s="53"/>
      <c r="S99" s="54"/>
      <c r="AB99" s="98">
        <v>2.648736</v>
      </c>
      <c r="AC99" s="99">
        <v>8.901684E-2</v>
      </c>
      <c r="AD99" s="100">
        <f t="shared" si="4"/>
        <v>8.9016839999999995</v>
      </c>
      <c r="AH99" s="98">
        <v>7.5766689999999999</v>
      </c>
      <c r="AI99" s="99">
        <f t="shared" si="5"/>
        <v>7.5766689999999998E-2</v>
      </c>
      <c r="AJ99" s="99">
        <v>0.70134269999999999</v>
      </c>
      <c r="AK99" s="100">
        <f t="shared" si="6"/>
        <v>3.8709775885183102E-2</v>
      </c>
    </row>
    <row r="100" spans="11:37" x14ac:dyDescent="0.25">
      <c r="K100" s="52" t="s">
        <v>111</v>
      </c>
      <c r="L100" s="59">
        <v>11567.1</v>
      </c>
      <c r="M100" s="59">
        <f t="shared" si="7"/>
        <v>3525.6520800000003</v>
      </c>
      <c r="N100" s="59">
        <v>0.33100000000000002</v>
      </c>
      <c r="O100" s="59">
        <v>0.497</v>
      </c>
      <c r="P100" s="59">
        <v>11.7</v>
      </c>
      <c r="Q100" s="59">
        <v>2.68</v>
      </c>
      <c r="R100" s="53"/>
      <c r="S100" s="54"/>
      <c r="AB100" s="98">
        <v>2.648736</v>
      </c>
      <c r="AC100" s="99">
        <v>8.2108070000000005E-2</v>
      </c>
      <c r="AD100" s="100">
        <f t="shared" si="4"/>
        <v>8.2108070000000009</v>
      </c>
      <c r="AH100" s="98">
        <v>8.4185210000000001</v>
      </c>
      <c r="AI100" s="99">
        <f t="shared" si="5"/>
        <v>8.4185209999999996E-2</v>
      </c>
      <c r="AJ100" s="99">
        <v>0.6966639</v>
      </c>
      <c r="AK100" s="100">
        <f t="shared" si="6"/>
        <v>6.4799999716826887E-2</v>
      </c>
    </row>
    <row r="101" spans="11:37" x14ac:dyDescent="0.25">
      <c r="K101" s="52" t="s">
        <v>113</v>
      </c>
      <c r="L101" s="59">
        <v>11568.1</v>
      </c>
      <c r="M101" s="59">
        <f t="shared" si="7"/>
        <v>3525.9568800000002</v>
      </c>
      <c r="N101" s="59">
        <v>1.81</v>
      </c>
      <c r="O101" s="59">
        <v>2.35</v>
      </c>
      <c r="P101" s="59">
        <v>13.9</v>
      </c>
      <c r="Q101" s="59">
        <v>2.67</v>
      </c>
      <c r="R101" s="53"/>
      <c r="S101" s="54"/>
      <c r="AB101" s="98">
        <v>2.648736</v>
      </c>
      <c r="AC101" s="99">
        <v>0.1567759</v>
      </c>
      <c r="AD101" s="100">
        <f t="shared" si="4"/>
        <v>15.67759</v>
      </c>
      <c r="AH101" s="98">
        <v>8.6590500000000006</v>
      </c>
      <c r="AI101" s="99">
        <f t="shared" si="5"/>
        <v>8.6590500000000001E-2</v>
      </c>
      <c r="AJ101" s="99">
        <v>0.80180689999999999</v>
      </c>
      <c r="AK101" s="100">
        <f t="shared" si="6"/>
        <v>7.5076631631630086E-2</v>
      </c>
    </row>
    <row r="102" spans="11:37" x14ac:dyDescent="0.25">
      <c r="K102" s="52" t="s">
        <v>114</v>
      </c>
      <c r="L102" s="59">
        <v>11569.1</v>
      </c>
      <c r="M102" s="59">
        <f t="shared" si="7"/>
        <v>3526.2616800000001</v>
      </c>
      <c r="N102" s="59">
        <v>3.33</v>
      </c>
      <c r="O102" s="59">
        <v>4.24</v>
      </c>
      <c r="P102" s="59">
        <v>15.1</v>
      </c>
      <c r="Q102" s="59">
        <v>2.67</v>
      </c>
      <c r="R102" s="53"/>
      <c r="S102" s="54"/>
      <c r="AB102" s="98">
        <v>2.747436</v>
      </c>
      <c r="AC102" s="99">
        <v>0.1243578</v>
      </c>
      <c r="AD102" s="100">
        <f t="shared" si="4"/>
        <v>12.435780000000001</v>
      </c>
      <c r="AH102" s="98">
        <v>9.1401079999999997</v>
      </c>
      <c r="AI102" s="99">
        <f t="shared" si="5"/>
        <v>9.1401079999999996E-2</v>
      </c>
      <c r="AJ102" s="99">
        <v>0.88649129999999998</v>
      </c>
      <c r="AK102" s="100">
        <f t="shared" si="6"/>
        <v>0.10077767399781862</v>
      </c>
    </row>
    <row r="103" spans="11:37" x14ac:dyDescent="0.25">
      <c r="K103" s="52" t="s">
        <v>115</v>
      </c>
      <c r="L103" s="59">
        <v>11570.1</v>
      </c>
      <c r="M103" s="59">
        <f t="shared" si="7"/>
        <v>3526.5664800000004</v>
      </c>
      <c r="N103" s="59">
        <v>3.11</v>
      </c>
      <c r="O103" s="59">
        <v>3.83</v>
      </c>
      <c r="P103" s="59">
        <v>14</v>
      </c>
      <c r="Q103" s="59">
        <v>2.68</v>
      </c>
      <c r="R103" s="53"/>
      <c r="S103" s="54"/>
      <c r="AB103" s="98">
        <v>2.6608770000000002</v>
      </c>
      <c r="AC103" s="99">
        <v>0.13684679999999999</v>
      </c>
      <c r="AD103" s="100">
        <f t="shared" si="4"/>
        <v>13.684679999999998</v>
      </c>
      <c r="AH103" s="98">
        <v>8.8093810000000001</v>
      </c>
      <c r="AI103" s="99">
        <f t="shared" si="5"/>
        <v>8.8093809999999995E-2</v>
      </c>
      <c r="AJ103" s="99">
        <v>1.0067159999999999</v>
      </c>
      <c r="AK103" s="100">
        <f t="shared" si="6"/>
        <v>8.2311589586375272E-2</v>
      </c>
    </row>
    <row r="104" spans="11:37" x14ac:dyDescent="0.25">
      <c r="K104" s="52" t="s">
        <v>116</v>
      </c>
      <c r="L104" s="59">
        <v>11570.1</v>
      </c>
      <c r="M104" s="59">
        <f t="shared" si="7"/>
        <v>3526.5664800000004</v>
      </c>
      <c r="N104" s="59">
        <v>1.18</v>
      </c>
      <c r="O104" s="59">
        <v>1.64</v>
      </c>
      <c r="P104" s="59">
        <v>14.3</v>
      </c>
      <c r="Q104" s="59">
        <v>2.67</v>
      </c>
      <c r="R104" s="53"/>
      <c r="S104" s="54"/>
      <c r="AB104" s="98">
        <v>2.6608770000000002</v>
      </c>
      <c r="AC104" s="99">
        <v>0.14933569999999999</v>
      </c>
      <c r="AD104" s="100">
        <f t="shared" si="4"/>
        <v>14.93357</v>
      </c>
      <c r="AH104" s="98">
        <v>9.3505719999999997</v>
      </c>
      <c r="AI104" s="99">
        <f t="shared" si="5"/>
        <v>9.3505720000000001E-2</v>
      </c>
      <c r="AJ104" s="99">
        <v>1.1821550000000001</v>
      </c>
      <c r="AK104" s="100">
        <f t="shared" si="6"/>
        <v>0.11463129083980514</v>
      </c>
    </row>
    <row r="105" spans="11:37" x14ac:dyDescent="0.25">
      <c r="K105" s="52" t="s">
        <v>117</v>
      </c>
      <c r="L105" s="59">
        <v>11571.1</v>
      </c>
      <c r="M105" s="59">
        <f t="shared" si="7"/>
        <v>3526.8712800000003</v>
      </c>
      <c r="N105" s="59">
        <v>3.1</v>
      </c>
      <c r="O105" s="59">
        <v>3.82</v>
      </c>
      <c r="P105" s="59">
        <v>13.9</v>
      </c>
      <c r="Q105" s="59">
        <v>2.67</v>
      </c>
      <c r="R105" s="53"/>
      <c r="S105" s="54"/>
      <c r="AB105" s="98">
        <v>2.7600289999999998</v>
      </c>
      <c r="AC105" s="99">
        <v>0.16527900000000001</v>
      </c>
      <c r="AD105" s="100">
        <f t="shared" si="4"/>
        <v>16.527900000000002</v>
      </c>
      <c r="AH105" s="98">
        <v>9.8316300000000005</v>
      </c>
      <c r="AI105" s="99">
        <f t="shared" si="5"/>
        <v>9.8316300000000009E-2</v>
      </c>
      <c r="AJ105" s="99">
        <v>1.0067159999999999</v>
      </c>
      <c r="AK105" s="100">
        <f t="shared" si="6"/>
        <v>0.15387311080877003</v>
      </c>
    </row>
    <row r="106" spans="11:37" x14ac:dyDescent="0.25">
      <c r="K106" s="52" t="s">
        <v>118</v>
      </c>
      <c r="L106" s="59">
        <v>11572.1</v>
      </c>
      <c r="M106" s="59">
        <f t="shared" si="7"/>
        <v>3527.1760800000002</v>
      </c>
      <c r="N106" s="59">
        <v>9.67</v>
      </c>
      <c r="O106" s="59">
        <v>11.2</v>
      </c>
      <c r="P106" s="59">
        <v>15.9</v>
      </c>
      <c r="Q106" s="59">
        <v>2.67</v>
      </c>
      <c r="R106" s="53"/>
      <c r="S106" s="54"/>
      <c r="AB106" s="98">
        <v>2.747436</v>
      </c>
      <c r="AC106" s="99">
        <v>0.1740478</v>
      </c>
      <c r="AD106" s="100">
        <f t="shared" si="4"/>
        <v>17.404779999999999</v>
      </c>
      <c r="AH106" s="98">
        <v>10.733610000000001</v>
      </c>
      <c r="AI106" s="99">
        <f t="shared" si="5"/>
        <v>0.1073361</v>
      </c>
      <c r="AJ106" s="99">
        <v>1.3246249999999999</v>
      </c>
      <c r="AK106" s="100">
        <f t="shared" si="6"/>
        <v>0.26723811220486765</v>
      </c>
    </row>
    <row r="107" spans="11:37" x14ac:dyDescent="0.25">
      <c r="K107" s="52" t="s">
        <v>119</v>
      </c>
      <c r="L107" s="59">
        <v>11573.1</v>
      </c>
      <c r="M107" s="59">
        <f t="shared" si="7"/>
        <v>3527.4808800000001</v>
      </c>
      <c r="N107" s="59">
        <v>1.45</v>
      </c>
      <c r="O107" s="59">
        <v>1.96</v>
      </c>
      <c r="P107" s="59">
        <v>13.7</v>
      </c>
      <c r="Q107" s="59">
        <v>2.69</v>
      </c>
      <c r="R107" s="53"/>
      <c r="S107" s="54"/>
      <c r="AB107" s="98">
        <v>2.6976339999999999</v>
      </c>
      <c r="AC107" s="99">
        <v>0.15624450000000001</v>
      </c>
      <c r="AD107" s="100">
        <f t="shared" si="4"/>
        <v>15.624450000000001</v>
      </c>
      <c r="AH107" s="98">
        <v>10.46302</v>
      </c>
      <c r="AI107" s="99">
        <f t="shared" si="5"/>
        <v>0.10463020000000001</v>
      </c>
      <c r="AJ107" s="99">
        <v>1.425837</v>
      </c>
      <c r="AK107" s="100">
        <f t="shared" si="6"/>
        <v>0.22645335533134925</v>
      </c>
    </row>
    <row r="108" spans="11:37" x14ac:dyDescent="0.25">
      <c r="K108" s="52" t="s">
        <v>121</v>
      </c>
      <c r="L108" s="59">
        <v>11574.1</v>
      </c>
      <c r="M108" s="59">
        <f t="shared" si="7"/>
        <v>3527.7856800000004</v>
      </c>
      <c r="N108" s="59">
        <v>3.35</v>
      </c>
      <c r="O108" s="59">
        <v>4.04</v>
      </c>
      <c r="P108" s="59">
        <v>13.9</v>
      </c>
      <c r="Q108" s="59">
        <v>2.68</v>
      </c>
      <c r="R108" s="53"/>
      <c r="S108" s="54"/>
      <c r="AB108" s="98">
        <v>2.9560040000000001</v>
      </c>
      <c r="AC108" s="99">
        <v>7.971657E-2</v>
      </c>
      <c r="AD108" s="100">
        <f t="shared" si="4"/>
        <v>7.9716570000000004</v>
      </c>
      <c r="AH108" s="98">
        <v>9.5610339999999994</v>
      </c>
      <c r="AI108" s="99">
        <f t="shared" si="5"/>
        <v>9.5610339999999988E-2</v>
      </c>
      <c r="AJ108" s="99">
        <v>1.4842660000000001</v>
      </c>
      <c r="AK108" s="100">
        <f t="shared" si="6"/>
        <v>0.13038916492681576</v>
      </c>
    </row>
    <row r="109" spans="11:37" x14ac:dyDescent="0.25">
      <c r="K109" s="52" t="s">
        <v>122</v>
      </c>
      <c r="L109" s="59">
        <v>11575.1</v>
      </c>
      <c r="M109" s="59">
        <f t="shared" si="7"/>
        <v>3528.0904800000003</v>
      </c>
      <c r="N109" s="59">
        <v>1.26</v>
      </c>
      <c r="O109" s="59">
        <v>1.72</v>
      </c>
      <c r="P109" s="59">
        <v>13.7</v>
      </c>
      <c r="Q109" s="59">
        <v>2.67</v>
      </c>
      <c r="R109" s="53"/>
      <c r="S109" s="54"/>
      <c r="AB109" s="98">
        <v>2.8109820000000001</v>
      </c>
      <c r="AC109" s="99">
        <v>9.7254220000000002E-2</v>
      </c>
      <c r="AD109" s="100">
        <f t="shared" si="4"/>
        <v>9.725422</v>
      </c>
      <c r="AH109" s="98">
        <v>7.9675279999999997</v>
      </c>
      <c r="AI109" s="99">
        <f t="shared" si="5"/>
        <v>7.9675280000000001E-2</v>
      </c>
      <c r="AJ109" s="99">
        <v>1.397491</v>
      </c>
      <c r="AK109" s="100">
        <f t="shared" si="6"/>
        <v>4.9170698295881249E-2</v>
      </c>
    </row>
    <row r="110" spans="11:37" x14ac:dyDescent="0.25">
      <c r="K110" s="52" t="s">
        <v>281</v>
      </c>
      <c r="L110" s="59">
        <v>11575.1</v>
      </c>
      <c r="M110" s="59">
        <f t="shared" si="7"/>
        <v>3528.0904800000003</v>
      </c>
      <c r="N110" s="59">
        <v>1.99</v>
      </c>
      <c r="O110" s="59">
        <v>2.71</v>
      </c>
      <c r="P110" s="59">
        <v>14.9</v>
      </c>
      <c r="Q110" s="59">
        <v>2.67</v>
      </c>
      <c r="R110" s="53"/>
      <c r="S110" s="54"/>
      <c r="AB110" s="98">
        <v>2.7726799999999998</v>
      </c>
      <c r="AC110" s="99">
        <v>9.8848539999999999E-2</v>
      </c>
      <c r="AD110" s="100">
        <f t="shared" si="4"/>
        <v>9.8848540000000007</v>
      </c>
      <c r="AH110" s="98">
        <v>6.4942869999999999</v>
      </c>
      <c r="AI110" s="99">
        <f t="shared" si="5"/>
        <v>6.494287E-2</v>
      </c>
      <c r="AJ110" s="99">
        <v>1.719749</v>
      </c>
      <c r="AK110" s="100">
        <f t="shared" si="6"/>
        <v>1.9958884668457522E-2</v>
      </c>
    </row>
    <row r="111" spans="11:37" x14ac:dyDescent="0.25">
      <c r="K111" s="52" t="s">
        <v>123</v>
      </c>
      <c r="L111" s="59">
        <v>11576.1</v>
      </c>
      <c r="M111" s="59">
        <f t="shared" si="7"/>
        <v>3528.3952800000002</v>
      </c>
      <c r="N111" s="59">
        <v>3.6999999999999998E-2</v>
      </c>
      <c r="O111" s="59">
        <v>7.5999999999999998E-2</v>
      </c>
      <c r="P111" s="59">
        <v>9.3000000000000007</v>
      </c>
      <c r="Q111" s="59">
        <v>2.68</v>
      </c>
      <c r="R111" s="53"/>
      <c r="S111" s="54"/>
      <c r="AB111" s="98">
        <v>2.7981560000000001</v>
      </c>
      <c r="AC111" s="99">
        <v>0.1052259</v>
      </c>
      <c r="AD111" s="100">
        <f t="shared" si="4"/>
        <v>10.522589999999999</v>
      </c>
      <c r="AH111" s="98">
        <v>8.4485860000000006</v>
      </c>
      <c r="AI111" s="99">
        <f t="shared" si="5"/>
        <v>8.448586000000001E-2</v>
      </c>
      <c r="AJ111" s="99">
        <v>1.766416</v>
      </c>
      <c r="AK111" s="100">
        <f t="shared" si="6"/>
        <v>6.6003342124098821E-2</v>
      </c>
    </row>
    <row r="112" spans="11:37" x14ac:dyDescent="0.25">
      <c r="K112" s="52" t="s">
        <v>125</v>
      </c>
      <c r="L112" s="59">
        <v>11577.1</v>
      </c>
      <c r="M112" s="59">
        <f t="shared" si="7"/>
        <v>3528.7000800000001</v>
      </c>
      <c r="N112" s="59">
        <v>0.81399999999999995</v>
      </c>
      <c r="O112" s="59">
        <v>1.1100000000000001</v>
      </c>
      <c r="P112" s="59">
        <v>12.2</v>
      </c>
      <c r="Q112" s="59">
        <v>2.69</v>
      </c>
      <c r="R112" s="53"/>
      <c r="S112" s="54"/>
      <c r="AB112" s="98">
        <v>2.8759969999999999</v>
      </c>
      <c r="AC112" s="99">
        <v>9.9911440000000004E-2</v>
      </c>
      <c r="AD112" s="100">
        <f t="shared" si="4"/>
        <v>9.9911440000000002</v>
      </c>
      <c r="AH112" s="98">
        <v>9.2904389999999992</v>
      </c>
      <c r="AI112" s="99">
        <f t="shared" si="5"/>
        <v>9.2904389999999989E-2</v>
      </c>
      <c r="AJ112" s="99">
        <v>1.7782800000000001</v>
      </c>
      <c r="AK112" s="100">
        <f t="shared" si="6"/>
        <v>0.11048938080065887</v>
      </c>
    </row>
    <row r="113" spans="11:37" x14ac:dyDescent="0.25">
      <c r="K113" s="52" t="s">
        <v>126</v>
      </c>
      <c r="L113" s="59">
        <v>11578.1</v>
      </c>
      <c r="M113" s="59">
        <f t="shared" si="7"/>
        <v>3529.0048800000004</v>
      </c>
      <c r="N113" s="59">
        <v>3.01</v>
      </c>
      <c r="O113" s="59">
        <v>3.57</v>
      </c>
      <c r="P113" s="59">
        <v>13.8</v>
      </c>
      <c r="Q113" s="59">
        <v>2.69</v>
      </c>
      <c r="R113" s="53"/>
      <c r="S113" s="54"/>
      <c r="AB113" s="98">
        <v>2.8891800000000001</v>
      </c>
      <c r="AC113" s="99">
        <v>9.7785659999999996E-2</v>
      </c>
      <c r="AD113" s="100">
        <f t="shared" si="4"/>
        <v>9.7785659999999996</v>
      </c>
      <c r="AH113" s="98">
        <v>7.4864699999999997</v>
      </c>
      <c r="AI113" s="99">
        <f t="shared" si="5"/>
        <v>7.4864699999999992E-2</v>
      </c>
      <c r="AJ113" s="99">
        <v>2.6571660000000001</v>
      </c>
      <c r="AK113" s="100">
        <f t="shared" si="6"/>
        <v>3.663083554706572E-2</v>
      </c>
    </row>
    <row r="114" spans="11:37" x14ac:dyDescent="0.25">
      <c r="K114" s="52" t="s">
        <v>127</v>
      </c>
      <c r="L114" s="59">
        <v>11579.1</v>
      </c>
      <c r="M114" s="59">
        <f t="shared" si="7"/>
        <v>3529.3096800000003</v>
      </c>
      <c r="N114" s="59">
        <v>9.8000000000000004E-2</v>
      </c>
      <c r="O114" s="59">
        <v>0.186</v>
      </c>
      <c r="P114" s="59">
        <v>10.5</v>
      </c>
      <c r="Q114" s="59">
        <v>2.68</v>
      </c>
      <c r="R114" s="53"/>
      <c r="S114" s="54"/>
      <c r="AB114" s="98">
        <v>2.9290910000000001</v>
      </c>
      <c r="AC114" s="99">
        <v>9.8051379999999994E-2</v>
      </c>
      <c r="AD114" s="100">
        <f t="shared" si="4"/>
        <v>9.8051379999999995</v>
      </c>
      <c r="AH114" s="98">
        <v>6.6746850000000002</v>
      </c>
      <c r="AI114" s="99">
        <f t="shared" si="5"/>
        <v>6.6746849999999996E-2</v>
      </c>
      <c r="AJ114" s="99">
        <v>2.8794029999999999</v>
      </c>
      <c r="AK114" s="100">
        <f t="shared" si="6"/>
        <v>2.2288658619034993E-2</v>
      </c>
    </row>
    <row r="115" spans="11:37" x14ac:dyDescent="0.25">
      <c r="K115" s="52" t="s">
        <v>129</v>
      </c>
      <c r="L115" s="59">
        <v>11580.1</v>
      </c>
      <c r="M115" s="59">
        <f t="shared" si="7"/>
        <v>3529.6144800000002</v>
      </c>
      <c r="N115" s="59">
        <v>14.2</v>
      </c>
      <c r="O115" s="59">
        <v>15.7</v>
      </c>
      <c r="P115" s="59">
        <v>14.8</v>
      </c>
      <c r="Q115" s="59">
        <v>2.68</v>
      </c>
      <c r="R115" s="53"/>
      <c r="S115" s="54"/>
      <c r="AB115" s="98">
        <v>2.9290910000000001</v>
      </c>
      <c r="AC115" s="99">
        <v>9.8848539999999999E-2</v>
      </c>
      <c r="AD115" s="100">
        <f t="shared" si="4"/>
        <v>9.8848540000000007</v>
      </c>
      <c r="AH115" s="98">
        <v>9.0799760000000003</v>
      </c>
      <c r="AI115" s="99">
        <f t="shared" si="5"/>
        <v>9.0799760000000007E-2</v>
      </c>
      <c r="AJ115" s="99">
        <v>4.0239380000000002</v>
      </c>
      <c r="AK115" s="100">
        <f t="shared" si="6"/>
        <v>9.7136388603077994E-2</v>
      </c>
    </row>
    <row r="116" spans="11:37" x14ac:dyDescent="0.25">
      <c r="K116" s="52" t="s">
        <v>282</v>
      </c>
      <c r="L116" s="59">
        <v>11580.1</v>
      </c>
      <c r="M116" s="59">
        <f t="shared" si="7"/>
        <v>3529.6144800000002</v>
      </c>
      <c r="N116" s="59">
        <v>2.74</v>
      </c>
      <c r="O116" s="59">
        <v>3.36</v>
      </c>
      <c r="P116" s="59">
        <v>13.2</v>
      </c>
      <c r="Q116" s="59">
        <v>2.68</v>
      </c>
      <c r="R116" s="53"/>
      <c r="S116" s="54"/>
      <c r="AB116" s="98">
        <v>2.9831650000000001</v>
      </c>
      <c r="AC116" s="99">
        <v>0.16873340000000001</v>
      </c>
      <c r="AD116" s="100">
        <f t="shared" si="4"/>
        <v>16.873339999999999</v>
      </c>
      <c r="AH116" s="98">
        <v>8.5989179999999994</v>
      </c>
      <c r="AI116" s="99">
        <f t="shared" si="5"/>
        <v>8.5989179999999998E-2</v>
      </c>
      <c r="AJ116" s="99">
        <v>4.539174</v>
      </c>
      <c r="AK116" s="100">
        <f t="shared" si="6"/>
        <v>7.2363972851149594E-2</v>
      </c>
    </row>
    <row r="117" spans="11:37" x14ac:dyDescent="0.25">
      <c r="K117" s="52" t="s">
        <v>130</v>
      </c>
      <c r="L117" s="59">
        <v>11581.1</v>
      </c>
      <c r="M117" s="59">
        <f t="shared" si="7"/>
        <v>3529.9192800000001</v>
      </c>
      <c r="N117" s="59">
        <v>2.5000000000000001E-2</v>
      </c>
      <c r="O117" s="59">
        <v>5.3999999999999999E-2</v>
      </c>
      <c r="P117" s="59">
        <v>8.5</v>
      </c>
      <c r="Q117" s="59">
        <v>2.69</v>
      </c>
      <c r="R117" s="53"/>
      <c r="S117" s="54"/>
      <c r="AB117" s="98">
        <v>2.9695529999999999</v>
      </c>
      <c r="AC117" s="99">
        <v>0.15279010000000001</v>
      </c>
      <c r="AD117" s="100">
        <f t="shared" si="4"/>
        <v>15.279010000000001</v>
      </c>
      <c r="AH117" s="98">
        <v>6.7648830000000002</v>
      </c>
      <c r="AI117" s="99">
        <f t="shared" si="5"/>
        <v>6.7648830000000007E-2</v>
      </c>
      <c r="AJ117" s="99">
        <v>5.661181</v>
      </c>
      <c r="AK117" s="100">
        <f t="shared" si="6"/>
        <v>2.3553611022302166E-2</v>
      </c>
    </row>
    <row r="118" spans="11:37" x14ac:dyDescent="0.25">
      <c r="K118" s="52" t="s">
        <v>132</v>
      </c>
      <c r="L118" s="59">
        <v>11582.1</v>
      </c>
      <c r="M118" s="59">
        <f t="shared" si="7"/>
        <v>3530.2240800000004</v>
      </c>
      <c r="N118" s="59">
        <v>0.02</v>
      </c>
      <c r="O118" s="59">
        <v>3.5999999999999997E-2</v>
      </c>
      <c r="P118" s="59">
        <v>9.8000000000000007</v>
      </c>
      <c r="Q118" s="59">
        <v>2.69</v>
      </c>
      <c r="R118" s="53"/>
      <c r="S118" s="54"/>
      <c r="AB118" s="98">
        <v>2.996839</v>
      </c>
      <c r="AC118" s="99">
        <v>0.1525244</v>
      </c>
      <c r="AD118" s="100">
        <f t="shared" si="4"/>
        <v>15.25244</v>
      </c>
      <c r="AH118" s="98">
        <v>7.1858089999999999</v>
      </c>
      <c r="AI118" s="99">
        <f t="shared" si="5"/>
        <v>7.1858089999999999E-2</v>
      </c>
      <c r="AJ118" s="99">
        <v>5.8538550000000003</v>
      </c>
      <c r="AK118" s="100">
        <f t="shared" si="6"/>
        <v>3.0474365505553328E-2</v>
      </c>
    </row>
    <row r="119" spans="11:37" x14ac:dyDescent="0.25">
      <c r="K119" s="55" t="s">
        <v>283</v>
      </c>
      <c r="L119" s="60">
        <v>11583.2</v>
      </c>
      <c r="M119" s="60">
        <f t="shared" si="7"/>
        <v>3530.5593600000002</v>
      </c>
      <c r="N119" s="60">
        <v>3.97</v>
      </c>
      <c r="O119" s="60">
        <v>4.9000000000000004</v>
      </c>
      <c r="P119" s="60">
        <v>14.8</v>
      </c>
      <c r="Q119" s="60">
        <v>2.67</v>
      </c>
      <c r="R119" s="56"/>
      <c r="S119" s="57"/>
      <c r="AB119" s="98">
        <v>3.0105749999999998</v>
      </c>
      <c r="AC119" s="99">
        <v>0.1713906</v>
      </c>
      <c r="AD119" s="100">
        <f t="shared" si="4"/>
        <v>17.139060000000001</v>
      </c>
      <c r="AH119" s="98">
        <v>7.847264</v>
      </c>
      <c r="AI119" s="99">
        <f t="shared" si="5"/>
        <v>7.8472639999999996E-2</v>
      </c>
      <c r="AJ119" s="99">
        <v>6.647748</v>
      </c>
      <c r="AK119" s="100">
        <f t="shared" si="6"/>
        <v>4.5681633072769623E-2</v>
      </c>
    </row>
    <row r="120" spans="11:37" x14ac:dyDescent="0.25">
      <c r="AB120" s="98">
        <v>3.0382370000000001</v>
      </c>
      <c r="AC120" s="99">
        <v>0.15199289999999999</v>
      </c>
      <c r="AD120" s="100">
        <f t="shared" si="4"/>
        <v>15.199289999999998</v>
      </c>
      <c r="AH120" s="98">
        <v>8.0877929999999996</v>
      </c>
      <c r="AI120" s="99">
        <f t="shared" si="5"/>
        <v>8.0877930000000001E-2</v>
      </c>
      <c r="AJ120" s="99">
        <v>7.6510490000000004</v>
      </c>
      <c r="AK120" s="100">
        <f t="shared" si="6"/>
        <v>5.2926283233378286E-2</v>
      </c>
    </row>
    <row r="121" spans="11:37" x14ac:dyDescent="0.25">
      <c r="K121" s="149" t="s">
        <v>322</v>
      </c>
      <c r="L121" s="146"/>
      <c r="M121" s="146"/>
      <c r="N121" s="146"/>
      <c r="O121" s="146"/>
      <c r="P121" s="146"/>
      <c r="Q121" s="146"/>
      <c r="R121" s="106"/>
      <c r="S121" s="44"/>
      <c r="AB121" s="98">
        <v>3.1085090000000002</v>
      </c>
      <c r="AC121" s="99">
        <v>0.1363153</v>
      </c>
      <c r="AD121" s="100">
        <f t="shared" si="4"/>
        <v>13.63153</v>
      </c>
      <c r="AH121" s="98">
        <v>9.3806370000000001</v>
      </c>
      <c r="AI121" s="99">
        <f t="shared" si="5"/>
        <v>9.380637E-2</v>
      </c>
      <c r="AJ121" s="99">
        <v>5.7374770000000002</v>
      </c>
      <c r="AK121" s="100">
        <f t="shared" si="6"/>
        <v>0.11676000525447566</v>
      </c>
    </row>
    <row r="122" spans="11:37" x14ac:dyDescent="0.25">
      <c r="K122" s="46"/>
      <c r="L122" s="109"/>
      <c r="M122" s="109"/>
      <c r="N122" s="148" t="s">
        <v>392</v>
      </c>
      <c r="O122" s="148"/>
      <c r="P122" s="148"/>
      <c r="Q122" s="109"/>
      <c r="R122" s="109"/>
      <c r="S122" s="48"/>
      <c r="AB122" s="98">
        <v>3.0943260000000001</v>
      </c>
      <c r="AC122" s="99">
        <v>0.1711249</v>
      </c>
      <c r="AD122" s="100">
        <f t="shared" si="4"/>
        <v>17.112490000000001</v>
      </c>
      <c r="AH122" s="98">
        <v>10.07216</v>
      </c>
      <c r="AI122" s="99">
        <f t="shared" si="5"/>
        <v>0.10072160000000001</v>
      </c>
      <c r="AJ122" s="99">
        <v>5.8931690000000003</v>
      </c>
      <c r="AK122" s="100">
        <f t="shared" si="6"/>
        <v>0.17827595646111652</v>
      </c>
    </row>
    <row r="123" spans="11:37" x14ac:dyDescent="0.25">
      <c r="K123" s="150" t="s">
        <v>0</v>
      </c>
      <c r="L123" s="151" t="s">
        <v>323</v>
      </c>
      <c r="M123" s="108"/>
      <c r="N123" s="151" t="s">
        <v>324</v>
      </c>
      <c r="O123" s="151" t="s">
        <v>325</v>
      </c>
      <c r="P123" s="151" t="s">
        <v>261</v>
      </c>
      <c r="Q123" s="151" t="s">
        <v>6</v>
      </c>
      <c r="R123" s="152" t="s">
        <v>7</v>
      </c>
      <c r="S123" s="153"/>
      <c r="AB123" s="98">
        <v>3.122757</v>
      </c>
      <c r="AC123" s="99">
        <v>0.13498669999999999</v>
      </c>
      <c r="AD123" s="100">
        <f t="shared" si="4"/>
        <v>13.498669999999999</v>
      </c>
      <c r="AH123" s="98">
        <v>9.2303069999999998</v>
      </c>
      <c r="AI123" s="99">
        <f t="shared" si="5"/>
        <v>9.2303070000000001E-2</v>
      </c>
      <c r="AJ123" s="99">
        <v>7.3992230000000001</v>
      </c>
      <c r="AK123" s="100">
        <f t="shared" si="6"/>
        <v>0.10649719331881558</v>
      </c>
    </row>
    <row r="124" spans="11:37" x14ac:dyDescent="0.25">
      <c r="K124" s="150"/>
      <c r="L124" s="151"/>
      <c r="M124" s="108"/>
      <c r="N124" s="151"/>
      <c r="O124" s="151"/>
      <c r="P124" s="151"/>
      <c r="Q124" s="151"/>
      <c r="R124" s="154"/>
      <c r="S124" s="155"/>
      <c r="AB124" s="98">
        <v>3.1370710000000002</v>
      </c>
      <c r="AC124" s="99">
        <v>0.15225859999999999</v>
      </c>
      <c r="AD124" s="100">
        <f t="shared" si="4"/>
        <v>15.225859999999999</v>
      </c>
      <c r="AH124" s="98">
        <v>10.10223</v>
      </c>
      <c r="AI124" s="99">
        <f t="shared" si="5"/>
        <v>0.10102230000000001</v>
      </c>
      <c r="AJ124" s="99">
        <v>8.8649140000000006</v>
      </c>
      <c r="AK124" s="100">
        <f t="shared" si="6"/>
        <v>0.18158711427029425</v>
      </c>
    </row>
    <row r="125" spans="11:37" x14ac:dyDescent="0.25">
      <c r="K125" s="46"/>
      <c r="L125" s="109" t="s">
        <v>8</v>
      </c>
      <c r="M125" s="109"/>
      <c r="N125" s="109" t="s">
        <v>11</v>
      </c>
      <c r="O125" s="109" t="s">
        <v>11</v>
      </c>
      <c r="P125" s="109" t="s">
        <v>12</v>
      </c>
      <c r="Q125" s="109" t="s">
        <v>326</v>
      </c>
      <c r="R125" s="156"/>
      <c r="S125" s="157"/>
      <c r="AB125" s="98">
        <v>3.3752179999999998</v>
      </c>
      <c r="AC125" s="99">
        <v>0.16155890000000001</v>
      </c>
      <c r="AD125" s="100">
        <f t="shared" si="4"/>
        <v>16.155889999999999</v>
      </c>
      <c r="AH125" s="98">
        <v>11.154540000000001</v>
      </c>
      <c r="AI125" s="99">
        <f t="shared" si="5"/>
        <v>0.1115454</v>
      </c>
      <c r="AJ125" s="99">
        <v>8.4026969999999999</v>
      </c>
      <c r="AK125" s="100">
        <f t="shared" si="6"/>
        <v>0.34576149860650807</v>
      </c>
    </row>
    <row r="126" spans="11:37" x14ac:dyDescent="0.25">
      <c r="K126" s="61" t="s">
        <v>133</v>
      </c>
      <c r="L126" s="58">
        <v>12280.1</v>
      </c>
      <c r="M126" s="58">
        <f>L126*0.3048</f>
        <v>3742.9744800000003</v>
      </c>
      <c r="N126" s="58">
        <v>1.05</v>
      </c>
      <c r="O126" s="58">
        <v>1.42</v>
      </c>
      <c r="P126" s="58">
        <v>12.3</v>
      </c>
      <c r="Q126" s="58">
        <v>2.67</v>
      </c>
      <c r="R126" s="62"/>
      <c r="S126" s="63"/>
      <c r="AB126" s="98">
        <v>3.6148760000000002</v>
      </c>
      <c r="AC126" s="99">
        <v>0.15358730000000001</v>
      </c>
      <c r="AD126" s="100">
        <f t="shared" si="4"/>
        <v>15.358730000000001</v>
      </c>
      <c r="AH126" s="98">
        <v>12.11666</v>
      </c>
      <c r="AI126" s="99">
        <f t="shared" si="5"/>
        <v>0.1211666</v>
      </c>
      <c r="AJ126" s="99">
        <v>6.7825879999999996</v>
      </c>
      <c r="AK126" s="100">
        <f t="shared" si="6"/>
        <v>0.62301255245556542</v>
      </c>
    </row>
    <row r="127" spans="11:37" x14ac:dyDescent="0.25">
      <c r="K127" s="52" t="s">
        <v>134</v>
      </c>
      <c r="L127" s="59">
        <v>12280.1</v>
      </c>
      <c r="M127" s="59">
        <f t="shared" ref="M127:M190" si="8">L127*0.3048</f>
        <v>3742.9744800000003</v>
      </c>
      <c r="N127" s="59">
        <v>0.23599999999999999</v>
      </c>
      <c r="O127" s="59">
        <v>0.377</v>
      </c>
      <c r="P127" s="59">
        <v>11.9</v>
      </c>
      <c r="Q127" s="59">
        <v>2.67</v>
      </c>
      <c r="R127" s="53"/>
      <c r="S127" s="54"/>
      <c r="AB127" s="98">
        <v>3.7324670000000002</v>
      </c>
      <c r="AC127" s="99">
        <v>0.13551820000000001</v>
      </c>
      <c r="AD127" s="100">
        <f t="shared" si="4"/>
        <v>13.551820000000001</v>
      </c>
      <c r="AH127" s="98">
        <v>13.5899</v>
      </c>
      <c r="AI127" s="99">
        <f t="shared" si="5"/>
        <v>0.13589899999999999</v>
      </c>
      <c r="AJ127" s="99">
        <v>5.5116180000000004</v>
      </c>
      <c r="AK127" s="100">
        <f t="shared" si="6"/>
        <v>1.5348524735840272</v>
      </c>
    </row>
    <row r="128" spans="11:37" x14ac:dyDescent="0.25">
      <c r="K128" s="52" t="s">
        <v>135</v>
      </c>
      <c r="L128" s="59">
        <v>12281.1</v>
      </c>
      <c r="M128" s="59">
        <f t="shared" si="8"/>
        <v>3743.2792800000002</v>
      </c>
      <c r="N128" s="59">
        <v>1.97</v>
      </c>
      <c r="O128" s="59">
        <v>2.57</v>
      </c>
      <c r="P128" s="59">
        <v>13</v>
      </c>
      <c r="Q128" s="59">
        <v>2.67</v>
      </c>
      <c r="R128" s="53"/>
      <c r="S128" s="54"/>
      <c r="AB128" s="98">
        <v>3.6648109999999998</v>
      </c>
      <c r="AC128" s="99">
        <v>0.15358730000000001</v>
      </c>
      <c r="AD128" s="100">
        <f t="shared" si="4"/>
        <v>15.358730000000001</v>
      </c>
      <c r="AH128" s="98">
        <v>12.086589999999999</v>
      </c>
      <c r="AI128" s="99">
        <f t="shared" si="5"/>
        <v>0.1208659</v>
      </c>
      <c r="AJ128" s="99">
        <v>4.7569179999999998</v>
      </c>
      <c r="AK128" s="100">
        <f t="shared" si="6"/>
        <v>0.61165220408190135</v>
      </c>
    </row>
    <row r="129" spans="11:37" x14ac:dyDescent="0.25">
      <c r="K129" s="52" t="s">
        <v>136</v>
      </c>
      <c r="L129" s="59">
        <v>12282.1</v>
      </c>
      <c r="M129" s="59">
        <f t="shared" si="8"/>
        <v>3743.5840800000001</v>
      </c>
      <c r="N129" s="59">
        <v>0.36699999999999999</v>
      </c>
      <c r="O129" s="59">
        <v>0.54900000000000004</v>
      </c>
      <c r="P129" s="59">
        <v>11.1</v>
      </c>
      <c r="Q129" s="59">
        <v>2.67</v>
      </c>
      <c r="R129" s="53"/>
      <c r="S129" s="54"/>
      <c r="AB129" s="98">
        <v>3.7495759999999998</v>
      </c>
      <c r="AC129" s="99">
        <v>0.15358730000000001</v>
      </c>
      <c r="AD129" s="100">
        <f t="shared" si="4"/>
        <v>15.358730000000001</v>
      </c>
      <c r="AH129" s="98">
        <v>12.056520000000001</v>
      </c>
      <c r="AI129" s="99">
        <f t="shared" si="5"/>
        <v>0.12056520000000001</v>
      </c>
      <c r="AJ129" s="99">
        <v>3.8397450000000002</v>
      </c>
      <c r="AK129" s="100">
        <f t="shared" si="6"/>
        <v>0.60049900645449816</v>
      </c>
    </row>
    <row r="130" spans="11:37" x14ac:dyDescent="0.25">
      <c r="K130" s="52" t="s">
        <v>137</v>
      </c>
      <c r="L130" s="59">
        <v>12283.1</v>
      </c>
      <c r="M130" s="59">
        <f t="shared" si="8"/>
        <v>3743.8888800000004</v>
      </c>
      <c r="N130" s="59">
        <v>3.32</v>
      </c>
      <c r="O130" s="59">
        <v>3.99</v>
      </c>
      <c r="P130" s="59">
        <v>13.1</v>
      </c>
      <c r="Q130" s="59">
        <v>2.66</v>
      </c>
      <c r="R130" s="53"/>
      <c r="S130" s="54"/>
      <c r="AB130" s="98">
        <v>3.8363</v>
      </c>
      <c r="AC130" s="99">
        <v>0.16023029999999999</v>
      </c>
      <c r="AD130" s="100">
        <f t="shared" si="4"/>
        <v>16.023029999999999</v>
      </c>
      <c r="AH130" s="98">
        <v>10.643420000000001</v>
      </c>
      <c r="AI130" s="99">
        <f t="shared" si="5"/>
        <v>0.10643420000000001</v>
      </c>
      <c r="AJ130" s="99">
        <v>2.8411119999999999</v>
      </c>
      <c r="AK130" s="100">
        <f t="shared" si="6"/>
        <v>0.25288726258546806</v>
      </c>
    </row>
    <row r="131" spans="11:37" x14ac:dyDescent="0.25">
      <c r="K131" s="52" t="s">
        <v>139</v>
      </c>
      <c r="L131" s="59">
        <v>12284.1</v>
      </c>
      <c r="M131" s="59">
        <f t="shared" si="8"/>
        <v>3744.1936800000003</v>
      </c>
      <c r="N131" s="59">
        <v>5.75</v>
      </c>
      <c r="O131" s="59">
        <v>6.58</v>
      </c>
      <c r="P131" s="59">
        <v>13.2</v>
      </c>
      <c r="Q131" s="59">
        <v>2.66</v>
      </c>
      <c r="R131" s="53"/>
      <c r="S131" s="54"/>
      <c r="AB131" s="98">
        <v>3.8892950000000002</v>
      </c>
      <c r="AC131" s="99">
        <v>0.1703277</v>
      </c>
      <c r="AD131" s="100">
        <f t="shared" si="4"/>
        <v>17.032769999999999</v>
      </c>
      <c r="AH131" s="98">
        <v>11.24474</v>
      </c>
      <c r="AI131" s="99">
        <f t="shared" si="5"/>
        <v>0.1124474</v>
      </c>
      <c r="AJ131" s="99">
        <v>2.8987409999999998</v>
      </c>
      <c r="AK131" s="100">
        <f t="shared" si="6"/>
        <v>0.36538501271178075</v>
      </c>
    </row>
    <row r="132" spans="11:37" x14ac:dyDescent="0.25">
      <c r="K132" s="52" t="s">
        <v>140</v>
      </c>
      <c r="L132" s="59">
        <v>12285.1</v>
      </c>
      <c r="M132" s="59">
        <f t="shared" si="8"/>
        <v>3744.4984800000002</v>
      </c>
      <c r="N132" s="59">
        <v>15.4</v>
      </c>
      <c r="O132" s="59">
        <v>17</v>
      </c>
      <c r="P132" s="59">
        <v>14.2</v>
      </c>
      <c r="Q132" s="59">
        <v>2.67</v>
      </c>
      <c r="R132" s="53"/>
      <c r="S132" s="54"/>
      <c r="AB132" s="98">
        <v>3.8892950000000002</v>
      </c>
      <c r="AC132" s="99">
        <v>0.174845</v>
      </c>
      <c r="AD132" s="100">
        <f t="shared" ref="AD132:AD195" si="9">AC132*100</f>
        <v>17.484500000000001</v>
      </c>
      <c r="AH132" s="98">
        <v>11.545400000000001</v>
      </c>
      <c r="AI132" s="99">
        <f t="shared" si="5"/>
        <v>0.115454</v>
      </c>
      <c r="AJ132" s="99">
        <v>1.901384</v>
      </c>
      <c r="AK132" s="100">
        <f t="shared" si="6"/>
        <v>0.4392002884635598</v>
      </c>
    </row>
    <row r="133" spans="11:37" x14ac:dyDescent="0.25">
      <c r="K133" s="52" t="s">
        <v>284</v>
      </c>
      <c r="L133" s="59">
        <v>12285.1</v>
      </c>
      <c r="M133" s="59">
        <f t="shared" si="8"/>
        <v>3744.4984800000002</v>
      </c>
      <c r="N133" s="59">
        <v>4.78</v>
      </c>
      <c r="O133" s="59">
        <v>5.77</v>
      </c>
      <c r="P133" s="59">
        <v>13.6</v>
      </c>
      <c r="Q133" s="59">
        <v>2.69</v>
      </c>
      <c r="R133" s="53"/>
      <c r="S133" s="54"/>
      <c r="AB133" s="98">
        <v>3.9974910000000001</v>
      </c>
      <c r="AC133" s="99">
        <v>0.16713910000000001</v>
      </c>
      <c r="AD133" s="100">
        <f t="shared" si="9"/>
        <v>16.713910000000002</v>
      </c>
      <c r="AH133" s="98">
        <v>11.6356</v>
      </c>
      <c r="AI133" s="99">
        <f t="shared" ref="AI133:AI196" si="10">AH133/100</f>
        <v>0.116356</v>
      </c>
      <c r="AJ133" s="99">
        <v>0.79645790000000005</v>
      </c>
      <c r="AK133" s="100">
        <f t="shared" ref="AK133:AK196" si="11">0.000375*EXP(61.2*AI133)</f>
        <v>0.46412687251192647</v>
      </c>
    </row>
    <row r="134" spans="11:37" x14ac:dyDescent="0.25">
      <c r="K134" s="52" t="s">
        <v>142</v>
      </c>
      <c r="L134" s="59">
        <v>12286.1</v>
      </c>
      <c r="M134" s="59">
        <f t="shared" si="8"/>
        <v>3744.8032800000001</v>
      </c>
      <c r="N134" s="59">
        <v>1.75</v>
      </c>
      <c r="O134" s="59">
        <v>2.16</v>
      </c>
      <c r="P134" s="59">
        <v>12.3</v>
      </c>
      <c r="Q134" s="59">
        <v>2.67</v>
      </c>
      <c r="R134" s="53"/>
      <c r="S134" s="54"/>
      <c r="AB134" s="98">
        <v>4.0158139999999998</v>
      </c>
      <c r="AC134" s="99">
        <v>0.17776790000000001</v>
      </c>
      <c r="AD134" s="100">
        <f t="shared" si="9"/>
        <v>17.776790000000002</v>
      </c>
      <c r="AH134" s="98">
        <v>11.365</v>
      </c>
      <c r="AI134" s="99">
        <f t="shared" si="10"/>
        <v>0.11365</v>
      </c>
      <c r="AJ134" s="99">
        <v>1</v>
      </c>
      <c r="AK134" s="100">
        <f t="shared" si="11"/>
        <v>0.39329137406221015</v>
      </c>
    </row>
    <row r="135" spans="11:37" x14ac:dyDescent="0.25">
      <c r="K135" s="52" t="s">
        <v>143</v>
      </c>
      <c r="L135" s="59">
        <v>12287.1</v>
      </c>
      <c r="M135" s="59">
        <f t="shared" si="8"/>
        <v>3745.1080800000004</v>
      </c>
      <c r="N135" s="59">
        <v>2.65</v>
      </c>
      <c r="O135" s="59">
        <v>3.24</v>
      </c>
      <c r="P135" s="59">
        <v>12.9</v>
      </c>
      <c r="Q135" s="59">
        <v>2.66</v>
      </c>
      <c r="R135" s="53"/>
      <c r="S135" s="54"/>
      <c r="AB135" s="98">
        <v>4.0527119999999996</v>
      </c>
      <c r="AC135" s="99">
        <v>0.17643929999999999</v>
      </c>
      <c r="AD135" s="100">
        <f t="shared" si="9"/>
        <v>17.643930000000001</v>
      </c>
      <c r="AH135" s="98">
        <v>11.545400000000001</v>
      </c>
      <c r="AI135" s="99">
        <f t="shared" si="10"/>
        <v>0.115454</v>
      </c>
      <c r="AJ135" s="99">
        <v>1.020284</v>
      </c>
      <c r="AK135" s="100">
        <f t="shared" si="11"/>
        <v>0.4392002884635598</v>
      </c>
    </row>
    <row r="136" spans="11:37" x14ac:dyDescent="0.25">
      <c r="K136" s="52" t="s">
        <v>144</v>
      </c>
      <c r="L136" s="59">
        <v>12288.1</v>
      </c>
      <c r="M136" s="59">
        <f t="shared" si="8"/>
        <v>3745.4128800000003</v>
      </c>
      <c r="N136" s="59">
        <v>1.55</v>
      </c>
      <c r="O136" s="59">
        <v>1.98</v>
      </c>
      <c r="P136" s="59">
        <v>12.3</v>
      </c>
      <c r="Q136" s="59">
        <v>2.66</v>
      </c>
      <c r="R136" s="53"/>
      <c r="S136" s="54"/>
      <c r="AB136" s="98">
        <v>4.0527119999999996</v>
      </c>
      <c r="AC136" s="99">
        <v>0.1147919</v>
      </c>
      <c r="AD136" s="100">
        <f t="shared" si="9"/>
        <v>11.479190000000001</v>
      </c>
      <c r="AH136" s="98">
        <v>12.14672</v>
      </c>
      <c r="AI136" s="99">
        <f t="shared" si="10"/>
        <v>0.1214672</v>
      </c>
      <c r="AJ136" s="99">
        <v>0.80180689999999999</v>
      </c>
      <c r="AK136" s="100">
        <f t="shared" si="11"/>
        <v>0.63458001538942377</v>
      </c>
    </row>
    <row r="137" spans="11:37" x14ac:dyDescent="0.25">
      <c r="K137" s="52" t="s">
        <v>146</v>
      </c>
      <c r="L137" s="59">
        <v>12289.1</v>
      </c>
      <c r="M137" s="59">
        <f t="shared" si="8"/>
        <v>3745.7176800000002</v>
      </c>
      <c r="N137" s="59">
        <v>2.11</v>
      </c>
      <c r="O137" s="59">
        <v>2.5499999999999998</v>
      </c>
      <c r="P137" s="59">
        <v>11.9</v>
      </c>
      <c r="Q137" s="59">
        <v>2.67</v>
      </c>
      <c r="R137" s="53"/>
      <c r="S137" s="54"/>
      <c r="AB137" s="98">
        <v>4.0527119999999996</v>
      </c>
      <c r="AC137" s="99">
        <v>0.16793620000000001</v>
      </c>
      <c r="AD137" s="100">
        <f t="shared" si="9"/>
        <v>16.793620000000001</v>
      </c>
      <c r="AH137" s="98">
        <v>12.02646</v>
      </c>
      <c r="AI137" s="99">
        <f t="shared" si="10"/>
        <v>0.1202646</v>
      </c>
      <c r="AJ137" s="99">
        <v>0.910547</v>
      </c>
      <c r="AK137" s="100">
        <f t="shared" si="11"/>
        <v>0.58955279032646779</v>
      </c>
    </row>
    <row r="138" spans="11:37" x14ac:dyDescent="0.25">
      <c r="K138" s="52" t="s">
        <v>147</v>
      </c>
      <c r="L138" s="59">
        <v>12290.1</v>
      </c>
      <c r="M138" s="59">
        <f t="shared" si="8"/>
        <v>3746.0224800000001</v>
      </c>
      <c r="N138" s="59">
        <v>59</v>
      </c>
      <c r="O138" s="59">
        <v>62.9</v>
      </c>
      <c r="P138" s="59">
        <v>16.899999999999999</v>
      </c>
      <c r="Q138" s="59">
        <v>2.66</v>
      </c>
      <c r="R138" s="53"/>
      <c r="S138" s="54"/>
      <c r="AB138" s="98">
        <v>4.5228489999999999</v>
      </c>
      <c r="AC138" s="99">
        <v>0.1235607</v>
      </c>
      <c r="AD138" s="100">
        <f t="shared" si="9"/>
        <v>12.356069999999999</v>
      </c>
      <c r="AH138" s="98">
        <v>12.838240000000001</v>
      </c>
      <c r="AI138" s="99">
        <f t="shared" si="10"/>
        <v>0.12838240000000001</v>
      </c>
      <c r="AJ138" s="99">
        <v>0.71556850000000005</v>
      </c>
      <c r="AK138" s="100">
        <f t="shared" si="11"/>
        <v>0.96891183964017691</v>
      </c>
    </row>
    <row r="139" spans="11:37" x14ac:dyDescent="0.25">
      <c r="K139" s="52" t="s">
        <v>285</v>
      </c>
      <c r="L139" s="59">
        <v>12290.1</v>
      </c>
      <c r="M139" s="59">
        <f t="shared" si="8"/>
        <v>3746.0224800000001</v>
      </c>
      <c r="N139" s="59">
        <v>52.5</v>
      </c>
      <c r="O139" s="59">
        <v>55.9</v>
      </c>
      <c r="P139" s="59">
        <v>16.7</v>
      </c>
      <c r="Q139" s="59">
        <v>2.67</v>
      </c>
      <c r="R139" s="53"/>
      <c r="S139" s="54"/>
      <c r="AB139" s="98">
        <v>4.3603699999999996</v>
      </c>
      <c r="AC139" s="99">
        <v>0.1400354</v>
      </c>
      <c r="AD139" s="100">
        <f t="shared" si="9"/>
        <v>14.003540000000001</v>
      </c>
      <c r="AH139" s="98">
        <v>13.04871</v>
      </c>
      <c r="AI139" s="99">
        <f t="shared" si="10"/>
        <v>0.13048709999999999</v>
      </c>
      <c r="AJ139" s="99">
        <v>0.70605289999999998</v>
      </c>
      <c r="AK139" s="100">
        <f t="shared" si="11"/>
        <v>1.1021094089883297</v>
      </c>
    </row>
    <row r="140" spans="11:37" x14ac:dyDescent="0.25">
      <c r="K140" s="52" t="s">
        <v>148</v>
      </c>
      <c r="L140" s="59">
        <v>12291.1</v>
      </c>
      <c r="M140" s="59">
        <f t="shared" si="8"/>
        <v>3746.3272800000004</v>
      </c>
      <c r="N140" s="59">
        <v>16.8</v>
      </c>
      <c r="O140" s="59">
        <v>18.399999999999999</v>
      </c>
      <c r="P140" s="59">
        <v>14.2</v>
      </c>
      <c r="Q140" s="59">
        <v>2.66</v>
      </c>
      <c r="R140" s="53"/>
      <c r="S140" s="54"/>
      <c r="AB140" s="98">
        <v>4.420604</v>
      </c>
      <c r="AC140" s="99">
        <v>0.16687340000000001</v>
      </c>
      <c r="AD140" s="100">
        <f t="shared" si="9"/>
        <v>16.687339999999999</v>
      </c>
      <c r="AH140" s="98">
        <v>13.619960000000001</v>
      </c>
      <c r="AI140" s="99">
        <f t="shared" si="10"/>
        <v>0.1361996</v>
      </c>
      <c r="AJ140" s="99">
        <v>0.70134269999999999</v>
      </c>
      <c r="AK140" s="100">
        <f t="shared" si="11"/>
        <v>1.5633500520471675</v>
      </c>
    </row>
    <row r="141" spans="11:37" x14ac:dyDescent="0.25">
      <c r="K141" s="52" t="s">
        <v>149</v>
      </c>
      <c r="L141" s="59">
        <v>12292.1</v>
      </c>
      <c r="M141" s="59">
        <f t="shared" si="8"/>
        <v>3746.6320800000003</v>
      </c>
      <c r="N141" s="59">
        <v>12.3</v>
      </c>
      <c r="O141" s="59">
        <v>13.7</v>
      </c>
      <c r="P141" s="59">
        <v>15.1</v>
      </c>
      <c r="Q141" s="59">
        <v>2.66</v>
      </c>
      <c r="R141" s="53"/>
      <c r="S141" s="54"/>
      <c r="AB141" s="98">
        <v>4.4408659999999998</v>
      </c>
      <c r="AC141" s="99">
        <v>0.1567759</v>
      </c>
      <c r="AD141" s="100">
        <f t="shared" si="9"/>
        <v>15.67759</v>
      </c>
      <c r="AH141" s="98">
        <v>12.77811</v>
      </c>
      <c r="AI141" s="99">
        <f t="shared" si="10"/>
        <v>0.12778110000000001</v>
      </c>
      <c r="AJ141" s="99">
        <v>0.79114450000000003</v>
      </c>
      <c r="AK141" s="100">
        <f t="shared" si="11"/>
        <v>0.93390439015524229</v>
      </c>
    </row>
    <row r="142" spans="11:37" x14ac:dyDescent="0.25">
      <c r="K142" s="52" t="s">
        <v>151</v>
      </c>
      <c r="L142" s="59">
        <v>12293.1</v>
      </c>
      <c r="M142" s="59">
        <f t="shared" si="8"/>
        <v>3746.9368800000002</v>
      </c>
      <c r="N142" s="59">
        <v>1.81</v>
      </c>
      <c r="O142" s="59">
        <v>2.31</v>
      </c>
      <c r="P142" s="59">
        <v>12.9</v>
      </c>
      <c r="Q142" s="59">
        <v>2.67</v>
      </c>
      <c r="R142" s="53"/>
      <c r="S142" s="54"/>
      <c r="AB142" s="98">
        <v>4.4004339999999997</v>
      </c>
      <c r="AC142" s="99">
        <v>0.13950399999999999</v>
      </c>
      <c r="AD142" s="100">
        <f t="shared" si="9"/>
        <v>13.950399999999998</v>
      </c>
      <c r="AH142" s="98">
        <v>13.46963</v>
      </c>
      <c r="AI142" s="99">
        <f t="shared" si="10"/>
        <v>0.13469629999999999</v>
      </c>
      <c r="AJ142" s="99">
        <v>0.80180689999999999</v>
      </c>
      <c r="AK142" s="100">
        <f t="shared" si="11"/>
        <v>1.4259368381748658</v>
      </c>
    </row>
    <row r="143" spans="11:37" x14ac:dyDescent="0.25">
      <c r="K143" s="52" t="s">
        <v>152</v>
      </c>
      <c r="L143" s="59">
        <v>12294.1</v>
      </c>
      <c r="M143" s="59">
        <f t="shared" si="8"/>
        <v>3747.2416800000001</v>
      </c>
      <c r="N143" s="59">
        <v>0.44</v>
      </c>
      <c r="O143" s="59">
        <v>0.65600000000000003</v>
      </c>
      <c r="P143" s="59">
        <v>12</v>
      </c>
      <c r="Q143" s="59">
        <v>2.67</v>
      </c>
      <c r="R143" s="53"/>
      <c r="S143" s="54"/>
      <c r="AB143" s="98">
        <v>4.4408659999999998</v>
      </c>
      <c r="AC143" s="99">
        <v>0.17059350000000001</v>
      </c>
      <c r="AD143" s="100">
        <f t="shared" si="9"/>
        <v>17.059350000000002</v>
      </c>
      <c r="AH143" s="98">
        <v>14.37162</v>
      </c>
      <c r="AI143" s="99">
        <f t="shared" si="10"/>
        <v>0.14371619999999999</v>
      </c>
      <c r="AJ143" s="99">
        <v>0.910547</v>
      </c>
      <c r="AK143" s="100">
        <f t="shared" si="11"/>
        <v>2.4765015724788926</v>
      </c>
    </row>
    <row r="144" spans="11:37" x14ac:dyDescent="0.25">
      <c r="K144" s="52" t="s">
        <v>153</v>
      </c>
      <c r="L144" s="59">
        <v>12295.1</v>
      </c>
      <c r="M144" s="59">
        <f t="shared" si="8"/>
        <v>3747.5464800000004</v>
      </c>
      <c r="N144" s="59">
        <v>6.86</v>
      </c>
      <c r="O144" s="59">
        <v>7.87</v>
      </c>
      <c r="P144" s="59">
        <v>14.4</v>
      </c>
      <c r="Q144" s="59">
        <v>2.67</v>
      </c>
      <c r="R144" s="53"/>
      <c r="S144" s="54"/>
      <c r="AB144" s="98">
        <v>4.7561900000000001</v>
      </c>
      <c r="AC144" s="99">
        <v>0.16607620000000001</v>
      </c>
      <c r="AD144" s="100">
        <f t="shared" si="9"/>
        <v>16.607620000000001</v>
      </c>
      <c r="AH144" s="98">
        <v>12.77811</v>
      </c>
      <c r="AI144" s="99">
        <f t="shared" si="10"/>
        <v>0.12778110000000001</v>
      </c>
      <c r="AJ144" s="99">
        <v>0.98011970000000004</v>
      </c>
      <c r="AK144" s="100">
        <f t="shared" si="11"/>
        <v>0.93390439015524229</v>
      </c>
    </row>
    <row r="145" spans="11:37" x14ac:dyDescent="0.25">
      <c r="K145" s="52" t="s">
        <v>154</v>
      </c>
      <c r="L145" s="59">
        <v>12295.1</v>
      </c>
      <c r="M145" s="59">
        <f t="shared" si="8"/>
        <v>3747.5464800000004</v>
      </c>
      <c r="N145" s="59">
        <v>3.79</v>
      </c>
      <c r="O145" s="59">
        <v>4.55</v>
      </c>
      <c r="P145" s="59">
        <v>14.4</v>
      </c>
      <c r="Q145" s="59">
        <v>2.66</v>
      </c>
      <c r="R145" s="53"/>
      <c r="S145" s="54"/>
      <c r="AB145" s="98">
        <v>4.77799</v>
      </c>
      <c r="AC145" s="99">
        <v>0.1379097</v>
      </c>
      <c r="AD145" s="100">
        <f t="shared" si="9"/>
        <v>13.79097</v>
      </c>
      <c r="AH145" s="98">
        <v>12.77811</v>
      </c>
      <c r="AI145" s="99">
        <f t="shared" si="10"/>
        <v>0.12778110000000001</v>
      </c>
      <c r="AJ145" s="99">
        <v>1.0340339999999999</v>
      </c>
      <c r="AK145" s="100">
        <f t="shared" si="11"/>
        <v>0.93390439015524229</v>
      </c>
    </row>
    <row r="146" spans="11:37" x14ac:dyDescent="0.25">
      <c r="K146" s="52" t="s">
        <v>155</v>
      </c>
      <c r="L146" s="59">
        <v>12296.1</v>
      </c>
      <c r="M146" s="59">
        <f t="shared" si="8"/>
        <v>3747.8512800000003</v>
      </c>
      <c r="N146" s="59">
        <v>2.73</v>
      </c>
      <c r="O146" s="59">
        <v>3.3</v>
      </c>
      <c r="P146" s="59">
        <v>13.3</v>
      </c>
      <c r="Q146" s="59">
        <v>2.67</v>
      </c>
      <c r="R146" s="53"/>
      <c r="S146" s="54"/>
      <c r="AB146" s="98">
        <v>5.0939030000000001</v>
      </c>
      <c r="AC146" s="99">
        <v>6.6961919999999994E-2</v>
      </c>
      <c r="AD146" s="100">
        <f t="shared" si="9"/>
        <v>6.696191999999999</v>
      </c>
      <c r="AH146" s="98">
        <v>13.07877</v>
      </c>
      <c r="AI146" s="99">
        <f t="shared" si="10"/>
        <v>0.13078770000000001</v>
      </c>
      <c r="AJ146" s="99">
        <v>1.0909150000000001</v>
      </c>
      <c r="AK146" s="100">
        <f t="shared" si="11"/>
        <v>1.122572254700317</v>
      </c>
    </row>
    <row r="147" spans="11:37" x14ac:dyDescent="0.25">
      <c r="K147" s="52" t="s">
        <v>156</v>
      </c>
      <c r="L147" s="59">
        <v>12297.1</v>
      </c>
      <c r="M147" s="59">
        <f t="shared" si="8"/>
        <v>3748.1560800000002</v>
      </c>
      <c r="N147" s="59">
        <v>13.2</v>
      </c>
      <c r="O147" s="59">
        <v>14.8</v>
      </c>
      <c r="P147" s="59">
        <v>15</v>
      </c>
      <c r="Q147" s="59">
        <v>2.66</v>
      </c>
      <c r="R147" s="53"/>
      <c r="S147" s="54"/>
      <c r="AB147" s="98">
        <v>5.2596069999999999</v>
      </c>
      <c r="AC147" s="99">
        <v>9.0611170000000005E-2</v>
      </c>
      <c r="AD147" s="100">
        <f t="shared" si="9"/>
        <v>9.0611170000000012</v>
      </c>
      <c r="AH147" s="98">
        <v>12.23692</v>
      </c>
      <c r="AI147" s="99">
        <f t="shared" si="10"/>
        <v>0.1223692</v>
      </c>
      <c r="AJ147" s="99">
        <v>1.190094</v>
      </c>
      <c r="AK147" s="100">
        <f t="shared" si="11"/>
        <v>0.67059527426904231</v>
      </c>
    </row>
    <row r="148" spans="11:37" x14ac:dyDescent="0.25">
      <c r="K148" s="52" t="s">
        <v>158</v>
      </c>
      <c r="L148" s="59">
        <v>12298.1</v>
      </c>
      <c r="M148" s="59">
        <f t="shared" si="8"/>
        <v>3748.4608800000001</v>
      </c>
      <c r="N148" s="59">
        <v>1.7</v>
      </c>
      <c r="O148" s="59">
        <v>2.14</v>
      </c>
      <c r="P148" s="59">
        <v>13.1</v>
      </c>
      <c r="Q148" s="59">
        <v>2.66</v>
      </c>
      <c r="R148" s="53"/>
      <c r="S148" s="54"/>
      <c r="AB148" s="98">
        <v>5.3079340000000004</v>
      </c>
      <c r="AC148" s="99">
        <v>0.17697080000000001</v>
      </c>
      <c r="AD148" s="100">
        <f t="shared" si="9"/>
        <v>17.69708</v>
      </c>
      <c r="AH148" s="98">
        <v>12.717980000000001</v>
      </c>
      <c r="AI148" s="99">
        <f t="shared" si="10"/>
        <v>0.12717980000000001</v>
      </c>
      <c r="AJ148" s="99">
        <v>1.214234</v>
      </c>
      <c r="AK148" s="100">
        <f t="shared" si="11"/>
        <v>0.90016178383694145</v>
      </c>
    </row>
    <row r="149" spans="11:37" x14ac:dyDescent="0.25">
      <c r="K149" s="52" t="s">
        <v>159</v>
      </c>
      <c r="L149" s="59">
        <v>12299.1</v>
      </c>
      <c r="M149" s="59">
        <f t="shared" si="8"/>
        <v>3748.7656800000004</v>
      </c>
      <c r="N149" s="59">
        <v>0.19600000000000001</v>
      </c>
      <c r="O149" s="59">
        <v>0.32100000000000001</v>
      </c>
      <c r="P149" s="59">
        <v>11.1</v>
      </c>
      <c r="Q149" s="59">
        <v>2.67</v>
      </c>
      <c r="R149" s="53"/>
      <c r="S149" s="54"/>
      <c r="AB149" s="98">
        <v>5.2356100000000003</v>
      </c>
      <c r="AC149" s="99">
        <v>0.16607620000000001</v>
      </c>
      <c r="AD149" s="100">
        <f t="shared" si="9"/>
        <v>16.607620000000001</v>
      </c>
      <c r="AH149" s="98">
        <v>12.26699</v>
      </c>
      <c r="AI149" s="99">
        <f t="shared" si="10"/>
        <v>0.1226699</v>
      </c>
      <c r="AJ149" s="99">
        <v>1.3881680000000001</v>
      </c>
      <c r="AK149" s="100">
        <f t="shared" si="11"/>
        <v>0.68305038500450432</v>
      </c>
    </row>
    <row r="150" spans="11:37" x14ac:dyDescent="0.25">
      <c r="K150" s="52" t="s">
        <v>160</v>
      </c>
      <c r="L150" s="59">
        <v>12300.1</v>
      </c>
      <c r="M150" s="59">
        <f t="shared" si="8"/>
        <v>3749.0704800000003</v>
      </c>
      <c r="N150" s="59">
        <v>3.58</v>
      </c>
      <c r="O150" s="59">
        <v>4.3600000000000003</v>
      </c>
      <c r="P150" s="59">
        <v>13.7</v>
      </c>
      <c r="Q150" s="59">
        <v>2.66</v>
      </c>
      <c r="R150" s="53"/>
      <c r="S150" s="54"/>
      <c r="AB150" s="98">
        <v>5.2837149999999999</v>
      </c>
      <c r="AC150" s="99">
        <v>0.16634189999999999</v>
      </c>
      <c r="AD150" s="100">
        <f t="shared" si="9"/>
        <v>16.63419</v>
      </c>
      <c r="AH150" s="98">
        <v>13.04871</v>
      </c>
      <c r="AI150" s="99">
        <f t="shared" si="10"/>
        <v>0.13048709999999999</v>
      </c>
      <c r="AJ150" s="99">
        <v>1.3881680000000001</v>
      </c>
      <c r="AK150" s="100">
        <f t="shared" si="11"/>
        <v>1.1021094089883297</v>
      </c>
    </row>
    <row r="151" spans="11:37" x14ac:dyDescent="0.25">
      <c r="K151" s="52" t="s">
        <v>286</v>
      </c>
      <c r="L151" s="59">
        <v>12300.1</v>
      </c>
      <c r="M151" s="59">
        <f t="shared" si="8"/>
        <v>3749.0704800000003</v>
      </c>
      <c r="N151" s="59">
        <v>2.15</v>
      </c>
      <c r="O151" s="59">
        <v>2.76</v>
      </c>
      <c r="P151" s="59">
        <v>14.2</v>
      </c>
      <c r="Q151" s="59">
        <v>2.66</v>
      </c>
      <c r="R151" s="53"/>
      <c r="S151" s="54"/>
      <c r="AB151" s="98">
        <v>5.3322630000000002</v>
      </c>
      <c r="AC151" s="99">
        <v>0.16660759999999999</v>
      </c>
      <c r="AD151" s="100">
        <f t="shared" si="9"/>
        <v>16.66076</v>
      </c>
      <c r="AH151" s="98">
        <v>13.55983</v>
      </c>
      <c r="AI151" s="99">
        <f t="shared" si="10"/>
        <v>0.1355983</v>
      </c>
      <c r="AJ151" s="99">
        <v>1.3881680000000001</v>
      </c>
      <c r="AK151" s="100">
        <f t="shared" si="11"/>
        <v>1.5068651421356172</v>
      </c>
    </row>
    <row r="152" spans="11:37" x14ac:dyDescent="0.25">
      <c r="K152" s="52" t="s">
        <v>162</v>
      </c>
      <c r="L152" s="59">
        <v>12301.1</v>
      </c>
      <c r="M152" s="59">
        <f t="shared" si="8"/>
        <v>3749.3752800000002</v>
      </c>
      <c r="N152" s="59">
        <v>51.8</v>
      </c>
      <c r="O152" s="59">
        <v>54.8</v>
      </c>
      <c r="P152" s="59">
        <v>16.2</v>
      </c>
      <c r="Q152" s="59">
        <v>2.66</v>
      </c>
      <c r="R152" s="53"/>
      <c r="S152" s="54"/>
      <c r="AB152" s="98">
        <v>5.3812579999999999</v>
      </c>
      <c r="AC152" s="99">
        <v>0.1469442</v>
      </c>
      <c r="AD152" s="100">
        <f t="shared" si="9"/>
        <v>14.694419999999999</v>
      </c>
      <c r="AH152" s="98">
        <v>14.010820000000001</v>
      </c>
      <c r="AI152" s="99">
        <f t="shared" si="10"/>
        <v>0.14010820000000002</v>
      </c>
      <c r="AJ152" s="99">
        <v>1.2555590000000001</v>
      </c>
      <c r="AK152" s="100">
        <f t="shared" si="11"/>
        <v>1.9858306855907231</v>
      </c>
    </row>
    <row r="153" spans="11:37" x14ac:dyDescent="0.25">
      <c r="K153" s="52" t="s">
        <v>163</v>
      </c>
      <c r="L153" s="59">
        <v>12302.1</v>
      </c>
      <c r="M153" s="59">
        <f t="shared" si="8"/>
        <v>3749.6800800000001</v>
      </c>
      <c r="N153" s="59">
        <v>3.83</v>
      </c>
      <c r="O153" s="59">
        <v>4.67</v>
      </c>
      <c r="P153" s="59">
        <v>13.7</v>
      </c>
      <c r="Q153" s="59">
        <v>2.67</v>
      </c>
      <c r="R153" s="53"/>
      <c r="S153" s="54"/>
      <c r="AB153" s="98">
        <v>5.4059239999999997</v>
      </c>
      <c r="AC153" s="99">
        <v>0.14455270000000001</v>
      </c>
      <c r="AD153" s="100">
        <f t="shared" si="9"/>
        <v>14.455270000000001</v>
      </c>
      <c r="AH153" s="98">
        <v>13.98076</v>
      </c>
      <c r="AI153" s="99">
        <f t="shared" si="10"/>
        <v>0.1398076</v>
      </c>
      <c r="AJ153" s="99">
        <v>1.1980869999999999</v>
      </c>
      <c r="AK153" s="100">
        <f t="shared" si="11"/>
        <v>1.9496319048358766</v>
      </c>
    </row>
    <row r="154" spans="11:37" x14ac:dyDescent="0.25">
      <c r="K154" s="52" t="s">
        <v>164</v>
      </c>
      <c r="L154" s="59">
        <v>12303.1</v>
      </c>
      <c r="M154" s="59">
        <f t="shared" si="8"/>
        <v>3749.9848800000004</v>
      </c>
      <c r="N154" s="59">
        <v>54.6</v>
      </c>
      <c r="O154" s="59">
        <v>57.8</v>
      </c>
      <c r="P154" s="59">
        <v>16.600000000000001</v>
      </c>
      <c r="Q154" s="59">
        <v>2.66</v>
      </c>
      <c r="R154" s="53"/>
      <c r="S154" s="54"/>
      <c r="AB154" s="98">
        <v>5.581779</v>
      </c>
      <c r="AC154" s="99">
        <v>1.1691760000000001E-2</v>
      </c>
      <c r="AD154" s="100">
        <f t="shared" si="9"/>
        <v>1.169176</v>
      </c>
      <c r="AH154" s="98">
        <v>14.49188</v>
      </c>
      <c r="AI154" s="99">
        <f t="shared" si="10"/>
        <v>0.14491880000000001</v>
      </c>
      <c r="AJ154" s="99">
        <v>1.3605700000000001</v>
      </c>
      <c r="AK154" s="100">
        <f t="shared" si="11"/>
        <v>2.6656449291086246</v>
      </c>
    </row>
    <row r="155" spans="11:37" x14ac:dyDescent="0.25">
      <c r="K155" s="52" t="s">
        <v>166</v>
      </c>
      <c r="L155" s="59">
        <v>12304.1</v>
      </c>
      <c r="M155" s="59">
        <f t="shared" si="8"/>
        <v>3750.2896800000003</v>
      </c>
      <c r="N155" s="59">
        <v>75.8</v>
      </c>
      <c r="O155" s="59">
        <v>79.099999999999994</v>
      </c>
      <c r="P155" s="59">
        <v>16.3</v>
      </c>
      <c r="Q155" s="59">
        <v>2.66</v>
      </c>
      <c r="R155" s="53"/>
      <c r="S155" s="54"/>
      <c r="AB155" s="98">
        <v>5.4555949999999998</v>
      </c>
      <c r="AC155" s="99">
        <v>8.6359619999999998E-2</v>
      </c>
      <c r="AD155" s="100">
        <f t="shared" si="9"/>
        <v>8.6359619999999993</v>
      </c>
      <c r="AH155" s="98">
        <v>14.10102</v>
      </c>
      <c r="AI155" s="99">
        <f t="shared" si="10"/>
        <v>0.1410102</v>
      </c>
      <c r="AJ155" s="99">
        <v>1.5042690000000001</v>
      </c>
      <c r="AK155" s="100">
        <f t="shared" si="11"/>
        <v>2.0985354737942279</v>
      </c>
    </row>
    <row r="156" spans="11:37" x14ac:dyDescent="0.25">
      <c r="K156" s="52" t="s">
        <v>167</v>
      </c>
      <c r="L156" s="59">
        <v>12305.1</v>
      </c>
      <c r="M156" s="59">
        <f t="shared" si="8"/>
        <v>3750.5944800000002</v>
      </c>
      <c r="N156" s="59">
        <v>2.57</v>
      </c>
      <c r="O156" s="59">
        <v>2.91</v>
      </c>
      <c r="P156" s="59">
        <v>10.6</v>
      </c>
      <c r="Q156" s="59">
        <v>2.68</v>
      </c>
      <c r="R156" s="53"/>
      <c r="S156" s="54"/>
      <c r="AB156" s="98">
        <v>5.5057219999999996</v>
      </c>
      <c r="AC156" s="99">
        <v>0.14375560000000001</v>
      </c>
      <c r="AD156" s="100">
        <f t="shared" si="9"/>
        <v>14.375560000000002</v>
      </c>
      <c r="AH156" s="98">
        <v>14.49188</v>
      </c>
      <c r="AI156" s="99">
        <f t="shared" si="10"/>
        <v>0.14491880000000001</v>
      </c>
      <c r="AJ156" s="99">
        <v>1.4942340000000001</v>
      </c>
      <c r="AK156" s="100">
        <f t="shared" si="11"/>
        <v>2.6656449291086246</v>
      </c>
    </row>
    <row r="157" spans="11:37" x14ac:dyDescent="0.25">
      <c r="K157" s="52" t="s">
        <v>287</v>
      </c>
      <c r="L157" s="59">
        <v>12305.1</v>
      </c>
      <c r="M157" s="59">
        <f t="shared" si="8"/>
        <v>3750.5944800000002</v>
      </c>
      <c r="N157" s="59">
        <v>0.127</v>
      </c>
      <c r="O157" s="59">
        <v>0.21</v>
      </c>
      <c r="P157" s="59">
        <v>11.5</v>
      </c>
      <c r="Q157" s="59">
        <v>2.68</v>
      </c>
      <c r="R157" s="53"/>
      <c r="S157" s="54"/>
      <c r="AB157" s="98">
        <v>5.8429679999999999</v>
      </c>
      <c r="AC157" s="99">
        <v>0.14189550000000001</v>
      </c>
      <c r="AD157" s="100">
        <f t="shared" si="9"/>
        <v>14.189550000000001</v>
      </c>
      <c r="AH157" s="98">
        <v>14.52195</v>
      </c>
      <c r="AI157" s="99">
        <f t="shared" si="10"/>
        <v>0.1452195</v>
      </c>
      <c r="AJ157" s="99">
        <v>1.425837</v>
      </c>
      <c r="AK157" s="100">
        <f t="shared" si="11"/>
        <v>2.7151545275913462</v>
      </c>
    </row>
    <row r="158" spans="11:37" x14ac:dyDescent="0.25">
      <c r="K158" s="52" t="s">
        <v>168</v>
      </c>
      <c r="L158" s="59">
        <v>12306.1</v>
      </c>
      <c r="M158" s="59">
        <f t="shared" si="8"/>
        <v>3750.8992800000001</v>
      </c>
      <c r="N158" s="59">
        <v>2.35</v>
      </c>
      <c r="O158" s="59">
        <v>2.85</v>
      </c>
      <c r="P158" s="59">
        <v>12</v>
      </c>
      <c r="Q158" s="59">
        <v>2.67</v>
      </c>
      <c r="R158" s="53"/>
      <c r="S158" s="54"/>
      <c r="AB158" s="98">
        <v>5.6588849999999997</v>
      </c>
      <c r="AC158" s="99">
        <v>8.8485389999999997E-2</v>
      </c>
      <c r="AD158" s="100">
        <f t="shared" si="9"/>
        <v>8.8485389999999988</v>
      </c>
      <c r="AH158" s="98">
        <v>14.37162</v>
      </c>
      <c r="AI158" s="99">
        <f t="shared" si="10"/>
        <v>0.14371619999999999</v>
      </c>
      <c r="AJ158" s="99">
        <v>1.425837</v>
      </c>
      <c r="AK158" s="100">
        <f t="shared" si="11"/>
        <v>2.4765015724788926</v>
      </c>
    </row>
    <row r="159" spans="11:37" x14ac:dyDescent="0.25">
      <c r="K159" s="52" t="s">
        <v>170</v>
      </c>
      <c r="L159" s="59">
        <v>12307.1</v>
      </c>
      <c r="M159" s="59">
        <f t="shared" si="8"/>
        <v>3751.2040800000004</v>
      </c>
      <c r="N159" s="59">
        <v>31.7</v>
      </c>
      <c r="O159" s="59">
        <v>33.9</v>
      </c>
      <c r="P159" s="59">
        <v>14.1</v>
      </c>
      <c r="Q159" s="59">
        <v>2.66</v>
      </c>
      <c r="R159" s="53"/>
      <c r="S159" s="54"/>
      <c r="AB159" s="98">
        <v>5.6588849999999997</v>
      </c>
      <c r="AC159" s="99">
        <v>0.18042520000000001</v>
      </c>
      <c r="AD159" s="100">
        <f t="shared" si="9"/>
        <v>18.04252</v>
      </c>
      <c r="AH159" s="98">
        <v>14.73241</v>
      </c>
      <c r="AI159" s="99">
        <f t="shared" si="10"/>
        <v>0.14732409999999999</v>
      </c>
      <c r="AJ159" s="99">
        <v>1.2471829999999999</v>
      </c>
      <c r="AK159" s="100">
        <f t="shared" si="11"/>
        <v>3.0883914468536187</v>
      </c>
    </row>
    <row r="160" spans="11:37" x14ac:dyDescent="0.25">
      <c r="K160" s="52" t="s">
        <v>171</v>
      </c>
      <c r="L160" s="59">
        <v>12308.1</v>
      </c>
      <c r="M160" s="59">
        <f t="shared" si="8"/>
        <v>3751.5088800000003</v>
      </c>
      <c r="N160" s="59">
        <v>21.9</v>
      </c>
      <c r="O160" s="59">
        <v>24</v>
      </c>
      <c r="P160" s="59">
        <v>14.7</v>
      </c>
      <c r="Q160" s="59">
        <v>2.66</v>
      </c>
      <c r="R160" s="53"/>
      <c r="S160" s="54"/>
      <c r="AB160" s="98">
        <v>5.789771</v>
      </c>
      <c r="AC160" s="99">
        <v>0.1201063</v>
      </c>
      <c r="AD160" s="100">
        <f t="shared" si="9"/>
        <v>12.010629999999999</v>
      </c>
      <c r="AH160" s="98">
        <v>14.64221</v>
      </c>
      <c r="AI160" s="99">
        <f t="shared" si="10"/>
        <v>0.1464221</v>
      </c>
      <c r="AJ160" s="99">
        <v>1.6192070000000001</v>
      </c>
      <c r="AK160" s="100">
        <f t="shared" si="11"/>
        <v>2.9225250565763043</v>
      </c>
    </row>
    <row r="161" spans="11:37" x14ac:dyDescent="0.25">
      <c r="K161" s="52" t="s">
        <v>172</v>
      </c>
      <c r="L161" s="59">
        <v>12309.1</v>
      </c>
      <c r="M161" s="59">
        <f t="shared" si="8"/>
        <v>3751.8136800000002</v>
      </c>
      <c r="N161" s="59">
        <v>6.2</v>
      </c>
      <c r="O161" s="59">
        <v>7.01</v>
      </c>
      <c r="P161" s="59">
        <v>12.9</v>
      </c>
      <c r="Q161" s="59">
        <v>2.67</v>
      </c>
      <c r="R161" s="53"/>
      <c r="S161" s="54"/>
      <c r="AB161" s="98">
        <v>6.1163809999999996</v>
      </c>
      <c r="AC161" s="99">
        <v>0.1801594</v>
      </c>
      <c r="AD161" s="100">
        <f t="shared" si="9"/>
        <v>18.015940000000001</v>
      </c>
      <c r="AH161" s="98">
        <v>15.03307</v>
      </c>
      <c r="AI161" s="99">
        <f t="shared" si="10"/>
        <v>0.15033070000000001</v>
      </c>
      <c r="AJ161" s="99">
        <v>1.7429269999999999</v>
      </c>
      <c r="AK161" s="100">
        <f t="shared" si="11"/>
        <v>3.7123099392597769</v>
      </c>
    </row>
    <row r="162" spans="11:37" x14ac:dyDescent="0.25">
      <c r="K162" s="52" t="s">
        <v>174</v>
      </c>
      <c r="L162" s="59">
        <v>12310.1</v>
      </c>
      <c r="M162" s="59">
        <f t="shared" si="8"/>
        <v>3752.1184800000001</v>
      </c>
      <c r="N162" s="59">
        <v>8.14</v>
      </c>
      <c r="O162" s="59">
        <v>9.11</v>
      </c>
      <c r="P162" s="59">
        <v>13.7</v>
      </c>
      <c r="Q162" s="59">
        <v>2.67</v>
      </c>
      <c r="R162" s="53"/>
      <c r="S162" s="54"/>
      <c r="AB162" s="98">
        <v>6.2292949999999996</v>
      </c>
      <c r="AC162" s="99">
        <v>8.4233840000000004E-2</v>
      </c>
      <c r="AD162" s="100">
        <f t="shared" si="9"/>
        <v>8.4233840000000004</v>
      </c>
      <c r="AH162" s="98">
        <v>14.91281</v>
      </c>
      <c r="AI162" s="99">
        <f t="shared" si="10"/>
        <v>0.14912810000000001</v>
      </c>
      <c r="AJ162" s="99">
        <v>1.802246</v>
      </c>
      <c r="AK162" s="100">
        <f t="shared" si="11"/>
        <v>3.448899477088323</v>
      </c>
    </row>
    <row r="163" spans="11:37" x14ac:dyDescent="0.25">
      <c r="K163" s="52" t="s">
        <v>173</v>
      </c>
      <c r="L163" s="59">
        <v>12310.1</v>
      </c>
      <c r="M163" s="59">
        <f t="shared" si="8"/>
        <v>3752.1184800000001</v>
      </c>
      <c r="N163" s="59">
        <v>4.92</v>
      </c>
      <c r="O163" s="59">
        <v>5.85</v>
      </c>
      <c r="P163" s="59">
        <v>14.5</v>
      </c>
      <c r="Q163" s="59">
        <v>2.67</v>
      </c>
      <c r="R163" s="53"/>
      <c r="S163" s="54"/>
      <c r="AB163" s="98">
        <v>6.3733740000000001</v>
      </c>
      <c r="AC163" s="99">
        <v>8.3436679999999999E-2</v>
      </c>
      <c r="AD163" s="100">
        <f t="shared" si="9"/>
        <v>8.3436679999999992</v>
      </c>
      <c r="AH163" s="98">
        <v>14.64221</v>
      </c>
      <c r="AI163" s="99">
        <f t="shared" si="10"/>
        <v>0.1464221</v>
      </c>
      <c r="AJ163" s="99">
        <v>1.8761000000000001</v>
      </c>
      <c r="AK163" s="100">
        <f t="shared" si="11"/>
        <v>2.9225250565763043</v>
      </c>
    </row>
    <row r="164" spans="11:37" x14ac:dyDescent="0.25">
      <c r="K164" s="52" t="s">
        <v>175</v>
      </c>
      <c r="L164" s="59">
        <v>12311.1</v>
      </c>
      <c r="M164" s="59">
        <f t="shared" si="8"/>
        <v>3752.4232800000004</v>
      </c>
      <c r="N164" s="59">
        <v>0.88500000000000001</v>
      </c>
      <c r="O164" s="59">
        <v>1.1100000000000001</v>
      </c>
      <c r="P164" s="59">
        <v>10.7</v>
      </c>
      <c r="Q164" s="59">
        <v>2.67</v>
      </c>
      <c r="R164" s="53"/>
      <c r="S164" s="54"/>
      <c r="AB164" s="98">
        <v>6.4614159999999998</v>
      </c>
      <c r="AC164" s="99">
        <v>0.12488929999999999</v>
      </c>
      <c r="AD164" s="100">
        <f t="shared" si="9"/>
        <v>12.48893</v>
      </c>
      <c r="AH164" s="98">
        <v>14.25135</v>
      </c>
      <c r="AI164" s="99">
        <f t="shared" si="10"/>
        <v>0.14251350000000002</v>
      </c>
      <c r="AJ164" s="99">
        <v>1.939951</v>
      </c>
      <c r="AK164" s="100">
        <f t="shared" si="11"/>
        <v>2.3007649808516328</v>
      </c>
    </row>
    <row r="165" spans="11:37" x14ac:dyDescent="0.25">
      <c r="K165" s="52" t="s">
        <v>176</v>
      </c>
      <c r="L165" s="59">
        <v>12312.1</v>
      </c>
      <c r="M165" s="59">
        <f t="shared" si="8"/>
        <v>3752.7280800000003</v>
      </c>
      <c r="N165" s="59">
        <v>9.9000000000000005E-2</v>
      </c>
      <c r="O165" s="59">
        <v>0.16900000000000001</v>
      </c>
      <c r="P165" s="59">
        <v>10.199999999999999</v>
      </c>
      <c r="Q165" s="59">
        <v>2.67</v>
      </c>
      <c r="R165" s="53"/>
      <c r="S165" s="54"/>
      <c r="AB165" s="98">
        <v>6.5506739999999999</v>
      </c>
      <c r="AC165" s="99">
        <v>0.1775022</v>
      </c>
      <c r="AD165" s="100">
        <f t="shared" si="9"/>
        <v>17.750219999999999</v>
      </c>
      <c r="AH165" s="98">
        <v>14.040889999999999</v>
      </c>
      <c r="AI165" s="99">
        <f t="shared" si="10"/>
        <v>0.1404089</v>
      </c>
      <c r="AJ165" s="99">
        <v>1.8761000000000001</v>
      </c>
      <c r="AK165" s="100">
        <f t="shared" si="11"/>
        <v>2.0227139474327798</v>
      </c>
    </row>
    <row r="166" spans="11:37" x14ac:dyDescent="0.25">
      <c r="K166" s="52" t="s">
        <v>177</v>
      </c>
      <c r="L166" s="59">
        <v>12313.2</v>
      </c>
      <c r="M166" s="59">
        <f t="shared" si="8"/>
        <v>3753.0633600000006</v>
      </c>
      <c r="N166" s="59">
        <v>0.34300000000000003</v>
      </c>
      <c r="O166" s="59">
        <v>0.441</v>
      </c>
      <c r="P166" s="59">
        <v>9.1999999999999993</v>
      </c>
      <c r="Q166" s="59">
        <v>2.68</v>
      </c>
      <c r="R166" s="53"/>
      <c r="S166" s="54"/>
      <c r="AB166" s="98">
        <v>6.641165</v>
      </c>
      <c r="AC166" s="99">
        <v>0.14189550000000001</v>
      </c>
      <c r="AD166" s="100">
        <f t="shared" si="9"/>
        <v>14.189550000000001</v>
      </c>
      <c r="AH166" s="98">
        <v>13.5899</v>
      </c>
      <c r="AI166" s="99">
        <f t="shared" si="10"/>
        <v>0.13589899999999999</v>
      </c>
      <c r="AJ166" s="99">
        <v>1.7782800000000001</v>
      </c>
      <c r="AK166" s="100">
        <f t="shared" si="11"/>
        <v>1.5348524735840272</v>
      </c>
    </row>
    <row r="167" spans="11:37" x14ac:dyDescent="0.25">
      <c r="K167" s="52" t="s">
        <v>179</v>
      </c>
      <c r="L167" s="59">
        <v>12314.1</v>
      </c>
      <c r="M167" s="59">
        <f t="shared" si="8"/>
        <v>3753.3376800000001</v>
      </c>
      <c r="N167" s="59">
        <v>0.08</v>
      </c>
      <c r="O167" s="59">
        <v>0.156</v>
      </c>
      <c r="P167" s="59">
        <v>10.5</v>
      </c>
      <c r="Q167" s="59">
        <v>2.67</v>
      </c>
      <c r="R167" s="53"/>
      <c r="S167" s="54"/>
      <c r="AB167" s="98">
        <v>6.7021860000000002</v>
      </c>
      <c r="AC167" s="99">
        <v>0.16687340000000001</v>
      </c>
      <c r="AD167" s="100">
        <f t="shared" si="9"/>
        <v>16.687339999999999</v>
      </c>
      <c r="AH167" s="98">
        <v>13.229100000000001</v>
      </c>
      <c r="AI167" s="99">
        <f t="shared" si="10"/>
        <v>0.13229100000000002</v>
      </c>
      <c r="AJ167" s="99">
        <v>2.4520819999999999</v>
      </c>
      <c r="AK167" s="100">
        <f t="shared" si="11"/>
        <v>1.2307511425672513</v>
      </c>
    </row>
    <row r="168" spans="11:37" x14ac:dyDescent="0.25">
      <c r="K168" s="52" t="s">
        <v>180</v>
      </c>
      <c r="L168" s="59">
        <v>12315.1</v>
      </c>
      <c r="M168" s="59">
        <f t="shared" si="8"/>
        <v>3753.6424800000004</v>
      </c>
      <c r="N168" s="59">
        <v>0.40200000000000002</v>
      </c>
      <c r="O168" s="59">
        <v>0.55400000000000005</v>
      </c>
      <c r="P168" s="59">
        <v>10.4</v>
      </c>
      <c r="Q168" s="59">
        <v>2.68</v>
      </c>
      <c r="R168" s="53"/>
      <c r="S168" s="54"/>
      <c r="AB168" s="98">
        <v>6.7947699999999998</v>
      </c>
      <c r="AC168" s="99">
        <v>0.17431360000000001</v>
      </c>
      <c r="AD168" s="100">
        <f t="shared" si="9"/>
        <v>17.431360000000002</v>
      </c>
      <c r="AH168" s="98">
        <v>12.327120000000001</v>
      </c>
      <c r="AI168" s="99">
        <f t="shared" si="10"/>
        <v>0.12327120000000001</v>
      </c>
      <c r="AJ168" s="99">
        <v>2.7846299999999999</v>
      </c>
      <c r="AK168" s="100">
        <f t="shared" si="11"/>
        <v>0.70865456044342345</v>
      </c>
    </row>
    <row r="169" spans="11:37" x14ac:dyDescent="0.25">
      <c r="K169" s="52" t="s">
        <v>288</v>
      </c>
      <c r="L169" s="59">
        <v>12315.1</v>
      </c>
      <c r="M169" s="59">
        <f t="shared" si="8"/>
        <v>3753.6424800000004</v>
      </c>
      <c r="N169" s="59"/>
      <c r="O169" s="59"/>
      <c r="P169" s="59">
        <v>6.8</v>
      </c>
      <c r="Q169" s="59">
        <v>2.68</v>
      </c>
      <c r="R169" s="53"/>
      <c r="S169" s="54"/>
      <c r="AB169" s="98">
        <v>6.8886329999999996</v>
      </c>
      <c r="AC169" s="99">
        <v>0.16182460000000001</v>
      </c>
      <c r="AD169" s="100">
        <f t="shared" si="9"/>
        <v>16.182460000000003</v>
      </c>
      <c r="AH169" s="98">
        <v>11.816000000000001</v>
      </c>
      <c r="AI169" s="99">
        <f t="shared" si="10"/>
        <v>0.11816</v>
      </c>
      <c r="AJ169" s="99">
        <v>0.60530850000000003</v>
      </c>
      <c r="AK169" s="100">
        <f t="shared" si="11"/>
        <v>0.51830441686393136</v>
      </c>
    </row>
    <row r="170" spans="11:37" x14ac:dyDescent="0.25">
      <c r="K170" s="52" t="s">
        <v>181</v>
      </c>
      <c r="L170" s="59">
        <v>12316.1</v>
      </c>
      <c r="M170" s="59">
        <f t="shared" si="8"/>
        <v>3753.9472800000003</v>
      </c>
      <c r="N170" s="59">
        <v>9.8000000000000004E-2</v>
      </c>
      <c r="O170" s="59">
        <v>0.17</v>
      </c>
      <c r="P170" s="59">
        <v>9.6</v>
      </c>
      <c r="Q170" s="59">
        <v>2.68</v>
      </c>
      <c r="R170" s="53"/>
      <c r="S170" s="54"/>
      <c r="AB170" s="98">
        <v>6.857202</v>
      </c>
      <c r="AC170" s="99">
        <v>0.17511070000000001</v>
      </c>
      <c r="AD170" s="100">
        <f t="shared" si="9"/>
        <v>17.51107</v>
      </c>
      <c r="AH170" s="98">
        <v>7.9675279999999997</v>
      </c>
      <c r="AI170" s="99">
        <f t="shared" si="10"/>
        <v>7.9675280000000001E-2</v>
      </c>
      <c r="AJ170" s="99">
        <v>1.7902229999999999</v>
      </c>
      <c r="AK170" s="100">
        <f t="shared" si="11"/>
        <v>4.9170698295881249E-2</v>
      </c>
    </row>
    <row r="171" spans="11:37" x14ac:dyDescent="0.25">
      <c r="K171" s="52" t="s">
        <v>183</v>
      </c>
      <c r="L171" s="59">
        <v>12317.1</v>
      </c>
      <c r="M171" s="59">
        <f t="shared" si="8"/>
        <v>3754.2520800000002</v>
      </c>
      <c r="N171" s="59">
        <v>1.31</v>
      </c>
      <c r="O171" s="59">
        <v>1.67</v>
      </c>
      <c r="P171" s="59">
        <v>12.2</v>
      </c>
      <c r="Q171" s="59">
        <v>2.68</v>
      </c>
      <c r="R171" s="53"/>
      <c r="S171" s="54"/>
      <c r="AB171" s="98">
        <v>6.8886329999999996</v>
      </c>
      <c r="AC171" s="99">
        <v>0.1344553</v>
      </c>
      <c r="AD171" s="100">
        <f t="shared" si="9"/>
        <v>13.44553</v>
      </c>
      <c r="AH171" s="98">
        <v>13.98076</v>
      </c>
      <c r="AI171" s="99">
        <f t="shared" si="10"/>
        <v>0.1398076</v>
      </c>
      <c r="AJ171" s="99">
        <v>2.262826</v>
      </c>
      <c r="AK171" s="100">
        <f t="shared" si="11"/>
        <v>1.9496319048358766</v>
      </c>
    </row>
    <row r="172" spans="11:37" x14ac:dyDescent="0.25">
      <c r="K172" s="52" t="s">
        <v>184</v>
      </c>
      <c r="L172" s="59">
        <v>12318.1</v>
      </c>
      <c r="M172" s="59">
        <f t="shared" si="8"/>
        <v>3754.5568800000001</v>
      </c>
      <c r="N172" s="59">
        <v>5.92</v>
      </c>
      <c r="O172" s="59">
        <v>6.88</v>
      </c>
      <c r="P172" s="59">
        <v>13.9</v>
      </c>
      <c r="Q172" s="59">
        <v>2.67</v>
      </c>
      <c r="R172" s="53"/>
      <c r="S172" s="54"/>
      <c r="AB172" s="98">
        <v>7.1127200000000004</v>
      </c>
      <c r="AC172" s="99">
        <v>8.6891060000000006E-2</v>
      </c>
      <c r="AD172" s="100">
        <f t="shared" si="9"/>
        <v>8.6891060000000007</v>
      </c>
      <c r="AH172" s="98">
        <v>14.19122</v>
      </c>
      <c r="AI172" s="99">
        <f t="shared" si="10"/>
        <v>0.14191219999999999</v>
      </c>
      <c r="AJ172" s="99">
        <v>2.2327349999999999</v>
      </c>
      <c r="AK172" s="100">
        <f t="shared" si="11"/>
        <v>2.2176367636613223</v>
      </c>
    </row>
    <row r="173" spans="11:37" x14ac:dyDescent="0.25">
      <c r="K173" s="52" t="s">
        <v>186</v>
      </c>
      <c r="L173" s="59">
        <v>12319.1</v>
      </c>
      <c r="M173" s="59">
        <f t="shared" si="8"/>
        <v>3754.8616800000004</v>
      </c>
      <c r="N173" s="59">
        <v>0.121</v>
      </c>
      <c r="O173" s="59">
        <v>0.20499999999999999</v>
      </c>
      <c r="P173" s="59">
        <v>10.199999999999999</v>
      </c>
      <c r="Q173" s="59">
        <v>2.67</v>
      </c>
      <c r="R173" s="53"/>
      <c r="S173" s="54"/>
      <c r="AB173" s="98">
        <v>6.9202079999999997</v>
      </c>
      <c r="AC173" s="99">
        <v>0.1336581</v>
      </c>
      <c r="AD173" s="100">
        <f t="shared" si="9"/>
        <v>13.36581</v>
      </c>
      <c r="AH173" s="98">
        <v>14.61215</v>
      </c>
      <c r="AI173" s="99">
        <f t="shared" si="10"/>
        <v>0.14612149999999999</v>
      </c>
      <c r="AJ173" s="99">
        <v>2.2327349999999999</v>
      </c>
      <c r="AK173" s="100">
        <f t="shared" si="11"/>
        <v>2.8692517113001026</v>
      </c>
    </row>
    <row r="174" spans="11:37" x14ac:dyDescent="0.25">
      <c r="K174" s="52" t="s">
        <v>187</v>
      </c>
      <c r="L174" s="59">
        <v>12320.1</v>
      </c>
      <c r="M174" s="59">
        <f t="shared" si="8"/>
        <v>3755.1664800000003</v>
      </c>
      <c r="N174" s="59">
        <v>0.26600000000000001</v>
      </c>
      <c r="O174" s="59">
        <v>0.442</v>
      </c>
      <c r="P174" s="59">
        <v>11.8</v>
      </c>
      <c r="Q174" s="59">
        <v>2.68</v>
      </c>
      <c r="R174" s="53"/>
      <c r="S174" s="54"/>
      <c r="AB174" s="98">
        <v>7.1453230000000003</v>
      </c>
      <c r="AC174" s="99">
        <v>0.1328609</v>
      </c>
      <c r="AD174" s="100">
        <f t="shared" si="9"/>
        <v>13.28609</v>
      </c>
      <c r="AH174" s="98">
        <v>14.91281</v>
      </c>
      <c r="AI174" s="99">
        <f t="shared" si="10"/>
        <v>0.14912810000000001</v>
      </c>
      <c r="AJ174" s="99">
        <v>2.293323</v>
      </c>
      <c r="AK174" s="100">
        <f t="shared" si="11"/>
        <v>3.448899477088323</v>
      </c>
    </row>
    <row r="175" spans="11:37" x14ac:dyDescent="0.25">
      <c r="K175" s="52" t="s">
        <v>289</v>
      </c>
      <c r="L175" s="59">
        <v>12320.1</v>
      </c>
      <c r="M175" s="59">
        <f t="shared" si="8"/>
        <v>3755.1664800000003</v>
      </c>
      <c r="N175" s="59">
        <v>0.11700000000000001</v>
      </c>
      <c r="O175" s="59">
        <v>0.20599999999999999</v>
      </c>
      <c r="P175" s="59">
        <v>12.4</v>
      </c>
      <c r="Q175" s="59">
        <v>2.67</v>
      </c>
      <c r="R175" s="53"/>
      <c r="S175" s="54"/>
      <c r="AB175" s="98">
        <v>7.2440280000000001</v>
      </c>
      <c r="AC175" s="99">
        <v>0.13339239999999999</v>
      </c>
      <c r="AD175" s="100">
        <f t="shared" si="9"/>
        <v>13.33924</v>
      </c>
      <c r="AH175" s="98">
        <v>15.15334</v>
      </c>
      <c r="AI175" s="99">
        <f t="shared" si="10"/>
        <v>0.15153340000000001</v>
      </c>
      <c r="AJ175" s="99">
        <v>2.3873000000000002</v>
      </c>
      <c r="AK175" s="100">
        <f t="shared" si="11"/>
        <v>3.9958628884827982</v>
      </c>
    </row>
    <row r="176" spans="11:37" x14ac:dyDescent="0.25">
      <c r="K176" s="52" t="s">
        <v>188</v>
      </c>
      <c r="L176" s="59">
        <v>12321.1</v>
      </c>
      <c r="M176" s="59">
        <f t="shared" si="8"/>
        <v>3755.4712800000002</v>
      </c>
      <c r="N176" s="59">
        <v>0.63500000000000001</v>
      </c>
      <c r="O176" s="59">
        <v>0.86899999999999999</v>
      </c>
      <c r="P176" s="59">
        <v>11.7</v>
      </c>
      <c r="Q176" s="59">
        <v>2.67</v>
      </c>
      <c r="R176" s="53"/>
      <c r="S176" s="54"/>
      <c r="AB176" s="98">
        <v>7.2440280000000001</v>
      </c>
      <c r="AC176" s="99">
        <v>0.13551820000000001</v>
      </c>
      <c r="AD176" s="100">
        <f t="shared" si="9"/>
        <v>13.551820000000001</v>
      </c>
      <c r="AH176" s="98">
        <v>14.49188</v>
      </c>
      <c r="AI176" s="99">
        <f t="shared" si="10"/>
        <v>0.14491880000000001</v>
      </c>
      <c r="AJ176" s="99">
        <v>2.3713739999999999</v>
      </c>
      <c r="AK176" s="100">
        <f t="shared" si="11"/>
        <v>2.6656449291086246</v>
      </c>
    </row>
    <row r="177" spans="11:37" x14ac:dyDescent="0.25">
      <c r="K177" s="52" t="s">
        <v>190</v>
      </c>
      <c r="L177" s="59">
        <v>12322.1</v>
      </c>
      <c r="M177" s="59">
        <f t="shared" si="8"/>
        <v>3755.7760800000001</v>
      </c>
      <c r="N177" s="59">
        <v>3.4000000000000002E-2</v>
      </c>
      <c r="O177" s="59">
        <v>4.2000000000000003E-2</v>
      </c>
      <c r="P177" s="59">
        <v>5.7</v>
      </c>
      <c r="Q177" s="59">
        <v>2.71</v>
      </c>
      <c r="R177" s="53"/>
      <c r="S177" s="54"/>
      <c r="AB177" s="98">
        <v>7.2109759999999996</v>
      </c>
      <c r="AC177" s="99">
        <v>0.14588129999999999</v>
      </c>
      <c r="AD177" s="100">
        <f t="shared" si="9"/>
        <v>14.58813</v>
      </c>
      <c r="AH177" s="98">
        <v>14.22129</v>
      </c>
      <c r="AI177" s="99">
        <f t="shared" si="10"/>
        <v>0.1422129</v>
      </c>
      <c r="AJ177" s="99">
        <v>2.3873000000000002</v>
      </c>
      <c r="AK177" s="100">
        <f t="shared" si="11"/>
        <v>2.2588254098123715</v>
      </c>
    </row>
    <row r="178" spans="11:37" x14ac:dyDescent="0.25">
      <c r="K178" s="52" t="s">
        <v>191</v>
      </c>
      <c r="L178" s="59">
        <v>12323.1</v>
      </c>
      <c r="M178" s="59">
        <f t="shared" si="8"/>
        <v>3756.0808800000004</v>
      </c>
      <c r="N178" s="59">
        <v>6.8000000000000005E-2</v>
      </c>
      <c r="O178" s="59">
        <v>0.111</v>
      </c>
      <c r="P178" s="59">
        <v>9.1</v>
      </c>
      <c r="Q178" s="59">
        <v>2.68</v>
      </c>
      <c r="R178" s="53"/>
      <c r="S178" s="54"/>
      <c r="AB178" s="98">
        <v>7.2440280000000001</v>
      </c>
      <c r="AC178" s="99">
        <v>0.1434898</v>
      </c>
      <c r="AD178" s="100">
        <f t="shared" si="9"/>
        <v>14.348980000000001</v>
      </c>
      <c r="AH178" s="98">
        <v>14.61215</v>
      </c>
      <c r="AI178" s="99">
        <f t="shared" si="10"/>
        <v>0.14612149999999999</v>
      </c>
      <c r="AJ178" s="99">
        <v>2.4520819999999999</v>
      </c>
      <c r="AK178" s="100">
        <f t="shared" si="11"/>
        <v>2.8692517113001026</v>
      </c>
    </row>
    <row r="179" spans="11:37" x14ac:dyDescent="0.25">
      <c r="K179" s="52" t="s">
        <v>192</v>
      </c>
      <c r="L179" s="59">
        <v>12324.1</v>
      </c>
      <c r="M179" s="59">
        <f t="shared" si="8"/>
        <v>3756.3856800000003</v>
      </c>
      <c r="N179" s="59">
        <v>7.63</v>
      </c>
      <c r="O179" s="59">
        <v>8.76</v>
      </c>
      <c r="P179" s="59">
        <v>14.2</v>
      </c>
      <c r="Q179" s="59">
        <v>2.67</v>
      </c>
      <c r="R179" s="53"/>
      <c r="S179" s="54"/>
      <c r="AB179" s="98">
        <v>7.2772319999999997</v>
      </c>
      <c r="AC179" s="99">
        <v>0.13392380000000001</v>
      </c>
      <c r="AD179" s="100">
        <f t="shared" si="9"/>
        <v>13.392380000000001</v>
      </c>
      <c r="AH179" s="98">
        <v>14.401680000000001</v>
      </c>
      <c r="AI179" s="99">
        <f t="shared" si="10"/>
        <v>0.1440168</v>
      </c>
      <c r="AJ179" s="99">
        <v>2.5697079999999999</v>
      </c>
      <c r="AK179" s="100">
        <f t="shared" si="11"/>
        <v>2.5224827329424842</v>
      </c>
    </row>
    <row r="180" spans="11:37" x14ac:dyDescent="0.25">
      <c r="K180" s="52" t="s">
        <v>193</v>
      </c>
      <c r="L180" s="59">
        <v>12325.1</v>
      </c>
      <c r="M180" s="59">
        <f t="shared" si="8"/>
        <v>3756.6904800000002</v>
      </c>
      <c r="N180" s="59">
        <v>7.83</v>
      </c>
      <c r="O180" s="59">
        <v>9</v>
      </c>
      <c r="P180" s="59">
        <v>14.4</v>
      </c>
      <c r="Q180" s="59">
        <v>2.67</v>
      </c>
      <c r="R180" s="53"/>
      <c r="S180" s="54"/>
      <c r="AB180" s="98">
        <v>7.2772319999999997</v>
      </c>
      <c r="AC180" s="99">
        <v>0.13472100000000001</v>
      </c>
      <c r="AD180" s="100">
        <f t="shared" si="9"/>
        <v>13.472100000000001</v>
      </c>
      <c r="AH180" s="98">
        <v>14.22129</v>
      </c>
      <c r="AI180" s="99">
        <f t="shared" si="10"/>
        <v>0.1422129</v>
      </c>
      <c r="AJ180" s="99">
        <v>2.6571660000000001</v>
      </c>
      <c r="AK180" s="100">
        <f t="shared" si="11"/>
        <v>2.2588254098123715</v>
      </c>
    </row>
    <row r="181" spans="11:37" x14ac:dyDescent="0.25">
      <c r="K181" s="52" t="s">
        <v>194</v>
      </c>
      <c r="L181" s="59">
        <v>12325.1</v>
      </c>
      <c r="M181" s="59">
        <f t="shared" si="8"/>
        <v>3756.6904800000002</v>
      </c>
      <c r="N181" s="59">
        <v>4.5</v>
      </c>
      <c r="O181" s="59">
        <v>5.32</v>
      </c>
      <c r="P181" s="59">
        <v>14.5</v>
      </c>
      <c r="Q181" s="59">
        <v>2.67</v>
      </c>
      <c r="R181" s="53"/>
      <c r="S181" s="54"/>
      <c r="AB181" s="98">
        <v>7.2772319999999997</v>
      </c>
      <c r="AC181" s="99">
        <v>0.14402129999999999</v>
      </c>
      <c r="AD181" s="100">
        <f t="shared" si="9"/>
        <v>14.40213</v>
      </c>
      <c r="AH181" s="98">
        <v>14.52195</v>
      </c>
      <c r="AI181" s="99">
        <f t="shared" si="10"/>
        <v>0.1452195</v>
      </c>
      <c r="AJ181" s="99">
        <v>2.6571660000000001</v>
      </c>
      <c r="AK181" s="100">
        <f t="shared" si="11"/>
        <v>2.7151545275913462</v>
      </c>
    </row>
    <row r="182" spans="11:37" x14ac:dyDescent="0.25">
      <c r="K182" s="52" t="s">
        <v>195</v>
      </c>
      <c r="L182" s="59">
        <v>12326.1</v>
      </c>
      <c r="M182" s="59">
        <f t="shared" si="8"/>
        <v>3756.9952800000001</v>
      </c>
      <c r="N182" s="59">
        <v>0.88400000000000001</v>
      </c>
      <c r="O182" s="59">
        <v>1.22</v>
      </c>
      <c r="P182" s="59">
        <v>12.6</v>
      </c>
      <c r="Q182" s="59">
        <v>2.67</v>
      </c>
      <c r="R182" s="53"/>
      <c r="S182" s="54"/>
      <c r="AB182" s="98">
        <v>7.6177580000000003</v>
      </c>
      <c r="AC182" s="99">
        <v>0.18361379999999999</v>
      </c>
      <c r="AD182" s="100">
        <f t="shared" si="9"/>
        <v>18.36138</v>
      </c>
      <c r="AH182" s="98">
        <v>14.76248</v>
      </c>
      <c r="AI182" s="99">
        <f t="shared" si="10"/>
        <v>0.1476248</v>
      </c>
      <c r="AJ182" s="99">
        <v>2.6571660000000001</v>
      </c>
      <c r="AK182" s="100">
        <f t="shared" si="11"/>
        <v>3.1457528076340804</v>
      </c>
    </row>
    <row r="183" spans="11:37" x14ac:dyDescent="0.25">
      <c r="K183" s="52" t="s">
        <v>196</v>
      </c>
      <c r="L183" s="59">
        <v>12327.1</v>
      </c>
      <c r="M183" s="59">
        <f t="shared" si="8"/>
        <v>3757.3000800000004</v>
      </c>
      <c r="N183" s="59">
        <v>0.193</v>
      </c>
      <c r="O183" s="59">
        <v>0.23499999999999999</v>
      </c>
      <c r="P183" s="59">
        <v>6.2</v>
      </c>
      <c r="Q183" s="59">
        <v>2.69</v>
      </c>
      <c r="R183" s="53"/>
      <c r="S183" s="54"/>
      <c r="AB183" s="98">
        <v>8.0843740000000004</v>
      </c>
      <c r="AC183" s="99">
        <v>9.5128439999999995E-2</v>
      </c>
      <c r="AD183" s="100">
        <f t="shared" si="9"/>
        <v>9.5128439999999994</v>
      </c>
      <c r="AH183" s="98">
        <v>15.213469999999999</v>
      </c>
      <c r="AI183" s="99">
        <f t="shared" si="10"/>
        <v>0.15213469999999998</v>
      </c>
      <c r="AJ183" s="99">
        <v>2.675011</v>
      </c>
      <c r="AK183" s="100">
        <f t="shared" si="11"/>
        <v>4.145647994636998</v>
      </c>
    </row>
    <row r="184" spans="11:37" x14ac:dyDescent="0.25">
      <c r="K184" s="52" t="s">
        <v>198</v>
      </c>
      <c r="L184" s="59">
        <v>12328.1</v>
      </c>
      <c r="M184" s="59">
        <f t="shared" si="8"/>
        <v>3757.6048800000003</v>
      </c>
      <c r="N184" s="59">
        <v>0.44500000000000001</v>
      </c>
      <c r="O184" s="59">
        <v>0.58099999999999996</v>
      </c>
      <c r="P184" s="59">
        <v>9.6</v>
      </c>
      <c r="Q184" s="59">
        <v>2.69</v>
      </c>
      <c r="R184" s="53"/>
      <c r="S184" s="54"/>
      <c r="AB184" s="98">
        <v>7.9378339999999996</v>
      </c>
      <c r="AC184" s="99">
        <v>0.15039859999999999</v>
      </c>
      <c r="AD184" s="100">
        <f t="shared" si="9"/>
        <v>15.039859999999999</v>
      </c>
      <c r="AH184" s="98">
        <v>15.243539999999999</v>
      </c>
      <c r="AI184" s="99">
        <f t="shared" si="10"/>
        <v>0.1524354</v>
      </c>
      <c r="AJ184" s="99">
        <v>2.8987409999999998</v>
      </c>
      <c r="AK184" s="100">
        <f t="shared" si="11"/>
        <v>4.2226460094227978</v>
      </c>
    </row>
    <row r="185" spans="11:37" x14ac:dyDescent="0.25">
      <c r="K185" s="52" t="s">
        <v>199</v>
      </c>
      <c r="L185" s="59">
        <v>12329.1</v>
      </c>
      <c r="M185" s="59">
        <f t="shared" si="8"/>
        <v>3757.9096800000002</v>
      </c>
      <c r="N185" s="59">
        <v>1.35</v>
      </c>
      <c r="O185" s="59">
        <v>1.71</v>
      </c>
      <c r="P185" s="59">
        <v>12.6</v>
      </c>
      <c r="Q185" s="59">
        <v>2.68</v>
      </c>
      <c r="R185" s="53"/>
      <c r="S185" s="54"/>
      <c r="AB185" s="98">
        <v>8.1960540000000002</v>
      </c>
      <c r="AC185" s="99">
        <v>7.9185130000000006E-2</v>
      </c>
      <c r="AD185" s="100">
        <f t="shared" si="9"/>
        <v>7.9185130000000008</v>
      </c>
      <c r="AH185" s="98">
        <v>14.852679999999999</v>
      </c>
      <c r="AI185" s="99">
        <f t="shared" si="10"/>
        <v>0.14852679999999999</v>
      </c>
      <c r="AJ185" s="99">
        <v>3.0994109999999999</v>
      </c>
      <c r="AK185" s="100">
        <f t="shared" si="11"/>
        <v>3.3242883728751331</v>
      </c>
    </row>
    <row r="186" spans="11:37" x14ac:dyDescent="0.25">
      <c r="K186" s="52" t="s">
        <v>200</v>
      </c>
      <c r="L186" s="59">
        <v>12330.1</v>
      </c>
      <c r="M186" s="59">
        <f t="shared" si="8"/>
        <v>3758.2144800000001</v>
      </c>
      <c r="N186" s="59">
        <v>7.4999999999999997E-2</v>
      </c>
      <c r="O186" s="59">
        <v>0.13500000000000001</v>
      </c>
      <c r="P186" s="59">
        <v>9.6</v>
      </c>
      <c r="Q186" s="59">
        <v>2.69</v>
      </c>
      <c r="R186" s="53"/>
      <c r="S186" s="54"/>
      <c r="AB186" s="98">
        <v>8.3092729999999992</v>
      </c>
      <c r="AC186" s="99">
        <v>0.1525244</v>
      </c>
      <c r="AD186" s="100">
        <f t="shared" si="9"/>
        <v>15.25244</v>
      </c>
      <c r="AH186" s="98">
        <v>14.431749999999999</v>
      </c>
      <c r="AI186" s="99">
        <f t="shared" si="10"/>
        <v>0.14431749999999999</v>
      </c>
      <c r="AJ186" s="99">
        <v>2.8987409999999998</v>
      </c>
      <c r="AK186" s="100">
        <f t="shared" si="11"/>
        <v>2.5693333490631174</v>
      </c>
    </row>
    <row r="187" spans="11:37" x14ac:dyDescent="0.25">
      <c r="K187" s="52" t="s">
        <v>290</v>
      </c>
      <c r="L187" s="59">
        <v>12330.1</v>
      </c>
      <c r="M187" s="59">
        <f t="shared" si="8"/>
        <v>3758.2144800000001</v>
      </c>
      <c r="N187" s="59">
        <v>1.2999999999999999E-2</v>
      </c>
      <c r="O187" s="59">
        <v>3.4000000000000002E-2</v>
      </c>
      <c r="P187" s="59">
        <v>9.6999999999999993</v>
      </c>
      <c r="Q187" s="59">
        <v>2.68</v>
      </c>
      <c r="R187" s="53"/>
      <c r="S187" s="54"/>
      <c r="AB187" s="98">
        <v>8.3856210000000004</v>
      </c>
      <c r="AC187" s="99">
        <v>7.7059349999999999E-2</v>
      </c>
      <c r="AD187" s="100">
        <f t="shared" si="9"/>
        <v>7.7059350000000002</v>
      </c>
      <c r="AH187" s="98">
        <v>14.582079999999999</v>
      </c>
      <c r="AI187" s="99">
        <f t="shared" si="10"/>
        <v>0.1458208</v>
      </c>
      <c r="AJ187" s="99">
        <v>2.977401</v>
      </c>
      <c r="AK187" s="100">
        <f t="shared" si="11"/>
        <v>2.8169322212936403</v>
      </c>
    </row>
    <row r="188" spans="11:37" x14ac:dyDescent="0.25">
      <c r="K188" s="52" t="s">
        <v>202</v>
      </c>
      <c r="L188" s="59">
        <v>12331.1</v>
      </c>
      <c r="M188" s="59">
        <f t="shared" si="8"/>
        <v>3758.5192800000004</v>
      </c>
      <c r="N188" s="59">
        <v>2.37</v>
      </c>
      <c r="O188" s="59">
        <v>2.96</v>
      </c>
      <c r="P188" s="59">
        <v>13.1</v>
      </c>
      <c r="Q188" s="59">
        <v>2.68</v>
      </c>
      <c r="R188" s="53"/>
      <c r="S188" s="54"/>
      <c r="AB188" s="98">
        <v>8.4240569999999995</v>
      </c>
      <c r="AC188" s="99">
        <v>0.14667849999999999</v>
      </c>
      <c r="AD188" s="100">
        <f t="shared" si="9"/>
        <v>14.66785</v>
      </c>
      <c r="AH188" s="98">
        <v>14.34155</v>
      </c>
      <c r="AI188" s="99">
        <f t="shared" si="10"/>
        <v>0.1434155</v>
      </c>
      <c r="AJ188" s="99">
        <v>2.8033320000000002</v>
      </c>
      <c r="AK188" s="100">
        <f t="shared" si="11"/>
        <v>2.4313437012604111</v>
      </c>
    </row>
    <row r="189" spans="11:37" x14ac:dyDescent="0.25">
      <c r="K189" s="52" t="s">
        <v>203</v>
      </c>
      <c r="L189" s="59">
        <v>12332.1</v>
      </c>
      <c r="M189" s="59">
        <f t="shared" si="8"/>
        <v>3758.8240800000003</v>
      </c>
      <c r="N189" s="59">
        <v>6.11</v>
      </c>
      <c r="O189" s="59">
        <v>7</v>
      </c>
      <c r="P189" s="59">
        <v>13.3</v>
      </c>
      <c r="Q189" s="59">
        <v>2.68</v>
      </c>
      <c r="R189" s="53"/>
      <c r="S189" s="54"/>
      <c r="AB189" s="98">
        <v>8.5014610000000008</v>
      </c>
      <c r="AC189" s="99">
        <v>0.16793620000000001</v>
      </c>
      <c r="AD189" s="100">
        <f t="shared" si="9"/>
        <v>16.793620000000001</v>
      </c>
      <c r="AH189" s="98">
        <v>15.03307</v>
      </c>
      <c r="AI189" s="99">
        <f t="shared" si="10"/>
        <v>0.15033070000000001</v>
      </c>
      <c r="AJ189" s="99">
        <v>3.058195</v>
      </c>
      <c r="AK189" s="100">
        <f t="shared" si="11"/>
        <v>3.7123099392597769</v>
      </c>
    </row>
    <row r="190" spans="11:37" x14ac:dyDescent="0.25">
      <c r="K190" s="52" t="s">
        <v>204</v>
      </c>
      <c r="L190" s="59">
        <v>12333.1</v>
      </c>
      <c r="M190" s="59">
        <f t="shared" si="8"/>
        <v>3759.1288800000002</v>
      </c>
      <c r="N190" s="59">
        <v>68.7</v>
      </c>
      <c r="O190" s="59">
        <v>71.5</v>
      </c>
      <c r="P190" s="59">
        <v>16.7</v>
      </c>
      <c r="Q190" s="59">
        <v>2.67</v>
      </c>
      <c r="R190" s="53"/>
      <c r="S190" s="54"/>
      <c r="AB190" s="98">
        <v>8.5795739999999991</v>
      </c>
      <c r="AC190" s="99">
        <v>0.174845</v>
      </c>
      <c r="AD190" s="100">
        <f t="shared" si="9"/>
        <v>17.484500000000001</v>
      </c>
      <c r="AH190" s="98">
        <v>15.634399999999999</v>
      </c>
      <c r="AI190" s="99">
        <f t="shared" si="10"/>
        <v>0.15634399999999998</v>
      </c>
      <c r="AJ190" s="99">
        <v>2.9182090000000001</v>
      </c>
      <c r="AK190" s="100">
        <f t="shared" si="11"/>
        <v>5.3637763397381422</v>
      </c>
    </row>
    <row r="191" spans="11:37" x14ac:dyDescent="0.25">
      <c r="K191" s="52" t="s">
        <v>206</v>
      </c>
      <c r="L191" s="59">
        <v>12334.1</v>
      </c>
      <c r="M191" s="59">
        <f t="shared" ref="M191:M236" si="12">L191*0.3048</f>
        <v>3759.4336800000001</v>
      </c>
      <c r="N191" s="59">
        <v>77.900000000000006</v>
      </c>
      <c r="O191" s="59">
        <v>81.2</v>
      </c>
      <c r="P191" s="59">
        <v>17.3</v>
      </c>
      <c r="Q191" s="59">
        <v>2.66</v>
      </c>
      <c r="R191" s="53"/>
      <c r="S191" s="54"/>
      <c r="AB191" s="98">
        <v>8.4240569999999995</v>
      </c>
      <c r="AC191" s="99">
        <v>8.0248009999999995E-2</v>
      </c>
      <c r="AD191" s="100">
        <f t="shared" si="9"/>
        <v>8.0248010000000001</v>
      </c>
      <c r="AH191" s="98">
        <v>15.69453</v>
      </c>
      <c r="AI191" s="99">
        <f t="shared" si="10"/>
        <v>0.15694530000000001</v>
      </c>
      <c r="AJ191" s="99">
        <v>2.8033320000000002</v>
      </c>
      <c r="AK191" s="100">
        <f t="shared" si="11"/>
        <v>5.5648377452109887</v>
      </c>
    </row>
    <row r="192" spans="11:37" x14ac:dyDescent="0.25">
      <c r="K192" s="52" t="s">
        <v>207</v>
      </c>
      <c r="L192" s="59">
        <v>12335.1</v>
      </c>
      <c r="M192" s="59">
        <f t="shared" si="12"/>
        <v>3759.7384800000004</v>
      </c>
      <c r="N192" s="59">
        <v>31.8</v>
      </c>
      <c r="O192" s="59">
        <v>33.9</v>
      </c>
      <c r="P192" s="59">
        <v>16.399999999999999</v>
      </c>
      <c r="Q192" s="59">
        <v>2.67</v>
      </c>
      <c r="R192" s="53"/>
      <c r="S192" s="54"/>
      <c r="AB192" s="98">
        <v>8.4240569999999995</v>
      </c>
      <c r="AC192" s="99">
        <v>0.17192209999999999</v>
      </c>
      <c r="AD192" s="100">
        <f t="shared" si="9"/>
        <v>17.192209999999999</v>
      </c>
      <c r="AH192" s="98">
        <v>16.235720000000001</v>
      </c>
      <c r="AI192" s="99">
        <f t="shared" si="10"/>
        <v>0.16235720000000001</v>
      </c>
      <c r="AJ192" s="99">
        <v>2.8033320000000002</v>
      </c>
      <c r="AK192" s="100">
        <f t="shared" si="11"/>
        <v>7.7498703020521056</v>
      </c>
    </row>
    <row r="193" spans="11:37" x14ac:dyDescent="0.25">
      <c r="K193" s="52" t="s">
        <v>291</v>
      </c>
      <c r="L193" s="59">
        <v>12335.1</v>
      </c>
      <c r="M193" s="59">
        <f t="shared" si="12"/>
        <v>3759.7384800000004</v>
      </c>
      <c r="N193" s="59">
        <v>38.1</v>
      </c>
      <c r="O193" s="59">
        <v>40.9</v>
      </c>
      <c r="P193" s="59">
        <v>16.8</v>
      </c>
      <c r="Q193" s="59">
        <v>2.66</v>
      </c>
      <c r="R193" s="53"/>
      <c r="S193" s="54"/>
      <c r="AB193" s="98">
        <v>8.6980930000000001</v>
      </c>
      <c r="AC193" s="99">
        <v>0.1424269</v>
      </c>
      <c r="AD193" s="100">
        <f t="shared" si="9"/>
        <v>14.24269</v>
      </c>
      <c r="AH193" s="98">
        <v>16.536380000000001</v>
      </c>
      <c r="AI193" s="99">
        <f t="shared" si="10"/>
        <v>0.16536380000000001</v>
      </c>
      <c r="AJ193" s="99">
        <v>2.937808</v>
      </c>
      <c r="AK193" s="100">
        <f t="shared" si="11"/>
        <v>9.3155032467119021</v>
      </c>
    </row>
    <row r="194" spans="11:37" x14ac:dyDescent="0.25">
      <c r="K194" s="52" t="s">
        <v>208</v>
      </c>
      <c r="L194" s="59">
        <v>12336.1</v>
      </c>
      <c r="M194" s="59">
        <f t="shared" si="12"/>
        <v>3760.0432800000003</v>
      </c>
      <c r="N194" s="59">
        <v>12.1</v>
      </c>
      <c r="O194" s="59">
        <v>13.4</v>
      </c>
      <c r="P194" s="59">
        <v>14.7</v>
      </c>
      <c r="Q194" s="59">
        <v>2.67</v>
      </c>
      <c r="R194" s="53"/>
      <c r="S194" s="54"/>
      <c r="AB194" s="98">
        <v>9.1468399999999992</v>
      </c>
      <c r="AC194" s="99">
        <v>0.14269270000000001</v>
      </c>
      <c r="AD194" s="100">
        <f t="shared" si="9"/>
        <v>14.269270000000001</v>
      </c>
      <c r="AH194" s="98">
        <v>16.386050000000001</v>
      </c>
      <c r="AI194" s="99">
        <f t="shared" si="10"/>
        <v>0.16386050000000002</v>
      </c>
      <c r="AJ194" s="99">
        <v>3.381192</v>
      </c>
      <c r="AK194" s="100">
        <f t="shared" si="11"/>
        <v>8.4967018283780362</v>
      </c>
    </row>
    <row r="195" spans="11:37" x14ac:dyDescent="0.25">
      <c r="K195" s="52" t="s">
        <v>210</v>
      </c>
      <c r="L195" s="59">
        <v>12337.1</v>
      </c>
      <c r="M195" s="59">
        <f t="shared" si="12"/>
        <v>3760.3480800000002</v>
      </c>
      <c r="N195" s="59">
        <v>21.2</v>
      </c>
      <c r="O195" s="59">
        <v>23.3</v>
      </c>
      <c r="P195" s="59">
        <v>15.6</v>
      </c>
      <c r="Q195" s="59">
        <v>2.66</v>
      </c>
      <c r="R195" s="53"/>
      <c r="S195" s="54"/>
      <c r="AB195" s="98">
        <v>8.8586659999999995</v>
      </c>
      <c r="AC195" s="99">
        <v>0.15119579999999999</v>
      </c>
      <c r="AD195" s="100">
        <f t="shared" si="9"/>
        <v>15.119579999999999</v>
      </c>
      <c r="AH195" s="98">
        <v>15.965120000000001</v>
      </c>
      <c r="AI195" s="99">
        <f t="shared" si="10"/>
        <v>0.15965119999999999</v>
      </c>
      <c r="AJ195" s="99">
        <v>3.058195</v>
      </c>
      <c r="AK195" s="100">
        <f t="shared" si="11"/>
        <v>6.5670774962931366</v>
      </c>
    </row>
    <row r="196" spans="11:37" x14ac:dyDescent="0.25">
      <c r="K196" s="52" t="s">
        <v>211</v>
      </c>
      <c r="L196" s="59">
        <v>12338.1</v>
      </c>
      <c r="M196" s="59">
        <f t="shared" si="12"/>
        <v>3760.6528800000001</v>
      </c>
      <c r="N196" s="59">
        <v>15.6</v>
      </c>
      <c r="O196" s="59">
        <v>17.100000000000001</v>
      </c>
      <c r="P196" s="59">
        <v>14.8</v>
      </c>
      <c r="Q196" s="59">
        <v>2.66</v>
      </c>
      <c r="R196" s="53"/>
      <c r="S196" s="54"/>
      <c r="AB196" s="98">
        <v>9.0222060000000006</v>
      </c>
      <c r="AC196" s="99">
        <v>0.1472099</v>
      </c>
      <c r="AD196" s="100">
        <f t="shared" ref="AD196:AD259" si="13">AC196*100</f>
        <v>14.72099</v>
      </c>
      <c r="AH196" s="98">
        <v>14.552009999999999</v>
      </c>
      <c r="AI196" s="99">
        <f t="shared" si="10"/>
        <v>0.14552009999999999</v>
      </c>
      <c r="AJ196" s="99">
        <v>3.6152600000000001</v>
      </c>
      <c r="AK196" s="100">
        <f t="shared" si="11"/>
        <v>2.7655667532099422</v>
      </c>
    </row>
    <row r="197" spans="11:37" x14ac:dyDescent="0.25">
      <c r="K197" s="52" t="s">
        <v>212</v>
      </c>
      <c r="L197" s="59">
        <v>12339.1</v>
      </c>
      <c r="M197" s="59">
        <f t="shared" si="12"/>
        <v>3760.9576800000004</v>
      </c>
      <c r="N197" s="59">
        <v>3.75</v>
      </c>
      <c r="O197" s="59">
        <v>4.57</v>
      </c>
      <c r="P197" s="59">
        <v>13.8</v>
      </c>
      <c r="Q197" s="59">
        <v>2.67</v>
      </c>
      <c r="R197" s="53"/>
      <c r="S197" s="54"/>
      <c r="AB197" s="98">
        <v>9.1887659999999993</v>
      </c>
      <c r="AC197" s="99">
        <v>0.1434898</v>
      </c>
      <c r="AD197" s="100">
        <f t="shared" si="13"/>
        <v>14.348980000000001</v>
      </c>
      <c r="AH197" s="98">
        <v>14.431749999999999</v>
      </c>
      <c r="AI197" s="99">
        <f t="shared" ref="AI197:AI260" si="14">AH197/100</f>
        <v>0.14431749999999999</v>
      </c>
      <c r="AJ197" s="99">
        <v>3.94394</v>
      </c>
      <c r="AK197" s="100">
        <f t="shared" ref="AK197:AK260" si="15">0.000375*EXP(61.2*AI197)</f>
        <v>2.5693333490631174</v>
      </c>
    </row>
    <row r="198" spans="11:37" x14ac:dyDescent="0.25">
      <c r="K198" s="52" t="s">
        <v>214</v>
      </c>
      <c r="L198" s="59">
        <v>12340.1</v>
      </c>
      <c r="M198" s="59">
        <f t="shared" si="12"/>
        <v>3761.2624800000003</v>
      </c>
      <c r="N198" s="59">
        <v>1.17</v>
      </c>
      <c r="O198" s="59">
        <v>1.56</v>
      </c>
      <c r="P198" s="59">
        <v>12.8</v>
      </c>
      <c r="Q198" s="59">
        <v>2.67</v>
      </c>
      <c r="R198" s="53"/>
      <c r="S198" s="54"/>
      <c r="AB198" s="98">
        <v>9.4443859999999997</v>
      </c>
      <c r="AC198" s="99">
        <v>0.16793620000000001</v>
      </c>
      <c r="AD198" s="100">
        <f t="shared" si="13"/>
        <v>16.793620000000001</v>
      </c>
      <c r="AH198" s="98">
        <v>13.920629999999999</v>
      </c>
      <c r="AI198" s="99">
        <f t="shared" si="14"/>
        <v>0.13920630000000001</v>
      </c>
      <c r="AJ198" s="99">
        <v>4.4192530000000003</v>
      </c>
      <c r="AK198" s="100">
        <f t="shared" si="15"/>
        <v>1.8791903665756908</v>
      </c>
    </row>
    <row r="199" spans="11:37" x14ac:dyDescent="0.25">
      <c r="K199" s="52" t="s">
        <v>213</v>
      </c>
      <c r="L199" s="59">
        <v>12340.1</v>
      </c>
      <c r="M199" s="59">
        <f t="shared" si="12"/>
        <v>3761.2624800000003</v>
      </c>
      <c r="N199" s="59">
        <v>0.28100000000000003</v>
      </c>
      <c r="O199" s="59">
        <v>0.49199999999999999</v>
      </c>
      <c r="P199" s="59">
        <v>13.2</v>
      </c>
      <c r="Q199" s="59">
        <v>2.66</v>
      </c>
      <c r="R199" s="53"/>
      <c r="S199" s="54"/>
      <c r="AB199" s="98">
        <v>10.06883</v>
      </c>
      <c r="AC199" s="99">
        <v>0.1775022</v>
      </c>
      <c r="AD199" s="100">
        <f t="shared" si="13"/>
        <v>17.750219999999999</v>
      </c>
      <c r="AH199" s="98">
        <v>14.822609999999999</v>
      </c>
      <c r="AI199" s="99">
        <f t="shared" si="14"/>
        <v>0.1482261</v>
      </c>
      <c r="AJ199" s="99">
        <v>3.9704280000000001</v>
      </c>
      <c r="AK199" s="100">
        <f t="shared" si="15"/>
        <v>3.2636714978835593</v>
      </c>
    </row>
    <row r="200" spans="11:37" x14ac:dyDescent="0.25">
      <c r="K200" s="52" t="s">
        <v>215</v>
      </c>
      <c r="L200" s="59">
        <v>12341.1</v>
      </c>
      <c r="M200" s="59">
        <f t="shared" si="12"/>
        <v>3761.5672800000002</v>
      </c>
      <c r="N200" s="59">
        <v>0.19400000000000001</v>
      </c>
      <c r="O200" s="59">
        <v>0.30299999999999999</v>
      </c>
      <c r="P200" s="59">
        <v>11</v>
      </c>
      <c r="Q200" s="59">
        <v>2.68</v>
      </c>
      <c r="R200" s="53"/>
      <c r="S200" s="54"/>
      <c r="AB200" s="98">
        <v>10.161350000000001</v>
      </c>
      <c r="AC200" s="99">
        <v>0.15119579999999999</v>
      </c>
      <c r="AD200" s="100">
        <f t="shared" si="13"/>
        <v>15.119579999999999</v>
      </c>
      <c r="AH200" s="98">
        <v>15.2736</v>
      </c>
      <c r="AI200" s="99">
        <f t="shared" si="14"/>
        <v>0.15273600000000001</v>
      </c>
      <c r="AJ200" s="99">
        <v>4.0509620000000002</v>
      </c>
      <c r="AK200" s="100">
        <f t="shared" si="15"/>
        <v>4.3010478024593608</v>
      </c>
    </row>
    <row r="201" spans="11:37" x14ac:dyDescent="0.25">
      <c r="K201" s="52" t="s">
        <v>216</v>
      </c>
      <c r="L201" s="59">
        <v>12342.1</v>
      </c>
      <c r="M201" s="59">
        <f t="shared" si="12"/>
        <v>3761.8720800000001</v>
      </c>
      <c r="N201" s="59">
        <v>10.199999999999999</v>
      </c>
      <c r="O201" s="59">
        <v>11.5</v>
      </c>
      <c r="P201" s="59">
        <v>14.4</v>
      </c>
      <c r="Q201" s="59">
        <v>2.68</v>
      </c>
      <c r="R201" s="53"/>
      <c r="S201" s="54"/>
      <c r="AB201" s="98">
        <v>10.254709999999999</v>
      </c>
      <c r="AC201" s="99">
        <v>0.1782994</v>
      </c>
      <c r="AD201" s="100">
        <f t="shared" si="13"/>
        <v>17.829940000000001</v>
      </c>
      <c r="AH201" s="98">
        <v>15.03307</v>
      </c>
      <c r="AI201" s="99">
        <f t="shared" si="14"/>
        <v>0.15033070000000001</v>
      </c>
      <c r="AJ201" s="99">
        <v>3.8397450000000002</v>
      </c>
      <c r="AK201" s="100">
        <f t="shared" si="15"/>
        <v>3.7123099392597769</v>
      </c>
    </row>
    <row r="202" spans="11:37" x14ac:dyDescent="0.25">
      <c r="K202" s="52" t="s">
        <v>218</v>
      </c>
      <c r="L202" s="59">
        <v>12343.1</v>
      </c>
      <c r="M202" s="59">
        <f t="shared" si="12"/>
        <v>3762.1768800000004</v>
      </c>
      <c r="N202" s="59">
        <v>5.34</v>
      </c>
      <c r="O202" s="59">
        <v>6.35</v>
      </c>
      <c r="P202" s="59">
        <v>14.3</v>
      </c>
      <c r="Q202" s="59">
        <v>2.67</v>
      </c>
      <c r="R202" s="53"/>
      <c r="S202" s="54"/>
      <c r="AB202" s="98">
        <v>10.44402</v>
      </c>
      <c r="AC202" s="99">
        <v>0.1496014</v>
      </c>
      <c r="AD202" s="100">
        <f t="shared" si="13"/>
        <v>14.960139999999999</v>
      </c>
      <c r="AH202" s="98">
        <v>15.333729999999999</v>
      </c>
      <c r="AI202" s="99">
        <f t="shared" si="14"/>
        <v>0.15333729999999998</v>
      </c>
      <c r="AJ202" s="99">
        <v>3.6885910000000002</v>
      </c>
      <c r="AK202" s="100">
        <f t="shared" si="15"/>
        <v>4.4622727793029258</v>
      </c>
    </row>
    <row r="203" spans="11:37" x14ac:dyDescent="0.25">
      <c r="K203" s="52" t="s">
        <v>219</v>
      </c>
      <c r="L203" s="59">
        <v>12344.1</v>
      </c>
      <c r="M203" s="59">
        <f t="shared" si="12"/>
        <v>3762.4816800000003</v>
      </c>
      <c r="N203" s="59">
        <v>5.12</v>
      </c>
      <c r="O203" s="59">
        <v>6.08</v>
      </c>
      <c r="P203" s="59">
        <v>14</v>
      </c>
      <c r="Q203" s="59">
        <v>2.66</v>
      </c>
      <c r="R203" s="53" t="s">
        <v>273</v>
      </c>
      <c r="S203" s="54" t="s">
        <v>384</v>
      </c>
      <c r="AB203" s="98">
        <v>10.63683</v>
      </c>
      <c r="AC203" s="99">
        <v>0.15013290000000001</v>
      </c>
      <c r="AD203" s="100">
        <f t="shared" si="13"/>
        <v>15.013290000000001</v>
      </c>
      <c r="AH203" s="98">
        <v>15.42393</v>
      </c>
      <c r="AI203" s="99">
        <f t="shared" si="14"/>
        <v>0.1542393</v>
      </c>
      <c r="AJ203" s="99">
        <v>3.9176289999999998</v>
      </c>
      <c r="AK203" s="100">
        <f t="shared" si="15"/>
        <v>4.7155267511278183</v>
      </c>
    </row>
    <row r="204" spans="11:37" x14ac:dyDescent="0.25">
      <c r="K204" s="52" t="s">
        <v>220</v>
      </c>
      <c r="L204" s="59">
        <v>12345.1</v>
      </c>
      <c r="M204" s="59">
        <f t="shared" si="12"/>
        <v>3762.7864800000002</v>
      </c>
      <c r="N204" s="59">
        <v>4.9000000000000002E-2</v>
      </c>
      <c r="O204" s="59">
        <v>0.09</v>
      </c>
      <c r="P204" s="59">
        <v>8.8000000000000007</v>
      </c>
      <c r="Q204" s="59">
        <v>2.68</v>
      </c>
      <c r="R204" s="53"/>
      <c r="S204" s="54"/>
      <c r="AB204" s="98">
        <v>10.73457</v>
      </c>
      <c r="AC204" s="99">
        <v>0.12940660000000001</v>
      </c>
      <c r="AD204" s="100">
        <f t="shared" si="13"/>
        <v>12.940660000000001</v>
      </c>
      <c r="AH204" s="98">
        <v>15.93506</v>
      </c>
      <c r="AI204" s="99">
        <f t="shared" si="14"/>
        <v>0.15935060000000001</v>
      </c>
      <c r="AJ204" s="99">
        <v>3.9704280000000001</v>
      </c>
      <c r="AK204" s="100">
        <f t="shared" si="15"/>
        <v>6.4473693055529653</v>
      </c>
    </row>
    <row r="205" spans="11:37" x14ac:dyDescent="0.25">
      <c r="K205" s="52" t="s">
        <v>292</v>
      </c>
      <c r="L205" s="59">
        <v>12345.1</v>
      </c>
      <c r="M205" s="59">
        <f t="shared" si="12"/>
        <v>3762.7864800000002</v>
      </c>
      <c r="N205" s="59"/>
      <c r="O205" s="59"/>
      <c r="P205" s="59">
        <v>9.1999999999999993</v>
      </c>
      <c r="Q205" s="59">
        <v>2.68</v>
      </c>
      <c r="R205" s="53"/>
      <c r="S205" s="54"/>
      <c r="AB205" s="98">
        <v>10.8332</v>
      </c>
      <c r="AC205" s="99">
        <v>0.12674940000000001</v>
      </c>
      <c r="AD205" s="100">
        <f t="shared" si="13"/>
        <v>12.674940000000001</v>
      </c>
      <c r="AH205" s="98">
        <v>16.145520000000001</v>
      </c>
      <c r="AI205" s="99">
        <f t="shared" si="14"/>
        <v>0.16145520000000002</v>
      </c>
      <c r="AJ205" s="99">
        <v>4.1608890000000001</v>
      </c>
      <c r="AK205" s="100">
        <f t="shared" si="15"/>
        <v>7.3336526579356773</v>
      </c>
    </row>
    <row r="206" spans="11:37" x14ac:dyDescent="0.25">
      <c r="K206" s="52" t="s">
        <v>222</v>
      </c>
      <c r="L206" s="59">
        <v>12346.1</v>
      </c>
      <c r="M206" s="59">
        <f t="shared" si="12"/>
        <v>3763.0912800000001</v>
      </c>
      <c r="N206" s="59">
        <v>0.94199999999999995</v>
      </c>
      <c r="O206" s="59">
        <v>1.32</v>
      </c>
      <c r="P206" s="59">
        <v>13.2</v>
      </c>
      <c r="Q206" s="59">
        <v>2.66</v>
      </c>
      <c r="R206" s="53"/>
      <c r="S206" s="54"/>
      <c r="AB206" s="98">
        <v>11.033189999999999</v>
      </c>
      <c r="AC206" s="99">
        <v>0.1525244</v>
      </c>
      <c r="AD206" s="100">
        <f t="shared" si="13"/>
        <v>15.25244</v>
      </c>
      <c r="AH206" s="98">
        <v>16.746839999999999</v>
      </c>
      <c r="AI206" s="99">
        <f t="shared" si="14"/>
        <v>0.16746839999999999</v>
      </c>
      <c r="AJ206" s="99">
        <v>4.6312449999999998</v>
      </c>
      <c r="AK206" s="100">
        <f t="shared" si="15"/>
        <v>10.596052732145756</v>
      </c>
    </row>
    <row r="207" spans="11:37" x14ac:dyDescent="0.25">
      <c r="K207" s="52" t="s">
        <v>223</v>
      </c>
      <c r="L207" s="59">
        <v>12347.1</v>
      </c>
      <c r="M207" s="59">
        <f t="shared" si="12"/>
        <v>3763.3960800000004</v>
      </c>
      <c r="N207" s="59">
        <v>1.58</v>
      </c>
      <c r="O207" s="59">
        <v>2.11</v>
      </c>
      <c r="P207" s="59">
        <v>13.9</v>
      </c>
      <c r="Q207" s="59">
        <v>2.66</v>
      </c>
      <c r="R207" s="53"/>
      <c r="S207" s="54"/>
      <c r="AB207" s="98">
        <v>11.13456</v>
      </c>
      <c r="AC207" s="99">
        <v>0.1873339</v>
      </c>
      <c r="AD207" s="100">
        <f t="shared" si="13"/>
        <v>18.73339</v>
      </c>
      <c r="AH207" s="98">
        <v>17.25797</v>
      </c>
      <c r="AI207" s="99">
        <f t="shared" si="14"/>
        <v>0.1725797</v>
      </c>
      <c r="AJ207" s="99">
        <v>4.4192530000000003</v>
      </c>
      <c r="AK207" s="100">
        <f t="shared" si="15"/>
        <v>14.487599954536931</v>
      </c>
    </row>
    <row r="208" spans="11:37" x14ac:dyDescent="0.25">
      <c r="K208" s="52" t="s">
        <v>224</v>
      </c>
      <c r="L208" s="59">
        <v>12348.1</v>
      </c>
      <c r="M208" s="59">
        <f t="shared" si="12"/>
        <v>3763.7008800000003</v>
      </c>
      <c r="N208" s="59">
        <v>1.82</v>
      </c>
      <c r="O208" s="59">
        <v>2.2999999999999998</v>
      </c>
      <c r="P208" s="59">
        <v>13.2</v>
      </c>
      <c r="Q208" s="59">
        <v>2.75</v>
      </c>
      <c r="R208" s="53"/>
      <c r="S208" s="54"/>
      <c r="AB208" s="98">
        <v>11.033189999999999</v>
      </c>
      <c r="AC208" s="99">
        <v>0.1551816</v>
      </c>
      <c r="AD208" s="100">
        <f t="shared" si="13"/>
        <v>15.51816</v>
      </c>
      <c r="AH208" s="98">
        <v>17.799160000000001</v>
      </c>
      <c r="AI208" s="99">
        <f t="shared" si="14"/>
        <v>0.1779916</v>
      </c>
      <c r="AJ208" s="99">
        <v>5.0522919999999996</v>
      </c>
      <c r="AK208" s="100">
        <f t="shared" si="15"/>
        <v>20.176153515401413</v>
      </c>
    </row>
    <row r="209" spans="11:37" x14ac:dyDescent="0.25">
      <c r="K209" s="52" t="s">
        <v>226</v>
      </c>
      <c r="L209" s="59">
        <v>12349.1</v>
      </c>
      <c r="M209" s="59">
        <f t="shared" si="12"/>
        <v>3764.0056800000002</v>
      </c>
      <c r="N209" s="59">
        <v>1.36</v>
      </c>
      <c r="O209" s="59">
        <v>1.82</v>
      </c>
      <c r="P209" s="59">
        <v>13.6</v>
      </c>
      <c r="Q209" s="59">
        <v>2.67</v>
      </c>
      <c r="R209" s="53"/>
      <c r="S209" s="54"/>
      <c r="AB209" s="98">
        <v>11.13456</v>
      </c>
      <c r="AC209" s="99">
        <v>0.129938</v>
      </c>
      <c r="AD209" s="100">
        <f t="shared" si="13"/>
        <v>12.9938</v>
      </c>
      <c r="AH209" s="98">
        <v>19.873719999999999</v>
      </c>
      <c r="AI209" s="99">
        <f t="shared" si="14"/>
        <v>0.19873719999999997</v>
      </c>
      <c r="AJ209" s="99">
        <v>4.821027</v>
      </c>
      <c r="AK209" s="100">
        <f t="shared" si="15"/>
        <v>71.817782175777126</v>
      </c>
    </row>
    <row r="210" spans="11:37" x14ac:dyDescent="0.25">
      <c r="K210" s="52" t="s">
        <v>227</v>
      </c>
      <c r="L210" s="59">
        <v>12350.1</v>
      </c>
      <c r="M210" s="59">
        <f t="shared" si="12"/>
        <v>3764.3104800000001</v>
      </c>
      <c r="N210" s="59">
        <v>5.38</v>
      </c>
      <c r="O210" s="59">
        <v>6.34</v>
      </c>
      <c r="P210" s="59">
        <v>14.3</v>
      </c>
      <c r="Q210" s="59">
        <v>2.67</v>
      </c>
      <c r="R210" s="53"/>
      <c r="S210" s="54"/>
      <c r="AB210" s="98">
        <v>11.185600000000001</v>
      </c>
      <c r="AC210" s="99">
        <v>0.12834370000000001</v>
      </c>
      <c r="AD210" s="100">
        <f t="shared" si="13"/>
        <v>12.83437</v>
      </c>
      <c r="AH210" s="98">
        <v>16.56645</v>
      </c>
      <c r="AI210" s="99">
        <f t="shared" si="14"/>
        <v>0.16566449999999999</v>
      </c>
      <c r="AJ210" s="99">
        <v>1.5042690000000001</v>
      </c>
      <c r="AK210" s="100">
        <f t="shared" si="15"/>
        <v>9.4885220986875751</v>
      </c>
    </row>
    <row r="211" spans="11:37" x14ac:dyDescent="0.25">
      <c r="K211" s="52" t="s">
        <v>293</v>
      </c>
      <c r="L211" s="59">
        <v>12350.1</v>
      </c>
      <c r="M211" s="59">
        <f t="shared" si="12"/>
        <v>3764.3104800000001</v>
      </c>
      <c r="N211" s="59">
        <v>0.91900000000000004</v>
      </c>
      <c r="O211" s="59">
        <v>1.3</v>
      </c>
      <c r="P211" s="59">
        <v>13.7</v>
      </c>
      <c r="Q211" s="59">
        <v>2.67</v>
      </c>
      <c r="R211" s="53"/>
      <c r="S211" s="54"/>
      <c r="AB211" s="98">
        <v>11.49677</v>
      </c>
      <c r="AC211" s="99">
        <v>0.20938889999999999</v>
      </c>
      <c r="AD211" s="100">
        <f t="shared" si="13"/>
        <v>20.938890000000001</v>
      </c>
      <c r="AH211" s="98">
        <v>17.047499999999999</v>
      </c>
      <c r="AI211" s="99">
        <f t="shared" si="14"/>
        <v>0.17047499999999999</v>
      </c>
      <c r="AJ211" s="99">
        <v>1.597675</v>
      </c>
      <c r="AK211" s="100">
        <f t="shared" si="15"/>
        <v>12.736672974062175</v>
      </c>
    </row>
    <row r="212" spans="11:37" x14ac:dyDescent="0.25">
      <c r="K212" s="52" t="s">
        <v>228</v>
      </c>
      <c r="L212" s="59">
        <v>12351.1</v>
      </c>
      <c r="M212" s="59">
        <f t="shared" si="12"/>
        <v>3764.6152800000004</v>
      </c>
      <c r="N212" s="59">
        <v>0.60799999999999998</v>
      </c>
      <c r="O212" s="59">
        <v>0.876</v>
      </c>
      <c r="P212" s="59">
        <v>12.8</v>
      </c>
      <c r="Q212" s="59">
        <v>2.66</v>
      </c>
      <c r="R212" s="53"/>
      <c r="S212" s="54"/>
      <c r="AB212" s="98">
        <v>11.185600000000001</v>
      </c>
      <c r="AC212" s="99">
        <v>0.12701509999999999</v>
      </c>
      <c r="AD212" s="100">
        <f t="shared" si="13"/>
        <v>12.701509999999999</v>
      </c>
      <c r="AH212" s="98">
        <v>15.81479</v>
      </c>
      <c r="AI212" s="99">
        <f t="shared" si="14"/>
        <v>0.15814790000000001</v>
      </c>
      <c r="AJ212" s="99">
        <v>0.66923929999999998</v>
      </c>
      <c r="AK212" s="100">
        <f t="shared" si="15"/>
        <v>5.989853461706363</v>
      </c>
    </row>
    <row r="213" spans="11:37" x14ac:dyDescent="0.25">
      <c r="K213" s="52" t="s">
        <v>230</v>
      </c>
      <c r="L213" s="59">
        <v>12352.1</v>
      </c>
      <c r="M213" s="59">
        <f t="shared" si="12"/>
        <v>3764.9200800000003</v>
      </c>
      <c r="N213" s="59">
        <v>0.16600000000000001</v>
      </c>
      <c r="O213" s="59">
        <v>0.27100000000000002</v>
      </c>
      <c r="P213" s="59">
        <v>10.9</v>
      </c>
      <c r="Q213" s="59">
        <v>2.67</v>
      </c>
      <c r="R213" s="53"/>
      <c r="S213" s="54"/>
      <c r="AB213" s="98">
        <v>11.49677</v>
      </c>
      <c r="AC213" s="99">
        <v>0.16979630000000001</v>
      </c>
      <c r="AD213" s="100">
        <f t="shared" si="13"/>
        <v>16.97963</v>
      </c>
      <c r="AH213" s="98">
        <v>24.83464</v>
      </c>
      <c r="AI213" s="99">
        <f t="shared" si="14"/>
        <v>0.24834639999999999</v>
      </c>
      <c r="AJ213" s="99">
        <v>0.79645790000000005</v>
      </c>
      <c r="AK213" s="100">
        <f t="shared" si="15"/>
        <v>1495.4989081898877</v>
      </c>
    </row>
    <row r="214" spans="11:37" x14ac:dyDescent="0.25">
      <c r="K214" s="52" t="s">
        <v>231</v>
      </c>
      <c r="L214" s="59">
        <v>12353.1</v>
      </c>
      <c r="M214" s="59">
        <f t="shared" si="12"/>
        <v>3765.2248800000002</v>
      </c>
      <c r="N214" s="59">
        <v>2.89</v>
      </c>
      <c r="O214" s="59">
        <v>3.49</v>
      </c>
      <c r="P214" s="59">
        <v>13.4</v>
      </c>
      <c r="Q214" s="59">
        <v>2.67</v>
      </c>
      <c r="R214" s="53"/>
      <c r="S214" s="54"/>
      <c r="AB214" s="98">
        <v>12.54041</v>
      </c>
      <c r="AC214" s="99">
        <v>0.110806</v>
      </c>
      <c r="AD214" s="100">
        <f t="shared" si="13"/>
        <v>11.0806</v>
      </c>
      <c r="AH214" s="98">
        <v>15.93506</v>
      </c>
      <c r="AI214" s="99">
        <f t="shared" si="14"/>
        <v>0.15935060000000001</v>
      </c>
      <c r="AJ214" s="99">
        <v>5.330209</v>
      </c>
      <c r="AK214" s="100">
        <f t="shared" si="15"/>
        <v>6.4473693055529653</v>
      </c>
    </row>
    <row r="215" spans="11:37" x14ac:dyDescent="0.25">
      <c r="K215" s="52" t="s">
        <v>232</v>
      </c>
      <c r="L215" s="59">
        <v>12354.1</v>
      </c>
      <c r="M215" s="59">
        <f t="shared" si="12"/>
        <v>3765.5296800000001</v>
      </c>
      <c r="N215" s="59">
        <v>3.27</v>
      </c>
      <c r="O215" s="59">
        <v>3.97</v>
      </c>
      <c r="P215" s="59">
        <v>13.6</v>
      </c>
      <c r="Q215" s="59">
        <v>2.67</v>
      </c>
      <c r="R215" s="53"/>
      <c r="S215" s="54"/>
      <c r="AB215" s="98">
        <v>12.42624</v>
      </c>
      <c r="AC215" s="99">
        <v>0.18972539999999999</v>
      </c>
      <c r="AD215" s="100">
        <f t="shared" si="13"/>
        <v>18.972539999999999</v>
      </c>
      <c r="AH215" s="98">
        <v>15.604329999999999</v>
      </c>
      <c r="AI215" s="99">
        <f t="shared" si="14"/>
        <v>0.1560433</v>
      </c>
      <c r="AJ215" s="99">
        <v>5.0862230000000004</v>
      </c>
      <c r="AK215" s="100">
        <f t="shared" si="15"/>
        <v>5.265970336347559</v>
      </c>
    </row>
    <row r="216" spans="11:37" x14ac:dyDescent="0.25">
      <c r="K216" s="52" t="s">
        <v>234</v>
      </c>
      <c r="L216" s="59">
        <v>12355.1</v>
      </c>
      <c r="M216" s="59">
        <f t="shared" si="12"/>
        <v>3765.8344800000004</v>
      </c>
      <c r="N216" s="59">
        <v>0.63500000000000001</v>
      </c>
      <c r="O216" s="59">
        <v>0.89300000000000002</v>
      </c>
      <c r="P216" s="59">
        <v>12</v>
      </c>
      <c r="Q216" s="59">
        <v>2.66</v>
      </c>
      <c r="R216" s="53"/>
      <c r="S216" s="54"/>
      <c r="AB216" s="98">
        <v>12.77192</v>
      </c>
      <c r="AC216" s="99">
        <v>0.17962800000000001</v>
      </c>
      <c r="AD216" s="100">
        <f t="shared" si="13"/>
        <v>17.962800000000001</v>
      </c>
      <c r="AH216" s="98">
        <v>15.93506</v>
      </c>
      <c r="AI216" s="99">
        <f t="shared" si="14"/>
        <v>0.15935060000000001</v>
      </c>
      <c r="AJ216" s="99">
        <v>4.6003480000000003</v>
      </c>
      <c r="AK216" s="100">
        <f t="shared" si="15"/>
        <v>6.4473693055529653</v>
      </c>
    </row>
    <row r="217" spans="11:37" x14ac:dyDescent="0.25">
      <c r="K217" s="52" t="s">
        <v>233</v>
      </c>
      <c r="L217" s="59">
        <v>12355.1</v>
      </c>
      <c r="M217" s="59">
        <f t="shared" si="12"/>
        <v>3765.8344800000004</v>
      </c>
      <c r="N217" s="59">
        <v>0.42399999999999999</v>
      </c>
      <c r="O217" s="59">
        <v>0.61799999999999999</v>
      </c>
      <c r="P217" s="59">
        <v>12.7</v>
      </c>
      <c r="Q217" s="59">
        <v>2.67</v>
      </c>
      <c r="R217" s="53"/>
      <c r="S217" s="54"/>
      <c r="AB217" s="98">
        <v>12.83046</v>
      </c>
      <c r="AC217" s="99">
        <v>0.1381754</v>
      </c>
      <c r="AD217" s="100">
        <f t="shared" si="13"/>
        <v>13.817540000000001</v>
      </c>
      <c r="AH217" s="98">
        <v>15.15334</v>
      </c>
      <c r="AI217" s="99">
        <f t="shared" si="14"/>
        <v>0.15153340000000001</v>
      </c>
      <c r="AJ217" s="99">
        <v>4.8860010000000003</v>
      </c>
      <c r="AK217" s="100">
        <f t="shared" si="15"/>
        <v>3.9958628884827982</v>
      </c>
    </row>
    <row r="218" spans="11:37" x14ac:dyDescent="0.25">
      <c r="K218" s="52" t="s">
        <v>235</v>
      </c>
      <c r="L218" s="59">
        <v>12356.1</v>
      </c>
      <c r="M218" s="59">
        <f t="shared" si="12"/>
        <v>3766.1392800000003</v>
      </c>
      <c r="N218" s="59">
        <v>0.66600000000000004</v>
      </c>
      <c r="O218" s="59">
        <v>0.86499999999999999</v>
      </c>
      <c r="P218" s="59">
        <v>11.9</v>
      </c>
      <c r="Q218" s="59">
        <v>2.67</v>
      </c>
      <c r="R218" s="53"/>
      <c r="S218" s="54"/>
      <c r="AB218" s="98">
        <v>12.65564</v>
      </c>
      <c r="AC218" s="99">
        <v>0.1514615</v>
      </c>
      <c r="AD218" s="100">
        <f t="shared" si="13"/>
        <v>15.14615</v>
      </c>
      <c r="AH218" s="98">
        <v>14.88274</v>
      </c>
      <c r="AI218" s="99">
        <f t="shared" si="14"/>
        <v>0.1488274</v>
      </c>
      <c r="AJ218" s="99">
        <v>5.0862230000000004</v>
      </c>
      <c r="AK218" s="100">
        <f t="shared" si="15"/>
        <v>3.3860103757194207</v>
      </c>
    </row>
    <row r="219" spans="11:37" x14ac:dyDescent="0.25">
      <c r="K219" s="52" t="s">
        <v>236</v>
      </c>
      <c r="L219" s="59">
        <v>12357.1</v>
      </c>
      <c r="M219" s="59">
        <f t="shared" si="12"/>
        <v>3766.4440800000002</v>
      </c>
      <c r="N219" s="59">
        <v>6.2E-2</v>
      </c>
      <c r="O219" s="59">
        <v>0.11700000000000001</v>
      </c>
      <c r="P219" s="59">
        <v>10.1</v>
      </c>
      <c r="Q219" s="59">
        <v>2.68</v>
      </c>
      <c r="R219" s="53"/>
      <c r="S219" s="54"/>
      <c r="AB219" s="98">
        <v>12.77192</v>
      </c>
      <c r="AC219" s="99">
        <v>0.1506643</v>
      </c>
      <c r="AD219" s="100">
        <f t="shared" si="13"/>
        <v>15.06643</v>
      </c>
      <c r="AH219" s="98">
        <v>14.822609999999999</v>
      </c>
      <c r="AI219" s="99">
        <f t="shared" si="14"/>
        <v>0.1482261</v>
      </c>
      <c r="AJ219" s="99">
        <v>5.548635</v>
      </c>
      <c r="AK219" s="100">
        <f t="shared" si="15"/>
        <v>3.2636714978835593</v>
      </c>
    </row>
    <row r="220" spans="11:37" x14ac:dyDescent="0.25">
      <c r="K220" s="52" t="s">
        <v>238</v>
      </c>
      <c r="L220" s="59">
        <v>12358.1</v>
      </c>
      <c r="M220" s="59">
        <f t="shared" si="12"/>
        <v>3766.7488800000001</v>
      </c>
      <c r="N220" s="59">
        <v>0.153</v>
      </c>
      <c r="O220" s="59">
        <v>0.252</v>
      </c>
      <c r="P220" s="59">
        <v>10.5</v>
      </c>
      <c r="Q220" s="59">
        <v>2.68</v>
      </c>
      <c r="R220" s="53"/>
      <c r="S220" s="54"/>
      <c r="AB220" s="98">
        <v>13.24784</v>
      </c>
      <c r="AC220" s="99">
        <v>0.15890170000000001</v>
      </c>
      <c r="AD220" s="100">
        <f t="shared" si="13"/>
        <v>15.890170000000001</v>
      </c>
      <c r="AH220" s="98">
        <v>14.76248</v>
      </c>
      <c r="AI220" s="99">
        <f t="shared" si="14"/>
        <v>0.1476248</v>
      </c>
      <c r="AJ220" s="99">
        <v>5.9327480000000001</v>
      </c>
      <c r="AK220" s="100">
        <f t="shared" si="15"/>
        <v>3.1457528076340804</v>
      </c>
    </row>
    <row r="221" spans="11:37" x14ac:dyDescent="0.25">
      <c r="K221" s="52" t="s">
        <v>239</v>
      </c>
      <c r="L221" s="59">
        <v>12359.1</v>
      </c>
      <c r="M221" s="59">
        <f t="shared" si="12"/>
        <v>3767.0536800000004</v>
      </c>
      <c r="N221" s="59">
        <v>0.24299999999999999</v>
      </c>
      <c r="O221" s="59">
        <v>0.377</v>
      </c>
      <c r="P221" s="59">
        <v>11.2</v>
      </c>
      <c r="Q221" s="59">
        <v>2.68</v>
      </c>
      <c r="R221" s="53"/>
      <c r="S221" s="54"/>
      <c r="AB221" s="98">
        <v>12.94835</v>
      </c>
      <c r="AC221" s="99">
        <v>0.19503989999999999</v>
      </c>
      <c r="AD221" s="100">
        <f t="shared" si="13"/>
        <v>19.503989999999998</v>
      </c>
      <c r="AH221" s="98">
        <v>15.00301</v>
      </c>
      <c r="AI221" s="99">
        <f t="shared" si="14"/>
        <v>0.1500301</v>
      </c>
      <c r="AJ221" s="99">
        <v>6.9201639999999998</v>
      </c>
      <c r="AK221" s="100">
        <f t="shared" si="15"/>
        <v>3.6446399739599258</v>
      </c>
    </row>
    <row r="222" spans="11:37" x14ac:dyDescent="0.25">
      <c r="K222" s="52" t="s">
        <v>240</v>
      </c>
      <c r="L222" s="59">
        <v>12360.1</v>
      </c>
      <c r="M222" s="59">
        <f t="shared" si="12"/>
        <v>3767.3584800000003</v>
      </c>
      <c r="N222" s="59">
        <v>5.17</v>
      </c>
      <c r="O222" s="59">
        <v>6.1</v>
      </c>
      <c r="P222" s="59">
        <v>13.9</v>
      </c>
      <c r="Q222" s="59">
        <v>2.68</v>
      </c>
      <c r="R222" s="53"/>
      <c r="S222" s="54"/>
      <c r="AB222" s="98">
        <v>13.0077</v>
      </c>
      <c r="AC222" s="99">
        <v>0.1498671</v>
      </c>
      <c r="AD222" s="100">
        <f t="shared" si="13"/>
        <v>14.98671</v>
      </c>
      <c r="AH222" s="98">
        <v>15.333729999999999</v>
      </c>
      <c r="AI222" s="99">
        <f t="shared" si="14"/>
        <v>0.15333729999999998</v>
      </c>
      <c r="AJ222" s="99">
        <v>6.7373390000000004</v>
      </c>
      <c r="AK222" s="100">
        <f t="shared" si="15"/>
        <v>4.4622727793029258</v>
      </c>
    </row>
    <row r="223" spans="11:37" x14ac:dyDescent="0.25">
      <c r="K223" s="52" t="s">
        <v>294</v>
      </c>
      <c r="L223" s="59">
        <v>12360.1</v>
      </c>
      <c r="M223" s="59">
        <f t="shared" si="12"/>
        <v>3767.3584800000003</v>
      </c>
      <c r="N223" s="59">
        <v>3.55</v>
      </c>
      <c r="O223" s="59">
        <v>4.26</v>
      </c>
      <c r="P223" s="59">
        <v>14.1</v>
      </c>
      <c r="Q223" s="59">
        <v>2.69</v>
      </c>
      <c r="R223" s="53"/>
      <c r="S223" s="54"/>
      <c r="AB223" s="98">
        <v>13.55425</v>
      </c>
      <c r="AC223" s="99">
        <v>0.19769709999999999</v>
      </c>
      <c r="AD223" s="100">
        <f t="shared" si="13"/>
        <v>19.76971</v>
      </c>
      <c r="AH223" s="98">
        <v>15.634399999999999</v>
      </c>
      <c r="AI223" s="99">
        <f t="shared" si="14"/>
        <v>0.15634399999999998</v>
      </c>
      <c r="AJ223" s="99">
        <v>7.2037430000000002</v>
      </c>
      <c r="AK223" s="100">
        <f t="shared" si="15"/>
        <v>5.3637763397381422</v>
      </c>
    </row>
    <row r="224" spans="11:37" x14ac:dyDescent="0.25">
      <c r="K224" s="52" t="s">
        <v>242</v>
      </c>
      <c r="L224" s="59">
        <v>12361.1</v>
      </c>
      <c r="M224" s="59">
        <f t="shared" si="12"/>
        <v>3767.6632800000002</v>
      </c>
      <c r="N224" s="59">
        <v>7.43</v>
      </c>
      <c r="O224" s="59">
        <v>8.52</v>
      </c>
      <c r="P224" s="59">
        <v>14.1</v>
      </c>
      <c r="Q224" s="59">
        <v>2.67</v>
      </c>
      <c r="R224" s="53"/>
      <c r="S224" s="54"/>
      <c r="AB224" s="98">
        <v>13.36956</v>
      </c>
      <c r="AC224" s="99">
        <v>0.20912310000000001</v>
      </c>
      <c r="AD224" s="100">
        <f t="shared" si="13"/>
        <v>20.912310000000002</v>
      </c>
      <c r="AH224" s="98">
        <v>15.604329999999999</v>
      </c>
      <c r="AI224" s="99">
        <f t="shared" si="14"/>
        <v>0.1560433</v>
      </c>
      <c r="AJ224" s="99">
        <v>6.2590979999999998</v>
      </c>
      <c r="AK224" s="100">
        <f t="shared" si="15"/>
        <v>5.265970336347559</v>
      </c>
    </row>
    <row r="225" spans="11:37" x14ac:dyDescent="0.25">
      <c r="K225" s="52" t="s">
        <v>243</v>
      </c>
      <c r="L225" s="59">
        <v>12362.1</v>
      </c>
      <c r="M225" s="59">
        <f t="shared" si="12"/>
        <v>3767.9680800000001</v>
      </c>
      <c r="N225" s="59">
        <v>9.9600000000000009</v>
      </c>
      <c r="O225" s="59">
        <v>11.3</v>
      </c>
      <c r="P225" s="59">
        <v>14.6</v>
      </c>
      <c r="Q225" s="59">
        <v>2.67</v>
      </c>
      <c r="R225" s="53"/>
      <c r="S225" s="54"/>
      <c r="AB225" s="98">
        <v>13.187390000000001</v>
      </c>
      <c r="AC225" s="99">
        <v>0.1496014</v>
      </c>
      <c r="AD225" s="100">
        <f t="shared" si="13"/>
        <v>14.960139999999999</v>
      </c>
      <c r="AH225" s="98">
        <v>15.754659999999999</v>
      </c>
      <c r="AI225" s="99">
        <f t="shared" si="14"/>
        <v>0.15754659999999998</v>
      </c>
      <c r="AJ225" s="99">
        <v>5.8931690000000003</v>
      </c>
      <c r="AK225" s="100">
        <f t="shared" si="15"/>
        <v>5.7734359468159129</v>
      </c>
    </row>
    <row r="226" spans="11:37" x14ac:dyDescent="0.25">
      <c r="K226" s="52" t="s">
        <v>244</v>
      </c>
      <c r="L226" s="59">
        <v>12363.1</v>
      </c>
      <c r="M226" s="59">
        <f t="shared" si="12"/>
        <v>3768.2728800000004</v>
      </c>
      <c r="N226" s="59">
        <v>1.4E-2</v>
      </c>
      <c r="O226" s="59">
        <v>3.5999999999999997E-2</v>
      </c>
      <c r="P226" s="59">
        <v>8.1999999999999993</v>
      </c>
      <c r="Q226" s="59">
        <v>2.68</v>
      </c>
      <c r="R226" s="53"/>
      <c r="S226" s="54"/>
      <c r="AB226" s="98">
        <v>14.65005</v>
      </c>
      <c r="AC226" s="99">
        <v>0.17511070000000001</v>
      </c>
      <c r="AD226" s="100">
        <f t="shared" si="13"/>
        <v>17.51107</v>
      </c>
      <c r="AH226" s="98">
        <v>16.115449999999999</v>
      </c>
      <c r="AI226" s="99">
        <f t="shared" si="14"/>
        <v>0.16115449999999998</v>
      </c>
      <c r="AJ226" s="99">
        <v>6.1758649999999999</v>
      </c>
      <c r="AK226" s="100">
        <f t="shared" si="15"/>
        <v>7.1999268626571773</v>
      </c>
    </row>
    <row r="227" spans="11:37" x14ac:dyDescent="0.25">
      <c r="K227" s="52" t="s">
        <v>246</v>
      </c>
      <c r="L227" s="59">
        <v>12364.1</v>
      </c>
      <c r="M227" s="59">
        <f t="shared" si="12"/>
        <v>3768.5776800000003</v>
      </c>
      <c r="N227" s="59">
        <v>0.108</v>
      </c>
      <c r="O227" s="59">
        <v>0.16600000000000001</v>
      </c>
      <c r="P227" s="59">
        <v>10.199999999999999</v>
      </c>
      <c r="Q227" s="59">
        <v>2.68</v>
      </c>
      <c r="R227" s="53"/>
      <c r="S227" s="54"/>
      <c r="AB227" s="98">
        <v>13.741490000000001</v>
      </c>
      <c r="AC227" s="99">
        <v>0.1596989</v>
      </c>
      <c r="AD227" s="100">
        <f t="shared" si="13"/>
        <v>15.969890000000001</v>
      </c>
      <c r="AH227" s="98">
        <v>16.355979999999999</v>
      </c>
      <c r="AI227" s="99">
        <f t="shared" si="14"/>
        <v>0.16355979999999998</v>
      </c>
      <c r="AJ227" s="99">
        <v>6.7825879999999996</v>
      </c>
      <c r="AK227" s="100">
        <f t="shared" si="15"/>
        <v>8.3417683644902105</v>
      </c>
    </row>
    <row r="228" spans="11:37" x14ac:dyDescent="0.25">
      <c r="K228" s="52" t="s">
        <v>247</v>
      </c>
      <c r="L228" s="59">
        <v>12365.1</v>
      </c>
      <c r="M228" s="59">
        <f t="shared" si="12"/>
        <v>3768.8824800000002</v>
      </c>
      <c r="N228" s="59">
        <v>0.23899999999999999</v>
      </c>
      <c r="O228" s="59">
        <v>0.38600000000000001</v>
      </c>
      <c r="P228" s="59">
        <v>12.1</v>
      </c>
      <c r="Q228" s="59">
        <v>2.67</v>
      </c>
      <c r="R228" s="53"/>
      <c r="S228" s="54"/>
      <c r="AB228" s="98">
        <v>13.741490000000001</v>
      </c>
      <c r="AC228" s="99">
        <v>0.17085919999999999</v>
      </c>
      <c r="AD228" s="100">
        <f t="shared" si="13"/>
        <v>17.085919999999998</v>
      </c>
      <c r="AH228" s="98">
        <v>16.355979999999999</v>
      </c>
      <c r="AI228" s="99">
        <f t="shared" si="14"/>
        <v>0.16355979999999998</v>
      </c>
      <c r="AJ228" s="99">
        <v>5.8931690000000003</v>
      </c>
      <c r="AK228" s="100">
        <f t="shared" si="15"/>
        <v>8.3417683644902105</v>
      </c>
    </row>
    <row r="229" spans="11:37" x14ac:dyDescent="0.25">
      <c r="K229" s="52" t="s">
        <v>295</v>
      </c>
      <c r="L229" s="59">
        <v>12365.1</v>
      </c>
      <c r="M229" s="59">
        <f t="shared" si="12"/>
        <v>3768.8824800000002</v>
      </c>
      <c r="N229" s="59">
        <v>0.11600000000000001</v>
      </c>
      <c r="O229" s="59">
        <v>0.20699999999999999</v>
      </c>
      <c r="P229" s="59">
        <v>11.7</v>
      </c>
      <c r="Q229" s="59">
        <v>2.67</v>
      </c>
      <c r="R229" s="53"/>
      <c r="S229" s="54"/>
      <c r="AB229" s="98">
        <v>14.05932</v>
      </c>
      <c r="AC229" s="99">
        <v>0.18069089999999999</v>
      </c>
      <c r="AD229" s="100">
        <f t="shared" si="13"/>
        <v>18.069089999999999</v>
      </c>
      <c r="AH229" s="98">
        <v>16.71678</v>
      </c>
      <c r="AI229" s="99">
        <f t="shared" si="14"/>
        <v>0.16716780000000001</v>
      </c>
      <c r="AJ229" s="99">
        <v>5.6234140000000004</v>
      </c>
      <c r="AK229" s="100">
        <f t="shared" si="15"/>
        <v>10.402902232205907</v>
      </c>
    </row>
    <row r="230" spans="11:37" x14ac:dyDescent="0.25">
      <c r="K230" s="52" t="s">
        <v>248</v>
      </c>
      <c r="L230" s="59">
        <v>12366.1</v>
      </c>
      <c r="M230" s="59">
        <f t="shared" si="12"/>
        <v>3769.1872800000001</v>
      </c>
      <c r="N230" s="59">
        <v>0.60599999999999998</v>
      </c>
      <c r="O230" s="59">
        <v>0.88</v>
      </c>
      <c r="P230" s="59">
        <v>12.5</v>
      </c>
      <c r="Q230" s="59">
        <v>2.67</v>
      </c>
      <c r="R230" s="53"/>
      <c r="S230" s="54"/>
      <c r="AB230" s="98">
        <v>13.867749999999999</v>
      </c>
      <c r="AC230" s="99">
        <v>0.20912310000000001</v>
      </c>
      <c r="AD230" s="100">
        <f t="shared" si="13"/>
        <v>20.912310000000002</v>
      </c>
      <c r="AH230" s="98">
        <v>17.438359999999999</v>
      </c>
      <c r="AI230" s="99">
        <f t="shared" si="14"/>
        <v>0.1743836</v>
      </c>
      <c r="AJ230" s="99">
        <v>5.8148030000000004</v>
      </c>
      <c r="AK230" s="100">
        <f t="shared" si="15"/>
        <v>16.178638937009879</v>
      </c>
    </row>
    <row r="231" spans="11:37" x14ac:dyDescent="0.25">
      <c r="K231" s="52" t="s">
        <v>250</v>
      </c>
      <c r="L231" s="59">
        <v>12367.1</v>
      </c>
      <c r="M231" s="59">
        <f t="shared" si="12"/>
        <v>3769.4920800000004</v>
      </c>
      <c r="N231" s="59">
        <v>0.47</v>
      </c>
      <c r="O231" s="59">
        <v>0.68200000000000005</v>
      </c>
      <c r="P231" s="59">
        <v>11.8</v>
      </c>
      <c r="Q231" s="59">
        <v>2.66</v>
      </c>
      <c r="R231" s="53"/>
      <c r="S231" s="54"/>
      <c r="AB231" s="98">
        <v>14.51667</v>
      </c>
      <c r="AC231" s="99">
        <v>0.1416298</v>
      </c>
      <c r="AD231" s="100">
        <f t="shared" si="13"/>
        <v>14.162979999999999</v>
      </c>
      <c r="AH231" s="98">
        <v>17.227900000000002</v>
      </c>
      <c r="AI231" s="99">
        <f t="shared" si="14"/>
        <v>0.17227900000000002</v>
      </c>
      <c r="AJ231" s="99">
        <v>6.7373390000000004</v>
      </c>
      <c r="AK231" s="100">
        <f t="shared" si="15"/>
        <v>14.223425208886761</v>
      </c>
    </row>
    <row r="232" spans="11:37" x14ac:dyDescent="0.25">
      <c r="K232" s="52" t="s">
        <v>251</v>
      </c>
      <c r="L232" s="59">
        <v>12368.1</v>
      </c>
      <c r="M232" s="59">
        <f t="shared" si="12"/>
        <v>3769.7968800000003</v>
      </c>
      <c r="N232" s="59">
        <v>3.28</v>
      </c>
      <c r="O232" s="59">
        <v>4.01</v>
      </c>
      <c r="P232" s="59">
        <v>13.8</v>
      </c>
      <c r="Q232" s="59">
        <v>2.66</v>
      </c>
      <c r="R232" s="53"/>
      <c r="S232" s="54"/>
      <c r="AB232" s="98">
        <v>14.123760000000001</v>
      </c>
      <c r="AC232" s="99">
        <v>0.17192209999999999</v>
      </c>
      <c r="AD232" s="100">
        <f t="shared" si="13"/>
        <v>17.192209999999999</v>
      </c>
      <c r="AH232" s="98">
        <v>17.558630000000001</v>
      </c>
      <c r="AI232" s="99">
        <f t="shared" si="14"/>
        <v>0.1755863</v>
      </c>
      <c r="AJ232" s="99">
        <v>7.9645789999999996</v>
      </c>
      <c r="AK232" s="100">
        <f t="shared" si="15"/>
        <v>17.41439264832804</v>
      </c>
    </row>
    <row r="233" spans="11:37" x14ac:dyDescent="0.25">
      <c r="K233" s="52" t="s">
        <v>252</v>
      </c>
      <c r="L233" s="59">
        <v>12369.1</v>
      </c>
      <c r="M233" s="59">
        <f t="shared" si="12"/>
        <v>3770.1016800000002</v>
      </c>
      <c r="N233" s="59">
        <v>0.192</v>
      </c>
      <c r="O233" s="59">
        <v>0.30499999999999999</v>
      </c>
      <c r="P233" s="59">
        <v>10.8</v>
      </c>
      <c r="Q233" s="59">
        <v>2.67</v>
      </c>
      <c r="R233" s="53"/>
      <c r="S233" s="54"/>
      <c r="AB233" s="98">
        <v>15.265599999999999</v>
      </c>
      <c r="AC233" s="99">
        <v>0.1187777</v>
      </c>
      <c r="AD233" s="100">
        <f t="shared" si="13"/>
        <v>11.87777</v>
      </c>
      <c r="AH233" s="98">
        <v>13.289239999999999</v>
      </c>
      <c r="AI233" s="99">
        <f t="shared" si="14"/>
        <v>0.13289239999999999</v>
      </c>
      <c r="AJ233" s="99">
        <v>10.90915</v>
      </c>
      <c r="AK233" s="100">
        <f t="shared" si="15"/>
        <v>1.276893720933286</v>
      </c>
    </row>
    <row r="234" spans="11:37" x14ac:dyDescent="0.25">
      <c r="K234" s="52" t="s">
        <v>254</v>
      </c>
      <c r="L234" s="59">
        <v>12370.1</v>
      </c>
      <c r="M234" s="59">
        <f t="shared" si="12"/>
        <v>3770.4064800000001</v>
      </c>
      <c r="N234" s="59">
        <v>8.5000000000000006E-2</v>
      </c>
      <c r="O234" s="59">
        <v>0.154</v>
      </c>
      <c r="P234" s="59">
        <v>10.9</v>
      </c>
      <c r="Q234" s="59">
        <v>2.68</v>
      </c>
      <c r="R234" s="53"/>
      <c r="S234" s="54"/>
      <c r="AB234" s="98">
        <v>14.920500000000001</v>
      </c>
      <c r="AC234" s="99">
        <v>0.14933569999999999</v>
      </c>
      <c r="AD234" s="100">
        <f t="shared" si="13"/>
        <v>14.93357</v>
      </c>
      <c r="AH234" s="98">
        <v>13.16897</v>
      </c>
      <c r="AI234" s="99">
        <f t="shared" si="14"/>
        <v>0.13168969999999999</v>
      </c>
      <c r="AJ234" s="99">
        <v>11.90094</v>
      </c>
      <c r="AK234" s="100">
        <f t="shared" si="15"/>
        <v>1.1862832594335779</v>
      </c>
    </row>
    <row r="235" spans="11:37" x14ac:dyDescent="0.25">
      <c r="K235" s="52" t="s">
        <v>253</v>
      </c>
      <c r="L235" s="59">
        <v>12370.1</v>
      </c>
      <c r="M235" s="59">
        <f t="shared" si="12"/>
        <v>3770.4064800000001</v>
      </c>
      <c r="N235" s="59">
        <v>0.41699999999999998</v>
      </c>
      <c r="O235" s="59">
        <v>0.57399999999999995</v>
      </c>
      <c r="P235" s="59">
        <v>12.4</v>
      </c>
      <c r="Q235" s="59">
        <v>2.68</v>
      </c>
      <c r="R235" s="53"/>
      <c r="S235" s="54"/>
      <c r="AB235" s="98">
        <v>15.40587</v>
      </c>
      <c r="AC235" s="99">
        <v>0.2027458</v>
      </c>
      <c r="AD235" s="100">
        <f t="shared" si="13"/>
        <v>20.27458</v>
      </c>
      <c r="AH235" s="98">
        <v>10.643420000000001</v>
      </c>
      <c r="AI235" s="99">
        <f t="shared" si="14"/>
        <v>0.10643420000000001</v>
      </c>
      <c r="AJ235" s="99">
        <v>11.35619</v>
      </c>
      <c r="AK235" s="100">
        <f t="shared" si="15"/>
        <v>0.25288726258546806</v>
      </c>
    </row>
    <row r="236" spans="11:37" x14ac:dyDescent="0.25">
      <c r="K236" s="55" t="s">
        <v>296</v>
      </c>
      <c r="L236" s="60">
        <v>12371.1</v>
      </c>
      <c r="M236" s="60">
        <f t="shared" si="12"/>
        <v>3770.7112800000004</v>
      </c>
      <c r="N236" s="60">
        <v>1.5</v>
      </c>
      <c r="O236" s="60">
        <v>1.96</v>
      </c>
      <c r="P236" s="60">
        <v>13.3</v>
      </c>
      <c r="Q236" s="60">
        <v>2.67</v>
      </c>
      <c r="R236" s="56"/>
      <c r="S236" s="57"/>
      <c r="AB236" s="98">
        <v>15.265599999999999</v>
      </c>
      <c r="AC236" s="99">
        <v>0.19397700000000001</v>
      </c>
      <c r="AD236" s="100">
        <f t="shared" si="13"/>
        <v>19.3977</v>
      </c>
      <c r="AH236" s="98">
        <v>11.695729999999999</v>
      </c>
      <c r="AI236" s="99">
        <f t="shared" si="14"/>
        <v>0.11695729999999999</v>
      </c>
      <c r="AJ236" s="99">
        <v>14.068759999999999</v>
      </c>
      <c r="AK236" s="100">
        <f t="shared" si="15"/>
        <v>0.4815246899066612</v>
      </c>
    </row>
    <row r="237" spans="11:37" x14ac:dyDescent="0.25">
      <c r="AB237" s="98">
        <v>16.200679999999998</v>
      </c>
      <c r="AC237" s="99">
        <v>0.20938889999999999</v>
      </c>
      <c r="AD237" s="100">
        <f t="shared" si="13"/>
        <v>20.938890000000001</v>
      </c>
      <c r="AH237" s="98">
        <v>11.695729999999999</v>
      </c>
      <c r="AI237" s="99">
        <f t="shared" si="14"/>
        <v>0.11695729999999999</v>
      </c>
      <c r="AJ237" s="99">
        <v>19.141539999999999</v>
      </c>
      <c r="AK237" s="100">
        <f t="shared" si="15"/>
        <v>0.4815246899066612</v>
      </c>
    </row>
    <row r="238" spans="11:37" x14ac:dyDescent="0.25">
      <c r="AB238" s="98">
        <v>15.97993</v>
      </c>
      <c r="AC238" s="99">
        <v>0.16102749999999999</v>
      </c>
      <c r="AD238" s="100">
        <f t="shared" si="13"/>
        <v>16.10275</v>
      </c>
      <c r="AH238" s="98">
        <v>13.07877</v>
      </c>
      <c r="AI238" s="99">
        <f t="shared" si="14"/>
        <v>0.13078770000000001</v>
      </c>
      <c r="AJ238" s="99">
        <v>16.968800000000002</v>
      </c>
      <c r="AK238" s="100">
        <f t="shared" si="15"/>
        <v>1.122572254700317</v>
      </c>
    </row>
    <row r="239" spans="11:37" x14ac:dyDescent="0.25">
      <c r="AB239" s="98">
        <v>17.271840000000001</v>
      </c>
      <c r="AC239" s="99">
        <v>0.1642161</v>
      </c>
      <c r="AD239" s="100">
        <f t="shared" si="13"/>
        <v>16.421610000000001</v>
      </c>
      <c r="AH239" s="98">
        <v>15.574260000000001</v>
      </c>
      <c r="AI239" s="99">
        <f t="shared" si="14"/>
        <v>0.15574260000000001</v>
      </c>
      <c r="AJ239" s="99">
        <v>8.9843860000000006</v>
      </c>
      <c r="AK239" s="100">
        <f t="shared" si="15"/>
        <v>5.169947780605308</v>
      </c>
    </row>
    <row r="240" spans="11:37" x14ac:dyDescent="0.25">
      <c r="AB240" s="98">
        <v>17.752320000000001</v>
      </c>
      <c r="AC240" s="99">
        <v>0.2096546</v>
      </c>
      <c r="AD240" s="100">
        <f t="shared" si="13"/>
        <v>20.96546</v>
      </c>
      <c r="AH240" s="98">
        <v>15.634399999999999</v>
      </c>
      <c r="AI240" s="99">
        <f t="shared" si="14"/>
        <v>0.15634399999999998</v>
      </c>
      <c r="AJ240" s="99">
        <v>9.6708610000000004</v>
      </c>
      <c r="AK240" s="100">
        <f t="shared" si="15"/>
        <v>5.3637763397381422</v>
      </c>
    </row>
    <row r="241" spans="28:37" x14ac:dyDescent="0.25">
      <c r="AB241" s="98">
        <v>18.329809999999998</v>
      </c>
      <c r="AC241" s="99">
        <v>0.19875999999999999</v>
      </c>
      <c r="AD241" s="100">
        <f t="shared" si="13"/>
        <v>19.875999999999998</v>
      </c>
      <c r="AH241" s="98">
        <v>15.90499</v>
      </c>
      <c r="AI241" s="99">
        <f t="shared" si="14"/>
        <v>0.15904989999999999</v>
      </c>
      <c r="AJ241" s="99">
        <v>8.9244509999999995</v>
      </c>
      <c r="AK241" s="100">
        <f t="shared" si="15"/>
        <v>6.329804481030453</v>
      </c>
    </row>
    <row r="242" spans="28:37" x14ac:dyDescent="0.25">
      <c r="AB242" s="98">
        <v>17.99755</v>
      </c>
      <c r="AC242" s="99">
        <v>0.174845</v>
      </c>
      <c r="AD242" s="100">
        <f t="shared" si="13"/>
        <v>17.484500000000001</v>
      </c>
      <c r="AH242" s="98">
        <v>16.506309999999999</v>
      </c>
      <c r="AI242" s="99">
        <f t="shared" si="14"/>
        <v>0.16506309999999999</v>
      </c>
      <c r="AJ242" s="99">
        <v>8.9843860000000006</v>
      </c>
      <c r="AK242" s="100">
        <f t="shared" si="15"/>
        <v>9.1456393142091947</v>
      </c>
    </row>
    <row r="243" spans="28:37" x14ac:dyDescent="0.25">
      <c r="AB243" s="98">
        <v>18.83972</v>
      </c>
      <c r="AC243" s="99">
        <v>0.158636</v>
      </c>
      <c r="AD243" s="100">
        <f t="shared" si="13"/>
        <v>15.8636</v>
      </c>
      <c r="AH243" s="98">
        <v>16.656639999999999</v>
      </c>
      <c r="AI243" s="99">
        <f t="shared" si="14"/>
        <v>0.1665664</v>
      </c>
      <c r="AJ243" s="99">
        <v>9.2281879999999994</v>
      </c>
      <c r="AK243" s="100">
        <f t="shared" si="15"/>
        <v>10.02697687239371</v>
      </c>
    </row>
    <row r="244" spans="28:37" x14ac:dyDescent="0.25">
      <c r="AB244" s="98">
        <v>19.099969999999999</v>
      </c>
      <c r="AC244" s="99">
        <v>0.1596989</v>
      </c>
      <c r="AD244" s="100">
        <f t="shared" si="13"/>
        <v>15.969890000000001</v>
      </c>
      <c r="AH244" s="98">
        <v>16.265789999999999</v>
      </c>
      <c r="AI244" s="99">
        <f t="shared" si="14"/>
        <v>0.16265789999999999</v>
      </c>
      <c r="AJ244" s="99">
        <v>9.4786009999999994</v>
      </c>
      <c r="AK244" s="100">
        <f t="shared" si="15"/>
        <v>7.8938103155017112</v>
      </c>
    </row>
    <row r="245" spans="28:37" x14ac:dyDescent="0.25">
      <c r="AB245" s="98">
        <v>18.83972</v>
      </c>
      <c r="AC245" s="99">
        <v>0.1775022</v>
      </c>
      <c r="AD245" s="100">
        <f t="shared" si="13"/>
        <v>17.750219999999999</v>
      </c>
      <c r="AH245" s="98">
        <v>16.355979999999999</v>
      </c>
      <c r="AI245" s="99">
        <f t="shared" si="14"/>
        <v>0.16355979999999998</v>
      </c>
      <c r="AJ245" s="99">
        <v>10.340339999999999</v>
      </c>
      <c r="AK245" s="100">
        <f t="shared" si="15"/>
        <v>8.3417683644902105</v>
      </c>
    </row>
    <row r="246" spans="28:37" x14ac:dyDescent="0.25">
      <c r="AB246" s="98">
        <v>18.926069999999999</v>
      </c>
      <c r="AC246" s="99">
        <v>0.17643929999999999</v>
      </c>
      <c r="AD246" s="100">
        <f t="shared" si="13"/>
        <v>17.643930000000001</v>
      </c>
      <c r="AH246" s="98">
        <v>15.484069999999999</v>
      </c>
      <c r="AI246" s="99">
        <f t="shared" si="14"/>
        <v>0.1548407</v>
      </c>
      <c r="AJ246" s="99">
        <v>10.836370000000001</v>
      </c>
      <c r="AK246" s="100">
        <f t="shared" si="15"/>
        <v>4.8923184315297563</v>
      </c>
    </row>
    <row r="247" spans="28:37" x14ac:dyDescent="0.25">
      <c r="AB247" s="98">
        <v>19.811689999999999</v>
      </c>
      <c r="AC247" s="99">
        <v>0.1918512</v>
      </c>
      <c r="AD247" s="100">
        <f t="shared" si="13"/>
        <v>19.185120000000001</v>
      </c>
      <c r="AH247" s="98">
        <v>15.90499</v>
      </c>
      <c r="AI247" s="99">
        <f t="shared" si="14"/>
        <v>0.15904989999999999</v>
      </c>
      <c r="AJ247" s="99">
        <v>10.90915</v>
      </c>
      <c r="AK247" s="100">
        <f t="shared" si="15"/>
        <v>6.329804481030453</v>
      </c>
    </row>
    <row r="248" spans="28:37" x14ac:dyDescent="0.25">
      <c r="AB248" s="98">
        <v>21.025230000000001</v>
      </c>
      <c r="AC248" s="99">
        <v>0.19317980000000001</v>
      </c>
      <c r="AD248" s="100">
        <f t="shared" si="13"/>
        <v>19.317980000000002</v>
      </c>
      <c r="AH248" s="98">
        <v>16.115449999999999</v>
      </c>
      <c r="AI248" s="99">
        <f t="shared" si="14"/>
        <v>0.16115449999999998</v>
      </c>
      <c r="AJ248" s="99">
        <v>10.76408</v>
      </c>
      <c r="AK248" s="100">
        <f t="shared" si="15"/>
        <v>7.1999268626571773</v>
      </c>
    </row>
    <row r="249" spans="28:37" x14ac:dyDescent="0.25">
      <c r="AB249" s="98">
        <v>20.73874</v>
      </c>
      <c r="AC249" s="99">
        <v>0.16607620000000001</v>
      </c>
      <c r="AD249" s="100">
        <f t="shared" si="13"/>
        <v>16.607620000000001</v>
      </c>
      <c r="AH249" s="98">
        <v>15.00301</v>
      </c>
      <c r="AI249" s="99">
        <f t="shared" si="14"/>
        <v>0.1500301</v>
      </c>
      <c r="AJ249" s="99">
        <v>10.692270000000001</v>
      </c>
      <c r="AK249" s="100">
        <f t="shared" si="15"/>
        <v>3.6446399739599258</v>
      </c>
    </row>
    <row r="250" spans="28:37" x14ac:dyDescent="0.25">
      <c r="AB250" s="98">
        <v>21.41338</v>
      </c>
      <c r="AC250" s="99">
        <v>0.189194</v>
      </c>
      <c r="AD250" s="100">
        <f t="shared" si="13"/>
        <v>18.9194</v>
      </c>
      <c r="AH250" s="98">
        <v>14.88274</v>
      </c>
      <c r="AI250" s="99">
        <f t="shared" si="14"/>
        <v>0.1488274</v>
      </c>
      <c r="AJ250" s="99">
        <v>11.664350000000001</v>
      </c>
      <c r="AK250" s="100">
        <f t="shared" si="15"/>
        <v>3.3860103757194207</v>
      </c>
    </row>
    <row r="251" spans="28:37" x14ac:dyDescent="0.25">
      <c r="AB251" s="98">
        <v>22.109950000000001</v>
      </c>
      <c r="AC251" s="99">
        <v>0.16634189999999999</v>
      </c>
      <c r="AD251" s="100">
        <f t="shared" si="13"/>
        <v>16.63419</v>
      </c>
      <c r="AH251" s="98">
        <v>14.37162</v>
      </c>
      <c r="AI251" s="99">
        <f t="shared" si="14"/>
        <v>0.14371619999999999</v>
      </c>
      <c r="AJ251" s="99">
        <v>14.94234</v>
      </c>
      <c r="AK251" s="100">
        <f t="shared" si="15"/>
        <v>2.4765015724788926</v>
      </c>
    </row>
    <row r="252" spans="28:37" x14ac:dyDescent="0.25">
      <c r="AB252" s="98">
        <v>24.67483</v>
      </c>
      <c r="AC252" s="99">
        <v>0.19743140000000001</v>
      </c>
      <c r="AD252" s="100">
        <f t="shared" si="13"/>
        <v>19.74314</v>
      </c>
      <c r="AH252" s="98">
        <v>16.806979999999999</v>
      </c>
      <c r="AI252" s="99">
        <f t="shared" si="14"/>
        <v>0.16806979999999999</v>
      </c>
      <c r="AJ252" s="99">
        <v>11.280430000000001</v>
      </c>
      <c r="AK252" s="100">
        <f t="shared" si="15"/>
        <v>10.99331354032492</v>
      </c>
    </row>
    <row r="253" spans="28:37" x14ac:dyDescent="0.25">
      <c r="AB253" s="98">
        <v>25.245539999999998</v>
      </c>
      <c r="AC253" s="99">
        <v>0.16979630000000001</v>
      </c>
      <c r="AD253" s="100">
        <f t="shared" si="13"/>
        <v>16.97963</v>
      </c>
      <c r="AH253" s="98">
        <v>17.167770000000001</v>
      </c>
      <c r="AI253" s="99">
        <f t="shared" si="14"/>
        <v>0.17167770000000002</v>
      </c>
      <c r="AJ253" s="99">
        <v>10.479699999999999</v>
      </c>
      <c r="AK253" s="100">
        <f t="shared" si="15"/>
        <v>13.709523098156259</v>
      </c>
    </row>
    <row r="254" spans="28:37" x14ac:dyDescent="0.25">
      <c r="AB254" s="98">
        <v>25.711600000000001</v>
      </c>
      <c r="AC254" s="99">
        <v>0.1612932</v>
      </c>
      <c r="AD254" s="100">
        <f t="shared" si="13"/>
        <v>16.12932</v>
      </c>
      <c r="AH254" s="98">
        <v>17.528559999999999</v>
      </c>
      <c r="AI254" s="99">
        <f t="shared" si="14"/>
        <v>0.17528559999999999</v>
      </c>
      <c r="AJ254" s="99">
        <v>10.76408</v>
      </c>
      <c r="AK254" s="100">
        <f t="shared" si="15"/>
        <v>17.096849179226073</v>
      </c>
    </row>
    <row r="255" spans="28:37" x14ac:dyDescent="0.25">
      <c r="AB255" s="98">
        <v>26.66968</v>
      </c>
      <c r="AC255" s="99">
        <v>0.1620904</v>
      </c>
      <c r="AD255" s="100">
        <f t="shared" si="13"/>
        <v>16.209039999999998</v>
      </c>
      <c r="AH255" s="98">
        <v>17.588699999999999</v>
      </c>
      <c r="AI255" s="99">
        <f t="shared" si="14"/>
        <v>0.17588699999999999</v>
      </c>
      <c r="AJ255" s="99">
        <v>12.72481</v>
      </c>
      <c r="AK255" s="100">
        <f t="shared" si="15"/>
        <v>17.737833920803663</v>
      </c>
    </row>
    <row r="256" spans="28:37" x14ac:dyDescent="0.25">
      <c r="AB256" s="98">
        <v>26.914729999999999</v>
      </c>
      <c r="AC256" s="99">
        <v>0.18148810000000001</v>
      </c>
      <c r="AD256" s="100">
        <f t="shared" si="13"/>
        <v>18.148810000000001</v>
      </c>
      <c r="AH256" s="98">
        <v>17.34817</v>
      </c>
      <c r="AI256" s="99">
        <f t="shared" si="14"/>
        <v>0.17348169999999999</v>
      </c>
      <c r="AJ256" s="99">
        <v>12.06134</v>
      </c>
      <c r="AK256" s="100">
        <f t="shared" si="15"/>
        <v>15.309836158409174</v>
      </c>
    </row>
    <row r="257" spans="28:37" x14ac:dyDescent="0.25">
      <c r="AB257" s="98">
        <v>27.0381</v>
      </c>
      <c r="AC257" s="99">
        <v>0.21390609999999999</v>
      </c>
      <c r="AD257" s="100">
        <f t="shared" si="13"/>
        <v>21.390609999999999</v>
      </c>
      <c r="AH257" s="98">
        <v>17.167770000000001</v>
      </c>
      <c r="AI257" s="99">
        <f t="shared" si="14"/>
        <v>0.17167770000000002</v>
      </c>
      <c r="AJ257" s="99">
        <v>11.90094</v>
      </c>
      <c r="AK257" s="100">
        <f t="shared" si="15"/>
        <v>13.709523098156259</v>
      </c>
    </row>
    <row r="258" spans="28:37" x14ac:dyDescent="0.25">
      <c r="AB258" s="98">
        <v>28.563359999999999</v>
      </c>
      <c r="AC258" s="99">
        <v>0.18175379999999999</v>
      </c>
      <c r="AD258" s="100">
        <f t="shared" si="13"/>
        <v>18.175380000000001</v>
      </c>
      <c r="AH258" s="98">
        <v>16.806979999999999</v>
      </c>
      <c r="AI258" s="99">
        <f t="shared" si="14"/>
        <v>0.16806979999999999</v>
      </c>
      <c r="AJ258" s="99">
        <v>12.142340000000001</v>
      </c>
      <c r="AK258" s="100">
        <f t="shared" si="15"/>
        <v>10.99331354032492</v>
      </c>
    </row>
    <row r="259" spans="28:37" x14ac:dyDescent="0.25">
      <c r="AB259" s="98">
        <v>27.286529999999999</v>
      </c>
      <c r="AC259" s="99">
        <v>0.2125775</v>
      </c>
      <c r="AD259" s="100">
        <f t="shared" si="13"/>
        <v>21.257750000000001</v>
      </c>
      <c r="AH259" s="98">
        <v>16.987369999999999</v>
      </c>
      <c r="AI259" s="99">
        <f t="shared" si="14"/>
        <v>0.16987369999999999</v>
      </c>
      <c r="AJ259" s="99">
        <v>13.514939999999999</v>
      </c>
      <c r="AK259" s="100">
        <f t="shared" si="15"/>
        <v>12.276488241557319</v>
      </c>
    </row>
    <row r="260" spans="28:37" x14ac:dyDescent="0.25">
      <c r="AB260" s="98">
        <v>27.53725</v>
      </c>
      <c r="AC260" s="99">
        <v>0.21390609999999999</v>
      </c>
      <c r="AD260" s="100">
        <f t="shared" ref="AD260:AD323" si="16">AC260*100</f>
        <v>21.390609999999999</v>
      </c>
      <c r="AH260" s="98">
        <v>16.265789999999999</v>
      </c>
      <c r="AI260" s="99">
        <f t="shared" si="14"/>
        <v>0.16265789999999999</v>
      </c>
      <c r="AJ260" s="99">
        <v>13.15789</v>
      </c>
      <c r="AK260" s="100">
        <f t="shared" si="15"/>
        <v>7.8938103155017112</v>
      </c>
    </row>
    <row r="261" spans="28:37" x14ac:dyDescent="0.25">
      <c r="AB261" s="98">
        <v>27.917639999999999</v>
      </c>
      <c r="AC261" s="99">
        <v>0.15093000000000001</v>
      </c>
      <c r="AD261" s="100">
        <f t="shared" si="16"/>
        <v>15.093</v>
      </c>
      <c r="AH261" s="98">
        <v>16.08539</v>
      </c>
      <c r="AI261" s="99">
        <f t="shared" ref="AI261:AI324" si="17">AH261/100</f>
        <v>0.16085389999999999</v>
      </c>
      <c r="AJ261" s="99">
        <v>13.514939999999999</v>
      </c>
      <c r="AK261" s="100">
        <f t="shared" ref="AK261:AK324" si="18">0.000375*EXP(61.2*AI261)</f>
        <v>7.0686827561765035</v>
      </c>
    </row>
    <row r="262" spans="28:37" x14ac:dyDescent="0.25">
      <c r="AB262" s="98">
        <v>28.957940000000001</v>
      </c>
      <c r="AC262" s="99">
        <v>0.20194860000000001</v>
      </c>
      <c r="AD262" s="100">
        <f t="shared" si="16"/>
        <v>20.194860000000002</v>
      </c>
      <c r="AH262" s="98">
        <v>16.08539</v>
      </c>
      <c r="AI262" s="99">
        <f t="shared" si="17"/>
        <v>0.16085389999999999</v>
      </c>
      <c r="AJ262" s="99">
        <v>14.64528</v>
      </c>
      <c r="AK262" s="100">
        <f t="shared" si="18"/>
        <v>7.0686827561765035</v>
      </c>
    </row>
    <row r="263" spans="28:37" x14ac:dyDescent="0.25">
      <c r="AB263" s="98">
        <v>28.957940000000001</v>
      </c>
      <c r="AC263" s="99">
        <v>0.18600530000000001</v>
      </c>
      <c r="AD263" s="100">
        <f t="shared" si="16"/>
        <v>18.600530000000003</v>
      </c>
      <c r="AH263" s="98">
        <v>16.746839999999999</v>
      </c>
      <c r="AI263" s="99">
        <f t="shared" si="17"/>
        <v>0.16746839999999999</v>
      </c>
      <c r="AJ263" s="99">
        <v>14.94234</v>
      </c>
      <c r="AK263" s="100">
        <f t="shared" si="18"/>
        <v>10.596052732145756</v>
      </c>
    </row>
    <row r="264" spans="28:37" x14ac:dyDescent="0.25">
      <c r="AB264" s="98">
        <v>29.62771</v>
      </c>
      <c r="AC264" s="99">
        <v>0.15039859999999999</v>
      </c>
      <c r="AD264" s="100">
        <f t="shared" si="16"/>
        <v>15.039859999999999</v>
      </c>
      <c r="AH264" s="98">
        <v>18.12989</v>
      </c>
      <c r="AI264" s="99">
        <f t="shared" si="17"/>
        <v>0.18129889999999999</v>
      </c>
      <c r="AJ264" s="99">
        <v>11.50924</v>
      </c>
      <c r="AK264" s="100">
        <f t="shared" si="18"/>
        <v>24.702591273909061</v>
      </c>
    </row>
    <row r="265" spans="28:37" x14ac:dyDescent="0.25">
      <c r="AB265" s="98">
        <v>29.899940000000001</v>
      </c>
      <c r="AC265" s="99">
        <v>0.1711249</v>
      </c>
      <c r="AD265" s="100">
        <f t="shared" si="16"/>
        <v>17.112490000000001</v>
      </c>
      <c r="AH265" s="98">
        <v>18.610939999999999</v>
      </c>
      <c r="AI265" s="99">
        <f t="shared" si="17"/>
        <v>0.18610939999999998</v>
      </c>
      <c r="AJ265" s="99">
        <v>11.05617</v>
      </c>
      <c r="AK265" s="100">
        <f t="shared" si="18"/>
        <v>33.158886430924809</v>
      </c>
    </row>
    <row r="266" spans="28:37" x14ac:dyDescent="0.25">
      <c r="AB266" s="98">
        <v>32.169759999999997</v>
      </c>
      <c r="AC266" s="99">
        <v>0.20407439999999999</v>
      </c>
      <c r="AD266" s="100">
        <f t="shared" si="16"/>
        <v>20.407439999999998</v>
      </c>
      <c r="AH266" s="98">
        <v>19.21227</v>
      </c>
      <c r="AI266" s="99">
        <f t="shared" si="17"/>
        <v>0.19212270000000001</v>
      </c>
      <c r="AJ266" s="99">
        <v>10.90915</v>
      </c>
      <c r="AK266" s="100">
        <f t="shared" si="18"/>
        <v>47.910021900198181</v>
      </c>
    </row>
    <row r="267" spans="28:37" x14ac:dyDescent="0.25">
      <c r="AB267" s="98">
        <v>30.731719999999999</v>
      </c>
      <c r="AC267" s="99">
        <v>0.14216119999999999</v>
      </c>
      <c r="AD267" s="100">
        <f t="shared" si="16"/>
        <v>14.216119999999998</v>
      </c>
      <c r="AH267" s="98">
        <v>18.82141</v>
      </c>
      <c r="AI267" s="99">
        <f t="shared" si="17"/>
        <v>0.1882141</v>
      </c>
      <c r="AJ267" s="99">
        <v>13.514939999999999</v>
      </c>
      <c r="AK267" s="100">
        <f t="shared" si="18"/>
        <v>37.717281626643455</v>
      </c>
    </row>
    <row r="268" spans="28:37" x14ac:dyDescent="0.25">
      <c r="AB268" s="98">
        <v>30.5915</v>
      </c>
      <c r="AC268" s="99">
        <v>0.2008858</v>
      </c>
      <c r="AD268" s="100">
        <f t="shared" si="16"/>
        <v>20.08858</v>
      </c>
      <c r="AH268" s="98">
        <v>18.641010000000001</v>
      </c>
      <c r="AI268" s="99">
        <f t="shared" si="17"/>
        <v>0.18641010000000002</v>
      </c>
      <c r="AJ268" s="99">
        <v>13.07011</v>
      </c>
      <c r="AK268" s="100">
        <f t="shared" si="18"/>
        <v>33.774753583898708</v>
      </c>
    </row>
    <row r="269" spans="28:37" x14ac:dyDescent="0.25">
      <c r="AB269" s="98">
        <v>31.299060000000001</v>
      </c>
      <c r="AC269" s="99">
        <v>0.21231179999999999</v>
      </c>
      <c r="AD269" s="100">
        <f t="shared" si="16"/>
        <v>21.231179999999998</v>
      </c>
      <c r="AH269" s="98">
        <v>18.941669999999998</v>
      </c>
      <c r="AI269" s="99">
        <f t="shared" si="17"/>
        <v>0.18941669999999999</v>
      </c>
      <c r="AJ269" s="99">
        <v>16.084050000000001</v>
      </c>
      <c r="AK269" s="100">
        <f t="shared" si="18"/>
        <v>40.597947372666475</v>
      </c>
    </row>
    <row r="270" spans="28:37" x14ac:dyDescent="0.25">
      <c r="AB270" s="98">
        <v>30.872579999999999</v>
      </c>
      <c r="AC270" s="99">
        <v>0.20061999999999999</v>
      </c>
      <c r="AD270" s="100">
        <f t="shared" si="16"/>
        <v>20.061999999999998</v>
      </c>
      <c r="AH270" s="98">
        <v>19.392659999999999</v>
      </c>
      <c r="AI270" s="99">
        <f t="shared" si="17"/>
        <v>0.1939266</v>
      </c>
      <c r="AJ270" s="99">
        <v>14.068759999999999</v>
      </c>
      <c r="AK270" s="100">
        <f t="shared" si="18"/>
        <v>53.502232821165542</v>
      </c>
    </row>
    <row r="271" spans="28:37" x14ac:dyDescent="0.25">
      <c r="AB271" s="98">
        <v>31.299060000000001</v>
      </c>
      <c r="AC271" s="99">
        <v>0.20061999999999999</v>
      </c>
      <c r="AD271" s="100">
        <f t="shared" si="16"/>
        <v>20.061999999999998</v>
      </c>
      <c r="AH271" s="98">
        <v>19.633189999999999</v>
      </c>
      <c r="AI271" s="99">
        <f t="shared" si="17"/>
        <v>0.1963319</v>
      </c>
      <c r="AJ271" s="99">
        <v>15.55466</v>
      </c>
      <c r="AK271" s="100">
        <f t="shared" si="18"/>
        <v>61.987189827158545</v>
      </c>
    </row>
    <row r="272" spans="28:37" x14ac:dyDescent="0.25">
      <c r="AB272" s="98">
        <v>32.317210000000003</v>
      </c>
      <c r="AC272" s="99">
        <v>0.1918512</v>
      </c>
      <c r="AD272" s="100">
        <f t="shared" si="16"/>
        <v>19.185120000000001</v>
      </c>
      <c r="AH272" s="98">
        <v>21.10643</v>
      </c>
      <c r="AI272" s="99">
        <f t="shared" si="17"/>
        <v>0.21106429999999998</v>
      </c>
      <c r="AJ272" s="99">
        <v>11.82155</v>
      </c>
      <c r="AK272" s="100">
        <f t="shared" si="18"/>
        <v>152.71151642409714</v>
      </c>
    </row>
    <row r="273" spans="28:37" x14ac:dyDescent="0.25">
      <c r="AB273" s="98">
        <v>31.73142</v>
      </c>
      <c r="AC273" s="99">
        <v>0.2008858</v>
      </c>
      <c r="AD273" s="100">
        <f t="shared" si="16"/>
        <v>20.08858</v>
      </c>
      <c r="AH273" s="98">
        <v>21.346959999999999</v>
      </c>
      <c r="AI273" s="99">
        <f t="shared" si="17"/>
        <v>0.21346959999999998</v>
      </c>
      <c r="AJ273" s="99">
        <v>13.881679999999999</v>
      </c>
      <c r="AK273" s="100">
        <f t="shared" si="18"/>
        <v>176.93014400006362</v>
      </c>
    </row>
    <row r="274" spans="28:37" x14ac:dyDescent="0.25">
      <c r="AB274" s="98">
        <v>32.169759999999997</v>
      </c>
      <c r="AC274" s="99">
        <v>0.20115150000000001</v>
      </c>
      <c r="AD274" s="100">
        <f t="shared" si="16"/>
        <v>20.11515</v>
      </c>
      <c r="AH274" s="98">
        <v>22.03848</v>
      </c>
      <c r="AI274" s="99">
        <f t="shared" si="17"/>
        <v>0.22038479999999999</v>
      </c>
      <c r="AJ274" s="99">
        <v>10.692270000000001</v>
      </c>
      <c r="AK274" s="100">
        <f t="shared" si="18"/>
        <v>270.1467224833761</v>
      </c>
    </row>
    <row r="275" spans="28:37" x14ac:dyDescent="0.25">
      <c r="AB275" s="98">
        <v>32.763649999999998</v>
      </c>
      <c r="AC275" s="99">
        <v>0.20115150000000001</v>
      </c>
      <c r="AD275" s="100">
        <f t="shared" si="16"/>
        <v>20.11515</v>
      </c>
      <c r="AH275" s="98">
        <v>11.966329999999999</v>
      </c>
      <c r="AI275" s="99">
        <f t="shared" si="17"/>
        <v>0.11966329999999999</v>
      </c>
      <c r="AJ275" s="99">
        <v>14.743639999999999</v>
      </c>
      <c r="AK275" s="100">
        <f t="shared" si="18"/>
        <v>0.56825184355124714</v>
      </c>
    </row>
    <row r="276" spans="28:37" x14ac:dyDescent="0.25">
      <c r="AB276" s="98">
        <v>33.368499999999997</v>
      </c>
      <c r="AC276" s="99">
        <v>0.19317980000000001</v>
      </c>
      <c r="AD276" s="100">
        <f t="shared" si="16"/>
        <v>19.317980000000002</v>
      </c>
      <c r="AH276" s="98">
        <v>21.467230000000001</v>
      </c>
      <c r="AI276" s="99">
        <f t="shared" si="17"/>
        <v>0.21467230000000001</v>
      </c>
      <c r="AJ276" s="99">
        <v>16.631460000000001</v>
      </c>
      <c r="AK276" s="100">
        <f t="shared" si="18"/>
        <v>190.44438848894825</v>
      </c>
    </row>
    <row r="277" spans="28:37" x14ac:dyDescent="0.25">
      <c r="AB277" s="98">
        <v>33.675089999999997</v>
      </c>
      <c r="AC277" s="99">
        <v>0.19344549999999999</v>
      </c>
      <c r="AD277" s="100">
        <f t="shared" si="16"/>
        <v>19.344549999999998</v>
      </c>
      <c r="AH277" s="98">
        <v>13.499700000000001</v>
      </c>
      <c r="AI277" s="99">
        <f t="shared" si="17"/>
        <v>0.13499700000000001</v>
      </c>
      <c r="AJ277" s="99">
        <v>31.411819999999999</v>
      </c>
      <c r="AK277" s="100">
        <f t="shared" si="18"/>
        <v>1.4524210707704526</v>
      </c>
    </row>
    <row r="278" spans="28:37" x14ac:dyDescent="0.25">
      <c r="AB278" s="98">
        <v>35.250860000000003</v>
      </c>
      <c r="AC278" s="99">
        <v>0.14827280000000001</v>
      </c>
      <c r="AD278" s="100">
        <f t="shared" si="16"/>
        <v>14.827280000000002</v>
      </c>
      <c r="AH278" s="98">
        <v>12.447380000000001</v>
      </c>
      <c r="AI278" s="99">
        <f t="shared" si="17"/>
        <v>0.12447380000000001</v>
      </c>
      <c r="AJ278" s="99">
        <v>34.962679999999999</v>
      </c>
      <c r="AK278" s="100">
        <f t="shared" si="18"/>
        <v>0.76277820960350373</v>
      </c>
    </row>
    <row r="279" spans="28:37" x14ac:dyDescent="0.25">
      <c r="AB279" s="98">
        <v>34.296770000000002</v>
      </c>
      <c r="AC279" s="99">
        <v>0.16793620000000001</v>
      </c>
      <c r="AD279" s="100">
        <f t="shared" si="16"/>
        <v>16.793620000000001</v>
      </c>
      <c r="AH279" s="98">
        <v>14.37162</v>
      </c>
      <c r="AI279" s="99">
        <f t="shared" si="17"/>
        <v>0.14371619999999999</v>
      </c>
      <c r="AJ279" s="99">
        <v>36.395409999999998</v>
      </c>
      <c r="AK279" s="100">
        <f t="shared" si="18"/>
        <v>2.4765015724788926</v>
      </c>
    </row>
    <row r="280" spans="28:37" x14ac:dyDescent="0.25">
      <c r="AB280" s="98">
        <v>34.296770000000002</v>
      </c>
      <c r="AC280" s="99">
        <v>0.1945084</v>
      </c>
      <c r="AD280" s="100">
        <f t="shared" si="16"/>
        <v>19.450839999999999</v>
      </c>
      <c r="AH280" s="98">
        <v>15.42393</v>
      </c>
      <c r="AI280" s="99">
        <f t="shared" si="17"/>
        <v>0.1542393</v>
      </c>
      <c r="AJ280" s="99">
        <v>39.176290000000002</v>
      </c>
      <c r="AK280" s="100">
        <f t="shared" si="18"/>
        <v>4.7155267511278183</v>
      </c>
    </row>
    <row r="281" spans="28:37" x14ac:dyDescent="0.25">
      <c r="AB281" s="98">
        <v>34.929920000000003</v>
      </c>
      <c r="AC281" s="99">
        <v>0.16793620000000001</v>
      </c>
      <c r="AD281" s="100">
        <f t="shared" si="16"/>
        <v>16.793620000000001</v>
      </c>
      <c r="AH281" s="98">
        <v>16.055319999999998</v>
      </c>
      <c r="AI281" s="99">
        <f t="shared" si="17"/>
        <v>0.16055319999999998</v>
      </c>
      <c r="AJ281" s="99">
        <v>46.312449999999998</v>
      </c>
      <c r="AK281" s="100">
        <f t="shared" si="18"/>
        <v>6.9397885656235641</v>
      </c>
    </row>
    <row r="282" spans="28:37" x14ac:dyDescent="0.25">
      <c r="AB282" s="98">
        <v>35.090020000000003</v>
      </c>
      <c r="AC282" s="99">
        <v>0.17378209999999999</v>
      </c>
      <c r="AD282" s="100">
        <f t="shared" si="16"/>
        <v>17.378209999999999</v>
      </c>
      <c r="AH282" s="98">
        <v>17.227900000000002</v>
      </c>
      <c r="AI282" s="99">
        <f t="shared" si="17"/>
        <v>0.17227900000000002</v>
      </c>
      <c r="AJ282" s="99">
        <v>46.312449999999998</v>
      </c>
      <c r="AK282" s="100">
        <f t="shared" si="18"/>
        <v>14.223425208886761</v>
      </c>
    </row>
    <row r="283" spans="28:37" x14ac:dyDescent="0.25">
      <c r="AB283" s="98">
        <v>35.737819999999999</v>
      </c>
      <c r="AC283" s="99">
        <v>0.2016829</v>
      </c>
      <c r="AD283" s="100">
        <f t="shared" si="16"/>
        <v>20.168289999999999</v>
      </c>
      <c r="AH283" s="98">
        <v>17.137699999999999</v>
      </c>
      <c r="AI283" s="99">
        <f t="shared" si="17"/>
        <v>0.171377</v>
      </c>
      <c r="AJ283" s="99">
        <v>39.176290000000002</v>
      </c>
      <c r="AK283" s="100">
        <f t="shared" si="18"/>
        <v>13.459536227397399</v>
      </c>
    </row>
    <row r="284" spans="28:37" x14ac:dyDescent="0.25">
      <c r="AB284" s="98">
        <v>36.900379999999998</v>
      </c>
      <c r="AC284" s="99">
        <v>0.16979630000000001</v>
      </c>
      <c r="AD284" s="100">
        <f t="shared" si="16"/>
        <v>16.97963</v>
      </c>
      <c r="AH284" s="98">
        <v>17.077570000000001</v>
      </c>
      <c r="AI284" s="99">
        <f t="shared" si="17"/>
        <v>0.1707757</v>
      </c>
      <c r="AJ284" s="99">
        <v>33.13973</v>
      </c>
      <c r="AK284" s="100">
        <f t="shared" si="18"/>
        <v>12.973233949631595</v>
      </c>
    </row>
    <row r="285" spans="28:37" x14ac:dyDescent="0.25">
      <c r="AB285" s="98">
        <v>38.100740000000002</v>
      </c>
      <c r="AC285" s="99">
        <v>0.16793620000000001</v>
      </c>
      <c r="AD285" s="100">
        <f t="shared" si="16"/>
        <v>16.793620000000001</v>
      </c>
      <c r="AH285" s="98">
        <v>17.288029999999999</v>
      </c>
      <c r="AI285" s="99">
        <f t="shared" si="17"/>
        <v>0.17288029999999999</v>
      </c>
      <c r="AJ285" s="99">
        <v>38.655329999999999</v>
      </c>
      <c r="AK285" s="100">
        <f t="shared" si="18"/>
        <v>14.756590964130766</v>
      </c>
    </row>
    <row r="286" spans="28:37" x14ac:dyDescent="0.25">
      <c r="AB286" s="98">
        <v>38.98198</v>
      </c>
      <c r="AC286" s="99">
        <v>0.18945970000000001</v>
      </c>
      <c r="AD286" s="100">
        <f t="shared" si="16"/>
        <v>18.945970000000003</v>
      </c>
      <c r="AH286" s="98">
        <v>17.618760000000002</v>
      </c>
      <c r="AI286" s="99">
        <f t="shared" si="17"/>
        <v>0.17618760000000003</v>
      </c>
      <c r="AJ286" s="99">
        <v>35.197490000000002</v>
      </c>
      <c r="AK286" s="100">
        <f t="shared" si="18"/>
        <v>18.067171966397062</v>
      </c>
    </row>
    <row r="287" spans="28:37" x14ac:dyDescent="0.25">
      <c r="AB287" s="98">
        <v>38.804119999999998</v>
      </c>
      <c r="AC287" s="99">
        <v>0.20115150000000001</v>
      </c>
      <c r="AD287" s="100">
        <f t="shared" si="16"/>
        <v>20.11515</v>
      </c>
      <c r="AH287" s="98">
        <v>17.829219999999999</v>
      </c>
      <c r="AI287" s="99">
        <f t="shared" si="17"/>
        <v>0.17829219999999998</v>
      </c>
      <c r="AJ287" s="99">
        <v>35.433880000000002</v>
      </c>
      <c r="AK287" s="100">
        <f t="shared" si="18"/>
        <v>20.55076379735695</v>
      </c>
    </row>
    <row r="288" spans="28:37" x14ac:dyDescent="0.25">
      <c r="AB288" s="98">
        <v>38.98198</v>
      </c>
      <c r="AC288" s="99">
        <v>0.2024801</v>
      </c>
      <c r="AD288" s="100">
        <f t="shared" si="16"/>
        <v>20.248010000000001</v>
      </c>
      <c r="AH288" s="98">
        <v>18.220089999999999</v>
      </c>
      <c r="AI288" s="99">
        <f t="shared" si="17"/>
        <v>0.1822009</v>
      </c>
      <c r="AJ288" s="99">
        <v>35.911430000000003</v>
      </c>
      <c r="AK288" s="100">
        <f t="shared" si="18"/>
        <v>26.104573999730164</v>
      </c>
    </row>
    <row r="289" spans="28:37" x14ac:dyDescent="0.25">
      <c r="AB289" s="98">
        <v>39.16066</v>
      </c>
      <c r="AC289" s="99">
        <v>0.17006199999999999</v>
      </c>
      <c r="AD289" s="100">
        <f t="shared" si="16"/>
        <v>17.0062</v>
      </c>
      <c r="AH289" s="98">
        <v>18.12989</v>
      </c>
      <c r="AI289" s="99">
        <f t="shared" si="17"/>
        <v>0.18129889999999999</v>
      </c>
      <c r="AJ289" s="99">
        <v>33.362290000000002</v>
      </c>
      <c r="AK289" s="100">
        <f t="shared" si="18"/>
        <v>24.702591273909061</v>
      </c>
    </row>
    <row r="290" spans="28:37" x14ac:dyDescent="0.25">
      <c r="AB290" s="98">
        <v>39.340159999999997</v>
      </c>
      <c r="AC290" s="99">
        <v>0.203543</v>
      </c>
      <c r="AD290" s="100">
        <f t="shared" si="16"/>
        <v>20.354299999999999</v>
      </c>
      <c r="AH290" s="98">
        <v>18.340350000000001</v>
      </c>
      <c r="AI290" s="99">
        <f t="shared" si="17"/>
        <v>0.1834035</v>
      </c>
      <c r="AJ290" s="99">
        <v>33.586350000000003</v>
      </c>
      <c r="AK290" s="100">
        <f t="shared" si="18"/>
        <v>28.09831662625146</v>
      </c>
    </row>
    <row r="291" spans="28:37" x14ac:dyDescent="0.25">
      <c r="AB291" s="98">
        <v>40.066409999999998</v>
      </c>
      <c r="AC291" s="99">
        <v>0.2043401</v>
      </c>
      <c r="AD291" s="100">
        <f t="shared" si="16"/>
        <v>20.434010000000001</v>
      </c>
      <c r="AH291" s="98">
        <v>18.76127</v>
      </c>
      <c r="AI291" s="99">
        <f t="shared" si="17"/>
        <v>0.18761269999999999</v>
      </c>
      <c r="AJ291" s="99">
        <v>33.13973</v>
      </c>
      <c r="AK291" s="100">
        <f t="shared" si="18"/>
        <v>36.354307876612552</v>
      </c>
    </row>
    <row r="292" spans="28:37" x14ac:dyDescent="0.25">
      <c r="AB292" s="98">
        <v>43.703510000000001</v>
      </c>
      <c r="AC292" s="99">
        <v>0.21018600000000001</v>
      </c>
      <c r="AD292" s="100">
        <f t="shared" si="16"/>
        <v>21.018600000000003</v>
      </c>
      <c r="AH292" s="98">
        <v>18.941669999999998</v>
      </c>
      <c r="AI292" s="99">
        <f t="shared" si="17"/>
        <v>0.18941669999999999</v>
      </c>
      <c r="AJ292" s="99">
        <v>34.962679999999999</v>
      </c>
      <c r="AK292" s="100">
        <f t="shared" si="18"/>
        <v>40.597947372666475</v>
      </c>
    </row>
    <row r="293" spans="28:37" x14ac:dyDescent="0.25">
      <c r="AB293" s="98">
        <v>42.52064</v>
      </c>
      <c r="AC293" s="99">
        <v>0.17590790000000001</v>
      </c>
      <c r="AD293" s="100">
        <f t="shared" si="16"/>
        <v>17.590790000000002</v>
      </c>
      <c r="AH293" s="98">
        <v>19.122070000000001</v>
      </c>
      <c r="AI293" s="99">
        <f t="shared" si="17"/>
        <v>0.19122070000000002</v>
      </c>
      <c r="AJ293" s="99">
        <v>35.911430000000003</v>
      </c>
      <c r="AK293" s="100">
        <f t="shared" si="18"/>
        <v>45.336947039888926</v>
      </c>
    </row>
    <row r="294" spans="28:37" x14ac:dyDescent="0.25">
      <c r="AB294" s="98">
        <v>42.133510000000001</v>
      </c>
      <c r="AC294" s="99">
        <v>0.18759970000000001</v>
      </c>
      <c r="AD294" s="100">
        <f t="shared" si="16"/>
        <v>18.759969999999999</v>
      </c>
      <c r="AH294" s="98">
        <v>19.272400000000001</v>
      </c>
      <c r="AI294" s="99">
        <f t="shared" si="17"/>
        <v>0.19272400000000001</v>
      </c>
      <c r="AJ294" s="99">
        <v>35.197490000000002</v>
      </c>
      <c r="AK294" s="100">
        <f t="shared" si="18"/>
        <v>49.705931298605073</v>
      </c>
    </row>
    <row r="295" spans="28:37" x14ac:dyDescent="0.25">
      <c r="AB295" s="98">
        <v>42.133510000000001</v>
      </c>
      <c r="AC295" s="99">
        <v>0.20115150000000001</v>
      </c>
      <c r="AD295" s="100">
        <f t="shared" si="16"/>
        <v>20.11515</v>
      </c>
      <c r="AH295" s="98">
        <v>19.242329999999999</v>
      </c>
      <c r="AI295" s="99">
        <f t="shared" si="17"/>
        <v>0.19242329999999999</v>
      </c>
      <c r="AJ295" s="99">
        <v>29.378080000000001</v>
      </c>
      <c r="AK295" s="100">
        <f t="shared" si="18"/>
        <v>48.799566421101474</v>
      </c>
    </row>
    <row r="296" spans="28:37" x14ac:dyDescent="0.25">
      <c r="AB296" s="98">
        <v>43.504100000000001</v>
      </c>
      <c r="AC296" s="99">
        <v>0.20487159999999999</v>
      </c>
      <c r="AD296" s="100">
        <f t="shared" si="16"/>
        <v>20.487159999999999</v>
      </c>
      <c r="AH296" s="98">
        <v>19.3626</v>
      </c>
      <c r="AI296" s="99">
        <f t="shared" si="17"/>
        <v>0.19362599999999999</v>
      </c>
      <c r="AJ296" s="99">
        <v>30.377939999999999</v>
      </c>
      <c r="AK296" s="100">
        <f t="shared" si="18"/>
        <v>52.526965589250352</v>
      </c>
    </row>
    <row r="297" spans="28:37" x14ac:dyDescent="0.25">
      <c r="AB297" s="98">
        <v>42.326630000000002</v>
      </c>
      <c r="AC297" s="99">
        <v>0.19875999999999999</v>
      </c>
      <c r="AD297" s="100">
        <f t="shared" si="16"/>
        <v>19.875999999999998</v>
      </c>
      <c r="AH297" s="98">
        <v>19.60313</v>
      </c>
      <c r="AI297" s="99">
        <f t="shared" si="17"/>
        <v>0.19603129999999999</v>
      </c>
      <c r="AJ297" s="99">
        <v>29.575379999999999</v>
      </c>
      <c r="AK297" s="100">
        <f t="shared" si="18"/>
        <v>60.857254274019937</v>
      </c>
    </row>
    <row r="298" spans="28:37" x14ac:dyDescent="0.25">
      <c r="AB298" s="98">
        <v>43.108020000000003</v>
      </c>
      <c r="AC298" s="99">
        <v>0.19610279999999999</v>
      </c>
      <c r="AD298" s="100">
        <f t="shared" si="16"/>
        <v>19.610279999999999</v>
      </c>
      <c r="AH298" s="98">
        <v>19.332529999999998</v>
      </c>
      <c r="AI298" s="99">
        <f t="shared" si="17"/>
        <v>0.19332529999999998</v>
      </c>
      <c r="AJ298" s="99">
        <v>28.221589999999999</v>
      </c>
      <c r="AK298" s="100">
        <f t="shared" si="18"/>
        <v>51.569160444308366</v>
      </c>
    </row>
    <row r="299" spans="28:37" x14ac:dyDescent="0.25">
      <c r="AB299" s="98">
        <v>43.903840000000002</v>
      </c>
      <c r="AC299" s="99">
        <v>0.1955713</v>
      </c>
      <c r="AD299" s="100">
        <f t="shared" si="16"/>
        <v>19.557130000000001</v>
      </c>
      <c r="AH299" s="98">
        <v>19.482859999999999</v>
      </c>
      <c r="AI299" s="99">
        <f t="shared" si="17"/>
        <v>0.19482859999999999</v>
      </c>
      <c r="AJ299" s="99">
        <v>26.750119999999999</v>
      </c>
      <c r="AK299" s="100">
        <f t="shared" si="18"/>
        <v>56.538724231172196</v>
      </c>
    </row>
    <row r="300" spans="28:37" x14ac:dyDescent="0.25">
      <c r="AB300" s="98">
        <v>44.9193</v>
      </c>
      <c r="AC300" s="99">
        <v>0.1953056</v>
      </c>
      <c r="AD300" s="100">
        <f t="shared" si="16"/>
        <v>19.530560000000001</v>
      </c>
      <c r="AH300" s="98">
        <v>19.512930000000001</v>
      </c>
      <c r="AI300" s="99">
        <f t="shared" si="17"/>
        <v>0.19512930000000001</v>
      </c>
      <c r="AJ300" s="99">
        <v>24.851289999999999</v>
      </c>
      <c r="AK300" s="100">
        <f t="shared" si="18"/>
        <v>57.588830156700212</v>
      </c>
    </row>
    <row r="301" spans="28:37" x14ac:dyDescent="0.25">
      <c r="AB301" s="98">
        <v>47.236750000000001</v>
      </c>
      <c r="AC301" s="99">
        <v>0.16262180000000001</v>
      </c>
      <c r="AD301" s="100">
        <f t="shared" si="16"/>
        <v>16.262180000000001</v>
      </c>
      <c r="AH301" s="98">
        <v>19.122070000000001</v>
      </c>
      <c r="AI301" s="99">
        <f t="shared" si="17"/>
        <v>0.19122070000000002</v>
      </c>
      <c r="AJ301" s="99">
        <v>26.750119999999999</v>
      </c>
      <c r="AK301" s="100">
        <f t="shared" si="18"/>
        <v>45.336947039888926</v>
      </c>
    </row>
    <row r="302" spans="28:37" x14ac:dyDescent="0.25">
      <c r="AB302" s="98">
        <v>48.329300000000003</v>
      </c>
      <c r="AC302" s="99">
        <v>0.19689989999999999</v>
      </c>
      <c r="AD302" s="100">
        <f t="shared" si="16"/>
        <v>19.689989999999998</v>
      </c>
      <c r="AH302" s="98">
        <v>19.573060000000002</v>
      </c>
      <c r="AI302" s="99">
        <f t="shared" si="17"/>
        <v>0.1957306</v>
      </c>
      <c r="AJ302" s="99">
        <v>26.750119999999999</v>
      </c>
      <c r="AK302" s="100">
        <f t="shared" si="18"/>
        <v>59.747550132598477</v>
      </c>
    </row>
    <row r="303" spans="28:37" x14ac:dyDescent="0.25">
      <c r="AB303" s="98">
        <v>50.822690000000001</v>
      </c>
      <c r="AC303" s="99">
        <v>0.18945970000000001</v>
      </c>
      <c r="AD303" s="100">
        <f t="shared" si="16"/>
        <v>18.945970000000003</v>
      </c>
      <c r="AH303" s="98">
        <v>19.15213</v>
      </c>
      <c r="AI303" s="99">
        <f t="shared" si="17"/>
        <v>0.19152130000000001</v>
      </c>
      <c r="AJ303" s="99">
        <v>28.601929999999999</v>
      </c>
      <c r="AK303" s="100">
        <f t="shared" si="18"/>
        <v>46.178717325818454</v>
      </c>
    </row>
    <row r="304" spans="28:37" x14ac:dyDescent="0.25">
      <c r="AB304" s="98">
        <v>49.901449999999997</v>
      </c>
      <c r="AC304" s="99">
        <v>0.1793623</v>
      </c>
      <c r="AD304" s="100">
        <f t="shared" si="16"/>
        <v>17.936230000000002</v>
      </c>
      <c r="AH304" s="98">
        <v>18.76127</v>
      </c>
      <c r="AI304" s="99">
        <f t="shared" si="17"/>
        <v>0.18761269999999999</v>
      </c>
      <c r="AJ304" s="99">
        <v>26.929770000000001</v>
      </c>
      <c r="AK304" s="100">
        <f t="shared" si="18"/>
        <v>36.354307876612552</v>
      </c>
    </row>
    <row r="305" spans="28:37" x14ac:dyDescent="0.25">
      <c r="AB305" s="98">
        <v>51.524740000000001</v>
      </c>
      <c r="AC305" s="99">
        <v>0.21310899999999999</v>
      </c>
      <c r="AD305" s="100">
        <f t="shared" si="16"/>
        <v>21.3109</v>
      </c>
      <c r="AH305" s="98">
        <v>18.82141</v>
      </c>
      <c r="AI305" s="99">
        <f t="shared" si="17"/>
        <v>0.1882141</v>
      </c>
      <c r="AJ305" s="99">
        <v>27.846299999999999</v>
      </c>
      <c r="AK305" s="100">
        <f t="shared" si="18"/>
        <v>37.717281626643455</v>
      </c>
    </row>
    <row r="306" spans="28:37" x14ac:dyDescent="0.25">
      <c r="AB306" s="98">
        <v>52.716470000000001</v>
      </c>
      <c r="AC306" s="99">
        <v>0.16341900000000001</v>
      </c>
      <c r="AD306" s="100">
        <f t="shared" si="16"/>
        <v>16.341900000000003</v>
      </c>
      <c r="AH306" s="98">
        <v>18.340350000000001</v>
      </c>
      <c r="AI306" s="99">
        <f t="shared" si="17"/>
        <v>0.1834035</v>
      </c>
      <c r="AJ306" s="99">
        <v>27.11063</v>
      </c>
      <c r="AK306" s="100">
        <f t="shared" si="18"/>
        <v>28.09831662625146</v>
      </c>
    </row>
    <row r="307" spans="28:37" x14ac:dyDescent="0.25">
      <c r="AB307" s="98">
        <v>53.68967</v>
      </c>
      <c r="AC307" s="99">
        <v>0.16368469999999999</v>
      </c>
      <c r="AD307" s="100">
        <f t="shared" si="16"/>
        <v>16.368469999999999</v>
      </c>
      <c r="AH307" s="98">
        <v>17.949490000000001</v>
      </c>
      <c r="AI307" s="99">
        <f t="shared" si="17"/>
        <v>0.17949490000000001</v>
      </c>
      <c r="AJ307" s="99">
        <v>29.774010000000001</v>
      </c>
      <c r="AK307" s="100">
        <f t="shared" si="18"/>
        <v>22.120468315263757</v>
      </c>
    </row>
    <row r="308" spans="28:37" x14ac:dyDescent="0.25">
      <c r="AB308" s="98">
        <v>55.690300000000001</v>
      </c>
      <c r="AC308" s="99">
        <v>0.21736050000000001</v>
      </c>
      <c r="AD308" s="100">
        <f t="shared" si="16"/>
        <v>21.736050000000002</v>
      </c>
      <c r="AH308" s="98">
        <v>18.12989</v>
      </c>
      <c r="AI308" s="99">
        <f t="shared" si="17"/>
        <v>0.18129889999999999</v>
      </c>
      <c r="AJ308" s="99">
        <v>31.622789999999998</v>
      </c>
      <c r="AK308" s="100">
        <f t="shared" si="18"/>
        <v>24.702591273909061</v>
      </c>
    </row>
    <row r="309" spans="28:37" x14ac:dyDescent="0.25">
      <c r="AB309" s="98">
        <v>57.501899999999999</v>
      </c>
      <c r="AC309" s="99">
        <v>0.1695306</v>
      </c>
      <c r="AD309" s="100">
        <f t="shared" si="16"/>
        <v>16.953060000000001</v>
      </c>
      <c r="AH309" s="98">
        <v>18.310279999999999</v>
      </c>
      <c r="AI309" s="99">
        <f t="shared" si="17"/>
        <v>0.18310279999999998</v>
      </c>
      <c r="AJ309" s="99">
        <v>32.048969999999997</v>
      </c>
      <c r="AK309" s="100">
        <f t="shared" si="18"/>
        <v>27.585956699746532</v>
      </c>
    </row>
    <row r="310" spans="28:37" x14ac:dyDescent="0.25">
      <c r="AB310" s="98">
        <v>57.501899999999999</v>
      </c>
      <c r="AC310" s="99">
        <v>0.1711249</v>
      </c>
      <c r="AD310" s="100">
        <f t="shared" si="16"/>
        <v>17.112490000000001</v>
      </c>
      <c r="AH310" s="98">
        <v>18.009620000000002</v>
      </c>
      <c r="AI310" s="99">
        <f t="shared" si="17"/>
        <v>0.18009620000000001</v>
      </c>
      <c r="AJ310" s="99">
        <v>31.622789999999998</v>
      </c>
      <c r="AK310" s="100">
        <f t="shared" si="18"/>
        <v>22.949655098507112</v>
      </c>
    </row>
    <row r="311" spans="28:37" x14ac:dyDescent="0.25">
      <c r="AB311" s="98">
        <v>56.718380000000003</v>
      </c>
      <c r="AC311" s="99">
        <v>0.20912310000000001</v>
      </c>
      <c r="AD311" s="100">
        <f t="shared" si="16"/>
        <v>20.912310000000002</v>
      </c>
      <c r="AH311" s="98">
        <v>18.37041</v>
      </c>
      <c r="AI311" s="99">
        <f t="shared" si="17"/>
        <v>0.18370410000000001</v>
      </c>
      <c r="AJ311" s="99">
        <v>26.394390000000001</v>
      </c>
      <c r="AK311" s="100">
        <f t="shared" si="18"/>
        <v>28.620017569188974</v>
      </c>
    </row>
    <row r="312" spans="28:37" x14ac:dyDescent="0.25">
      <c r="AB312" s="98">
        <v>56.718380000000003</v>
      </c>
      <c r="AC312" s="99">
        <v>0.21098320000000001</v>
      </c>
      <c r="AD312" s="100">
        <f t="shared" si="16"/>
        <v>21.098320000000001</v>
      </c>
      <c r="AH312" s="98">
        <v>18.03969</v>
      </c>
      <c r="AI312" s="99">
        <f t="shared" si="17"/>
        <v>0.1803969</v>
      </c>
      <c r="AJ312" s="99">
        <v>26.394390000000001</v>
      </c>
      <c r="AK312" s="100">
        <f t="shared" si="18"/>
        <v>23.375903994913575</v>
      </c>
    </row>
    <row r="313" spans="28:37" x14ac:dyDescent="0.25">
      <c r="AB313" s="98">
        <v>56.978369999999998</v>
      </c>
      <c r="AC313" s="99">
        <v>0.2099203</v>
      </c>
      <c r="AD313" s="100">
        <f t="shared" si="16"/>
        <v>20.99203</v>
      </c>
      <c r="AH313" s="98">
        <v>18.43055</v>
      </c>
      <c r="AI313" s="99">
        <f t="shared" si="17"/>
        <v>0.18430550000000001</v>
      </c>
      <c r="AJ313" s="99">
        <v>28.41113</v>
      </c>
      <c r="AK313" s="100">
        <f t="shared" si="18"/>
        <v>29.693021979137399</v>
      </c>
    </row>
    <row r="314" spans="28:37" x14ac:dyDescent="0.25">
      <c r="AB314" s="98">
        <v>57.239550000000001</v>
      </c>
      <c r="AC314" s="99">
        <v>0.15996460000000001</v>
      </c>
      <c r="AD314" s="100">
        <f t="shared" si="16"/>
        <v>15.996460000000001</v>
      </c>
      <c r="AH314" s="98">
        <v>17.829219999999999</v>
      </c>
      <c r="AI314" s="99">
        <f t="shared" si="17"/>
        <v>0.17829219999999998</v>
      </c>
      <c r="AJ314" s="99">
        <v>28.41113</v>
      </c>
      <c r="AK314" s="100">
        <f t="shared" si="18"/>
        <v>20.55076379735695</v>
      </c>
    </row>
    <row r="315" spans="28:37" x14ac:dyDescent="0.25">
      <c r="AB315" s="98">
        <v>57.765470000000001</v>
      </c>
      <c r="AC315" s="99">
        <v>0.160496</v>
      </c>
      <c r="AD315" s="100">
        <f t="shared" si="16"/>
        <v>16.049600000000002</v>
      </c>
      <c r="AH315" s="98">
        <v>18.099820000000001</v>
      </c>
      <c r="AI315" s="99">
        <f t="shared" si="17"/>
        <v>0.1809982</v>
      </c>
      <c r="AJ315" s="99">
        <v>28.221589999999999</v>
      </c>
      <c r="AK315" s="100">
        <f t="shared" si="18"/>
        <v>24.252150842977546</v>
      </c>
    </row>
    <row r="316" spans="28:37" x14ac:dyDescent="0.25">
      <c r="AB316" s="98">
        <v>58.296230000000001</v>
      </c>
      <c r="AC316" s="99">
        <v>0.20141719999999999</v>
      </c>
      <c r="AD316" s="100">
        <f t="shared" si="16"/>
        <v>20.141719999999999</v>
      </c>
      <c r="AH316" s="98">
        <v>17.64883</v>
      </c>
      <c r="AI316" s="99">
        <f t="shared" si="17"/>
        <v>0.17648830000000001</v>
      </c>
      <c r="AJ316" s="99">
        <v>26.394390000000001</v>
      </c>
      <c r="AK316" s="100">
        <f t="shared" si="18"/>
        <v>18.402737450009173</v>
      </c>
    </row>
    <row r="317" spans="28:37" x14ac:dyDescent="0.25">
      <c r="AB317" s="98">
        <v>60.192599999999999</v>
      </c>
      <c r="AC317" s="99">
        <v>0.20407439999999999</v>
      </c>
      <c r="AD317" s="100">
        <f t="shared" si="16"/>
        <v>20.407439999999998</v>
      </c>
      <c r="AH317" s="98">
        <v>17.919419999999999</v>
      </c>
      <c r="AI317" s="99">
        <f t="shared" si="17"/>
        <v>0.1791942</v>
      </c>
      <c r="AJ317" s="99">
        <v>25.186209999999999</v>
      </c>
      <c r="AK317" s="100">
        <f t="shared" si="18"/>
        <v>21.717111713122172</v>
      </c>
    </row>
    <row r="318" spans="28:37" x14ac:dyDescent="0.25">
      <c r="AB318" s="98">
        <v>59.91798</v>
      </c>
      <c r="AC318" s="99">
        <v>0.191054</v>
      </c>
      <c r="AD318" s="100">
        <f t="shared" si="16"/>
        <v>19.105399999999999</v>
      </c>
      <c r="AH318" s="98">
        <v>18.400480000000002</v>
      </c>
      <c r="AI318" s="99">
        <f t="shared" si="17"/>
        <v>0.18400480000000002</v>
      </c>
      <c r="AJ318" s="99">
        <v>24.685500000000001</v>
      </c>
      <c r="AK318" s="100">
        <f t="shared" si="18"/>
        <v>29.151583331360008</v>
      </c>
    </row>
    <row r="319" spans="28:37" x14ac:dyDescent="0.25">
      <c r="AB319" s="98">
        <v>60.468510000000002</v>
      </c>
      <c r="AC319" s="99">
        <v>0.20673159999999999</v>
      </c>
      <c r="AD319" s="100">
        <f t="shared" si="16"/>
        <v>20.673159999999999</v>
      </c>
      <c r="AH319" s="98">
        <v>18.550809999999998</v>
      </c>
      <c r="AI319" s="99">
        <f t="shared" si="17"/>
        <v>0.18550809999999998</v>
      </c>
      <c r="AJ319" s="99">
        <v>25.355360000000001</v>
      </c>
      <c r="AK319" s="100">
        <f t="shared" si="18"/>
        <v>31.960833115632063</v>
      </c>
    </row>
    <row r="320" spans="28:37" x14ac:dyDescent="0.25">
      <c r="AB320" s="98">
        <v>63.009219999999999</v>
      </c>
      <c r="AC320" s="99">
        <v>0.1793623</v>
      </c>
      <c r="AD320" s="100">
        <f t="shared" si="16"/>
        <v>17.936230000000002</v>
      </c>
      <c r="AH320" s="98">
        <v>18.190020000000001</v>
      </c>
      <c r="AI320" s="99">
        <f t="shared" si="17"/>
        <v>0.18190020000000001</v>
      </c>
      <c r="AJ320" s="99">
        <v>22.628260000000001</v>
      </c>
      <c r="AK320" s="100">
        <f t="shared" si="18"/>
        <v>25.628569056307832</v>
      </c>
    </row>
    <row r="321" spans="28:37" x14ac:dyDescent="0.25">
      <c r="AB321" s="98">
        <v>62.435549999999999</v>
      </c>
      <c r="AC321" s="99">
        <v>0.19291410000000001</v>
      </c>
      <c r="AD321" s="100">
        <f t="shared" si="16"/>
        <v>19.291409999999999</v>
      </c>
      <c r="AH321" s="98">
        <v>18.190020000000001</v>
      </c>
      <c r="AI321" s="99">
        <f t="shared" si="17"/>
        <v>0.18190020000000001</v>
      </c>
      <c r="AJ321" s="99">
        <v>21.448429999999998</v>
      </c>
      <c r="AK321" s="100">
        <f t="shared" si="18"/>
        <v>25.628569056307832</v>
      </c>
    </row>
    <row r="322" spans="28:37" x14ac:dyDescent="0.25">
      <c r="AB322" s="98">
        <v>66.868769999999998</v>
      </c>
      <c r="AC322" s="99">
        <v>0.1642161</v>
      </c>
      <c r="AD322" s="100">
        <f t="shared" si="16"/>
        <v>16.421610000000001</v>
      </c>
      <c r="AH322" s="98">
        <v>18.400480000000002</v>
      </c>
      <c r="AI322" s="99">
        <f t="shared" si="17"/>
        <v>0.18400480000000002</v>
      </c>
      <c r="AJ322" s="99">
        <v>20.466640000000002</v>
      </c>
      <c r="AK322" s="100">
        <f t="shared" si="18"/>
        <v>29.151583331360008</v>
      </c>
    </row>
    <row r="323" spans="28:37" x14ac:dyDescent="0.25">
      <c r="AB323" s="98">
        <v>64.466570000000004</v>
      </c>
      <c r="AC323" s="99">
        <v>0.2069974</v>
      </c>
      <c r="AD323" s="100">
        <f t="shared" si="16"/>
        <v>20.699739999999998</v>
      </c>
      <c r="AH323" s="98">
        <v>18.37041</v>
      </c>
      <c r="AI323" s="99">
        <f t="shared" si="17"/>
        <v>0.18370410000000001</v>
      </c>
      <c r="AJ323" s="99">
        <v>21.592469999999999</v>
      </c>
      <c r="AK323" s="100">
        <f t="shared" si="18"/>
        <v>28.620017569188974</v>
      </c>
    </row>
    <row r="324" spans="28:37" x14ac:dyDescent="0.25">
      <c r="AB324" s="98">
        <v>63.29804</v>
      </c>
      <c r="AC324" s="99">
        <v>0.18255099999999999</v>
      </c>
      <c r="AD324" s="100">
        <f t="shared" ref="AD324:AD387" si="19">AC324*100</f>
        <v>18.255099999999999</v>
      </c>
      <c r="AH324" s="98">
        <v>18.12989</v>
      </c>
      <c r="AI324" s="99">
        <f t="shared" si="17"/>
        <v>0.18129889999999999</v>
      </c>
      <c r="AJ324" s="99">
        <v>20.742470000000001</v>
      </c>
      <c r="AK324" s="100">
        <f t="shared" si="18"/>
        <v>24.702591273909061</v>
      </c>
    </row>
    <row r="325" spans="28:37" x14ac:dyDescent="0.25">
      <c r="AB325" s="98">
        <v>64.466570000000004</v>
      </c>
      <c r="AC325" s="99">
        <v>0.20646590000000001</v>
      </c>
      <c r="AD325" s="100">
        <f t="shared" si="19"/>
        <v>20.64659</v>
      </c>
      <c r="AH325" s="98">
        <v>17.708960000000001</v>
      </c>
      <c r="AI325" s="99">
        <f t="shared" ref="AI325:AI388" si="20">AH325/100</f>
        <v>0.17708960000000001</v>
      </c>
      <c r="AJ325" s="99">
        <v>20.742470000000001</v>
      </c>
      <c r="AK325" s="100">
        <f t="shared" ref="AK325:AK388" si="21">0.000375*EXP(61.2*AI325)</f>
        <v>19.092564918920246</v>
      </c>
    </row>
    <row r="326" spans="28:37" x14ac:dyDescent="0.25">
      <c r="AB326" s="98">
        <v>64.172439999999995</v>
      </c>
      <c r="AC326" s="99">
        <v>0.20194860000000001</v>
      </c>
      <c r="AD326" s="100">
        <f t="shared" si="19"/>
        <v>20.194860000000002</v>
      </c>
      <c r="AH326" s="98">
        <v>17.88936</v>
      </c>
      <c r="AI326" s="99">
        <f t="shared" si="20"/>
        <v>0.17889359999999999</v>
      </c>
      <c r="AJ326" s="99">
        <v>21.163209999999999</v>
      </c>
      <c r="AK326" s="100">
        <f t="shared" si="21"/>
        <v>21.321240619359731</v>
      </c>
    </row>
    <row r="327" spans="28:37" x14ac:dyDescent="0.25">
      <c r="AB327" s="98">
        <v>65.058930000000004</v>
      </c>
      <c r="AC327" s="99">
        <v>0.19317980000000001</v>
      </c>
      <c r="AD327" s="100">
        <f t="shared" si="19"/>
        <v>19.317980000000002</v>
      </c>
      <c r="AH327" s="98">
        <v>17.34817</v>
      </c>
      <c r="AI327" s="99">
        <f t="shared" si="20"/>
        <v>0.17348169999999999</v>
      </c>
      <c r="AJ327" s="99">
        <v>22.933229999999998</v>
      </c>
      <c r="AK327" s="100">
        <f t="shared" si="21"/>
        <v>15.309836158409174</v>
      </c>
    </row>
    <row r="328" spans="28:37" x14ac:dyDescent="0.25">
      <c r="AB328" s="98">
        <v>65.357119999999995</v>
      </c>
      <c r="AC328" s="99">
        <v>0.21045179999999999</v>
      </c>
      <c r="AD328" s="100">
        <f t="shared" si="19"/>
        <v>21.045179999999998</v>
      </c>
      <c r="AH328" s="98">
        <v>17.017440000000001</v>
      </c>
      <c r="AI328" s="99">
        <f t="shared" si="20"/>
        <v>0.1701744</v>
      </c>
      <c r="AJ328" s="99">
        <v>25.69708</v>
      </c>
      <c r="AK328" s="100">
        <f t="shared" si="21"/>
        <v>12.504502106787525</v>
      </c>
    </row>
    <row r="329" spans="28:37" x14ac:dyDescent="0.25">
      <c r="AB329" s="98">
        <v>69.678430000000006</v>
      </c>
      <c r="AC329" s="99">
        <v>0.17511070000000001</v>
      </c>
      <c r="AD329" s="100">
        <f t="shared" si="19"/>
        <v>17.51107</v>
      </c>
      <c r="AH329" s="98">
        <v>17.25797</v>
      </c>
      <c r="AI329" s="99">
        <f t="shared" si="20"/>
        <v>0.1725797</v>
      </c>
      <c r="AJ329" s="99">
        <v>25.869669999999999</v>
      </c>
      <c r="AK329" s="100">
        <f t="shared" si="21"/>
        <v>14.487599954536931</v>
      </c>
    </row>
    <row r="330" spans="28:37" x14ac:dyDescent="0.25">
      <c r="AB330" s="98">
        <v>68.103260000000006</v>
      </c>
      <c r="AC330" s="99">
        <v>0.16155890000000001</v>
      </c>
      <c r="AD330" s="100">
        <f t="shared" si="19"/>
        <v>16.155889999999999</v>
      </c>
      <c r="AH330" s="98">
        <v>18.97174</v>
      </c>
      <c r="AI330" s="99">
        <f t="shared" si="20"/>
        <v>0.18971740000000001</v>
      </c>
      <c r="AJ330" s="99">
        <v>23.087250000000001</v>
      </c>
      <c r="AK330" s="100">
        <f t="shared" si="21"/>
        <v>41.351981809771985</v>
      </c>
    </row>
    <row r="331" spans="28:37" x14ac:dyDescent="0.25">
      <c r="AB331" s="98">
        <v>68.728999999999999</v>
      </c>
      <c r="AC331" s="99">
        <v>0.2133747</v>
      </c>
      <c r="AD331" s="100">
        <f t="shared" si="19"/>
        <v>21.33747</v>
      </c>
      <c r="AH331" s="98">
        <v>18.791340000000002</v>
      </c>
      <c r="AI331" s="99">
        <f t="shared" si="20"/>
        <v>0.18791340000000001</v>
      </c>
      <c r="AJ331" s="99">
        <v>22.4773</v>
      </c>
      <c r="AK331" s="100">
        <f t="shared" si="21"/>
        <v>37.029524281630977</v>
      </c>
    </row>
    <row r="332" spans="28:37" x14ac:dyDescent="0.25">
      <c r="AB332" s="98">
        <v>69.360489999999999</v>
      </c>
      <c r="AC332" s="99">
        <v>0.2141719</v>
      </c>
      <c r="AD332" s="100">
        <f t="shared" si="19"/>
        <v>21.417190000000002</v>
      </c>
      <c r="AH332" s="98">
        <v>19.272400000000001</v>
      </c>
      <c r="AI332" s="99">
        <f t="shared" si="20"/>
        <v>0.19272400000000001</v>
      </c>
      <c r="AJ332" s="99">
        <v>21.883479999999999</v>
      </c>
      <c r="AK332" s="100">
        <f t="shared" si="21"/>
        <v>49.705931298605073</v>
      </c>
    </row>
    <row r="333" spans="28:37" x14ac:dyDescent="0.25">
      <c r="AB333" s="98">
        <v>69.360489999999999</v>
      </c>
      <c r="AC333" s="99">
        <v>0.21496899999999999</v>
      </c>
      <c r="AD333" s="100">
        <f t="shared" si="19"/>
        <v>21.4969</v>
      </c>
      <c r="AH333" s="98">
        <v>19.15213</v>
      </c>
      <c r="AI333" s="99">
        <f t="shared" si="20"/>
        <v>0.19152130000000001</v>
      </c>
      <c r="AJ333" s="99">
        <v>20.466640000000002</v>
      </c>
      <c r="AK333" s="100">
        <f t="shared" si="21"/>
        <v>46.178717325818454</v>
      </c>
    </row>
    <row r="334" spans="28:37" x14ac:dyDescent="0.25">
      <c r="AB334" s="98">
        <v>69.678430000000006</v>
      </c>
      <c r="AC334" s="99">
        <v>0.1945084</v>
      </c>
      <c r="AD334" s="100">
        <f t="shared" si="19"/>
        <v>19.450839999999999</v>
      </c>
      <c r="AH334" s="98">
        <v>18.91161</v>
      </c>
      <c r="AI334" s="99">
        <f t="shared" si="20"/>
        <v>0.18911610000000001</v>
      </c>
      <c r="AJ334" s="99">
        <v>19.660959999999999</v>
      </c>
      <c r="AK334" s="100">
        <f t="shared" si="21"/>
        <v>39.857906337595722</v>
      </c>
    </row>
    <row r="335" spans="28:37" x14ac:dyDescent="0.25">
      <c r="AB335" s="98">
        <v>70.318640000000002</v>
      </c>
      <c r="AC335" s="99">
        <v>0.2008858</v>
      </c>
      <c r="AD335" s="100">
        <f t="shared" si="19"/>
        <v>20.08858</v>
      </c>
      <c r="AH335" s="98">
        <v>18.250150000000001</v>
      </c>
      <c r="AI335" s="99">
        <f t="shared" si="20"/>
        <v>0.18250150000000001</v>
      </c>
      <c r="AJ335" s="99">
        <v>18.1435</v>
      </c>
      <c r="AK335" s="100">
        <f t="shared" si="21"/>
        <v>26.589257158931151</v>
      </c>
    </row>
    <row r="336" spans="28:37" x14ac:dyDescent="0.25">
      <c r="AB336" s="98">
        <v>74.967969999999994</v>
      </c>
      <c r="AC336" s="99">
        <v>0.19875999999999999</v>
      </c>
      <c r="AD336" s="100">
        <f t="shared" si="19"/>
        <v>19.875999999999998</v>
      </c>
      <c r="AH336" s="98">
        <v>18.099820000000001</v>
      </c>
      <c r="AI336" s="99">
        <f t="shared" si="20"/>
        <v>0.1809982</v>
      </c>
      <c r="AJ336" s="99">
        <v>16.968800000000002</v>
      </c>
      <c r="AK336" s="100">
        <f t="shared" si="21"/>
        <v>24.252150842977546</v>
      </c>
    </row>
    <row r="337" spans="28:37" x14ac:dyDescent="0.25">
      <c r="AB337" s="98">
        <v>78.117930000000001</v>
      </c>
      <c r="AC337" s="99">
        <v>0.2186891</v>
      </c>
      <c r="AD337" s="100">
        <f t="shared" si="19"/>
        <v>21.86891</v>
      </c>
      <c r="AH337" s="98">
        <v>17.919419999999999</v>
      </c>
      <c r="AI337" s="99">
        <f t="shared" si="20"/>
        <v>0.1791942</v>
      </c>
      <c r="AJ337" s="99">
        <v>16.084050000000001</v>
      </c>
      <c r="AK337" s="100">
        <f t="shared" si="21"/>
        <v>21.717111713122172</v>
      </c>
    </row>
    <row r="338" spans="28:37" x14ac:dyDescent="0.25">
      <c r="AB338" s="98">
        <v>76.003590000000003</v>
      </c>
      <c r="AC338" s="99">
        <v>0.1862711</v>
      </c>
      <c r="AD338" s="100">
        <f t="shared" si="19"/>
        <v>18.627109999999998</v>
      </c>
      <c r="AH338" s="98">
        <v>17.88936</v>
      </c>
      <c r="AI338" s="99">
        <f t="shared" si="20"/>
        <v>0.17889359999999999</v>
      </c>
      <c r="AJ338" s="99">
        <v>15.04269</v>
      </c>
      <c r="AK338" s="100">
        <f t="shared" si="21"/>
        <v>21.321240619359731</v>
      </c>
    </row>
    <row r="339" spans="28:37" x14ac:dyDescent="0.25">
      <c r="AB339" s="98">
        <v>78.117930000000001</v>
      </c>
      <c r="AC339" s="99">
        <v>0.1785651</v>
      </c>
      <c r="AD339" s="100">
        <f t="shared" si="19"/>
        <v>17.85651</v>
      </c>
      <c r="AH339" s="98">
        <v>17.64883</v>
      </c>
      <c r="AI339" s="99">
        <f t="shared" si="20"/>
        <v>0.17648830000000001</v>
      </c>
      <c r="AJ339" s="99">
        <v>14.450530000000001</v>
      </c>
      <c r="AK339" s="100">
        <f t="shared" si="21"/>
        <v>18.402737450009173</v>
      </c>
    </row>
    <row r="340" spans="28:37" x14ac:dyDescent="0.25">
      <c r="AB340" s="98">
        <v>78.475980000000007</v>
      </c>
      <c r="AC340" s="99">
        <v>0.1953056</v>
      </c>
      <c r="AD340" s="100">
        <f t="shared" si="19"/>
        <v>19.530560000000001</v>
      </c>
      <c r="AH340" s="98">
        <v>17.4985</v>
      </c>
      <c r="AI340" s="99">
        <f t="shared" si="20"/>
        <v>0.174985</v>
      </c>
      <c r="AJ340" s="99">
        <v>17.197489999999998</v>
      </c>
      <c r="AK340" s="100">
        <f t="shared" si="21"/>
        <v>16.785198694857954</v>
      </c>
    </row>
    <row r="341" spans="28:37" x14ac:dyDescent="0.25">
      <c r="AB341" s="98">
        <v>78.475980000000007</v>
      </c>
      <c r="AC341" s="99">
        <v>0.19610279999999999</v>
      </c>
      <c r="AD341" s="100">
        <f t="shared" si="19"/>
        <v>19.610279999999999</v>
      </c>
      <c r="AH341" s="98">
        <v>17.558630000000001</v>
      </c>
      <c r="AI341" s="99">
        <f t="shared" si="20"/>
        <v>0.1755863</v>
      </c>
      <c r="AJ341" s="99">
        <v>18.265350000000002</v>
      </c>
      <c r="AK341" s="100">
        <f t="shared" si="21"/>
        <v>17.41439264832804</v>
      </c>
    </row>
    <row r="342" spans="28:37" x14ac:dyDescent="0.25">
      <c r="AB342" s="98">
        <v>81.773330000000001</v>
      </c>
      <c r="AC342" s="99">
        <v>0.1812223</v>
      </c>
      <c r="AD342" s="100">
        <f t="shared" si="19"/>
        <v>18.122230000000002</v>
      </c>
      <c r="AH342" s="98">
        <v>17.25797</v>
      </c>
      <c r="AI342" s="99">
        <f t="shared" si="20"/>
        <v>0.1725797</v>
      </c>
      <c r="AJ342" s="99">
        <v>17.429269999999999</v>
      </c>
      <c r="AK342" s="100">
        <f t="shared" si="21"/>
        <v>14.487599954536931</v>
      </c>
    </row>
    <row r="343" spans="28:37" x14ac:dyDescent="0.25">
      <c r="AB343" s="98">
        <v>82.148160000000004</v>
      </c>
      <c r="AC343" s="99">
        <v>0.17883080000000001</v>
      </c>
      <c r="AD343" s="100">
        <f t="shared" si="19"/>
        <v>17.88308</v>
      </c>
      <c r="AH343" s="98">
        <v>17.25797</v>
      </c>
      <c r="AI343" s="99">
        <f t="shared" si="20"/>
        <v>0.1725797</v>
      </c>
      <c r="AJ343" s="99">
        <v>18.265350000000002</v>
      </c>
      <c r="AK343" s="100">
        <f t="shared" si="21"/>
        <v>14.487599954536931</v>
      </c>
    </row>
    <row r="344" spans="28:37" x14ac:dyDescent="0.25">
      <c r="AB344" s="98">
        <v>82.524680000000004</v>
      </c>
      <c r="AC344" s="99">
        <v>0.1862711</v>
      </c>
      <c r="AD344" s="100">
        <f t="shared" si="19"/>
        <v>18.627109999999998</v>
      </c>
      <c r="AH344" s="98">
        <v>17.017440000000001</v>
      </c>
      <c r="AI344" s="99">
        <f t="shared" si="20"/>
        <v>0.1701744</v>
      </c>
      <c r="AJ344" s="99">
        <v>18.022459999999999</v>
      </c>
      <c r="AK344" s="100">
        <f t="shared" si="21"/>
        <v>12.504502106787525</v>
      </c>
    </row>
    <row r="345" spans="28:37" x14ac:dyDescent="0.25">
      <c r="AB345" s="98">
        <v>83.282929999999993</v>
      </c>
      <c r="AC345" s="99">
        <v>0.1865368</v>
      </c>
      <c r="AD345" s="100">
        <f t="shared" si="19"/>
        <v>18.653680000000001</v>
      </c>
      <c r="AH345" s="98">
        <v>16.95731</v>
      </c>
      <c r="AI345" s="99">
        <f t="shared" si="20"/>
        <v>0.1695731</v>
      </c>
      <c r="AJ345" s="99">
        <v>17.08277</v>
      </c>
      <c r="AK345" s="100">
        <f t="shared" si="21"/>
        <v>12.052705866997327</v>
      </c>
    </row>
    <row r="346" spans="28:37" x14ac:dyDescent="0.25">
      <c r="AB346" s="98">
        <v>87.981089999999995</v>
      </c>
      <c r="AC346" s="99">
        <v>0.20061999999999999</v>
      </c>
      <c r="AD346" s="100">
        <f t="shared" si="19"/>
        <v>20.061999999999998</v>
      </c>
      <c r="AH346" s="98">
        <v>16.686710000000001</v>
      </c>
      <c r="AI346" s="99">
        <f t="shared" si="20"/>
        <v>0.16686710000000002</v>
      </c>
      <c r="AJ346" s="99">
        <v>17.08277</v>
      </c>
      <c r="AK346" s="100">
        <f t="shared" si="21"/>
        <v>10.213210077546712</v>
      </c>
    </row>
    <row r="347" spans="28:37" x14ac:dyDescent="0.25">
      <c r="AB347" s="98">
        <v>86.386279999999999</v>
      </c>
      <c r="AC347" s="99">
        <v>0.21550050000000001</v>
      </c>
      <c r="AD347" s="100">
        <f t="shared" si="19"/>
        <v>21.550050000000002</v>
      </c>
      <c r="AH347" s="98">
        <v>16.71678</v>
      </c>
      <c r="AI347" s="99">
        <f t="shared" si="20"/>
        <v>0.16716780000000001</v>
      </c>
      <c r="AJ347" s="99">
        <v>18.022459999999999</v>
      </c>
      <c r="AK347" s="100">
        <f t="shared" si="21"/>
        <v>10.402902232205907</v>
      </c>
    </row>
    <row r="348" spans="28:37" x14ac:dyDescent="0.25">
      <c r="AB348" s="98">
        <v>88.384330000000006</v>
      </c>
      <c r="AC348" s="99">
        <v>0.18680250000000001</v>
      </c>
      <c r="AD348" s="100">
        <f t="shared" si="19"/>
        <v>18.680250000000001</v>
      </c>
      <c r="AH348" s="98">
        <v>16.806979999999999</v>
      </c>
      <c r="AI348" s="99">
        <f t="shared" si="20"/>
        <v>0.16806979999999999</v>
      </c>
      <c r="AJ348" s="99">
        <v>20.604099999999999</v>
      </c>
      <c r="AK348" s="100">
        <f t="shared" si="21"/>
        <v>10.99331354032492</v>
      </c>
    </row>
    <row r="349" spans="28:37" x14ac:dyDescent="0.25">
      <c r="AB349" s="98">
        <v>89.196420000000003</v>
      </c>
      <c r="AC349" s="99">
        <v>0.2152347</v>
      </c>
      <c r="AD349" s="100">
        <f t="shared" si="19"/>
        <v>21.52347</v>
      </c>
      <c r="AH349" s="98">
        <v>18.340350000000001</v>
      </c>
      <c r="AI349" s="99">
        <f t="shared" si="20"/>
        <v>0.1834035</v>
      </c>
      <c r="AJ349" s="99">
        <v>19.141539999999999</v>
      </c>
      <c r="AK349" s="100">
        <f t="shared" si="21"/>
        <v>28.09831662625146</v>
      </c>
    </row>
    <row r="350" spans="28:37" x14ac:dyDescent="0.25">
      <c r="AB350" s="98">
        <v>90.42859</v>
      </c>
      <c r="AC350" s="99">
        <v>0.18361379999999999</v>
      </c>
      <c r="AD350" s="100">
        <f t="shared" si="19"/>
        <v>18.36138</v>
      </c>
      <c r="AH350" s="98">
        <v>18.310279999999999</v>
      </c>
      <c r="AI350" s="99">
        <f t="shared" si="20"/>
        <v>0.18310279999999998</v>
      </c>
      <c r="AJ350" s="99">
        <v>39.439399999999999</v>
      </c>
      <c r="AK350" s="100">
        <f t="shared" si="21"/>
        <v>27.585956699746532</v>
      </c>
    </row>
    <row r="351" spans="28:37" x14ac:dyDescent="0.25">
      <c r="AB351" s="98">
        <v>90.42859</v>
      </c>
      <c r="AC351" s="99">
        <v>0.21470330000000001</v>
      </c>
      <c r="AD351" s="100">
        <f t="shared" si="19"/>
        <v>21.470330000000001</v>
      </c>
      <c r="AH351" s="98">
        <v>18.580880000000001</v>
      </c>
      <c r="AI351" s="99">
        <f t="shared" si="20"/>
        <v>0.1858088</v>
      </c>
      <c r="AJ351" s="99">
        <v>41.888339999999999</v>
      </c>
      <c r="AK351" s="100">
        <f t="shared" si="21"/>
        <v>32.554448565855395</v>
      </c>
    </row>
    <row r="352" spans="28:37" x14ac:dyDescent="0.25">
      <c r="AB352" s="98">
        <v>92.520129999999995</v>
      </c>
      <c r="AC352" s="99">
        <v>0.17537649999999999</v>
      </c>
      <c r="AD352" s="100">
        <f t="shared" si="19"/>
        <v>17.537649999999999</v>
      </c>
      <c r="AH352" s="98">
        <v>18.03969</v>
      </c>
      <c r="AI352" s="99">
        <f t="shared" si="20"/>
        <v>0.1803969</v>
      </c>
      <c r="AJ352" s="99">
        <v>39.970939999999999</v>
      </c>
      <c r="AK352" s="100">
        <f t="shared" si="21"/>
        <v>23.375903994913575</v>
      </c>
    </row>
    <row r="353" spans="28:37" x14ac:dyDescent="0.25">
      <c r="AB353" s="98">
        <v>91.677779999999998</v>
      </c>
      <c r="AC353" s="99">
        <v>0.21204609999999999</v>
      </c>
      <c r="AD353" s="100">
        <f t="shared" si="19"/>
        <v>21.204609999999999</v>
      </c>
      <c r="AH353" s="98">
        <v>18.250150000000001</v>
      </c>
      <c r="AI353" s="99">
        <f t="shared" si="20"/>
        <v>0.18250150000000001</v>
      </c>
      <c r="AJ353" s="99">
        <v>46.623489999999997</v>
      </c>
      <c r="AK353" s="100">
        <f t="shared" si="21"/>
        <v>26.589257158931151</v>
      </c>
    </row>
    <row r="354" spans="28:37" x14ac:dyDescent="0.25">
      <c r="AB354" s="98">
        <v>91.677779999999998</v>
      </c>
      <c r="AC354" s="99">
        <v>0.2133747</v>
      </c>
      <c r="AD354" s="100">
        <f t="shared" si="19"/>
        <v>21.33747</v>
      </c>
      <c r="AH354" s="98">
        <v>18.701139999999999</v>
      </c>
      <c r="AI354" s="99">
        <f t="shared" si="20"/>
        <v>0.18701139999999999</v>
      </c>
      <c r="AJ354" s="99">
        <v>45.088920000000002</v>
      </c>
      <c r="AK354" s="100">
        <f t="shared" si="21"/>
        <v>35.040801792278877</v>
      </c>
    </row>
    <row r="355" spans="28:37" x14ac:dyDescent="0.25">
      <c r="AB355" s="98">
        <v>93.370260000000002</v>
      </c>
      <c r="AC355" s="99">
        <v>0.19955709999999999</v>
      </c>
      <c r="AD355" s="100">
        <f t="shared" si="19"/>
        <v>19.95571</v>
      </c>
      <c r="AH355" s="98">
        <v>18.67108</v>
      </c>
      <c r="AI355" s="99">
        <f t="shared" si="20"/>
        <v>0.18671080000000001</v>
      </c>
      <c r="AJ355" s="99">
        <v>46.623489999999997</v>
      </c>
      <c r="AK355" s="100">
        <f t="shared" si="21"/>
        <v>34.402059370401503</v>
      </c>
    </row>
    <row r="356" spans="28:37" x14ac:dyDescent="0.25">
      <c r="AB356" s="98">
        <v>96.407589999999999</v>
      </c>
      <c r="AC356" s="99">
        <v>0.17537649999999999</v>
      </c>
      <c r="AD356" s="100">
        <f t="shared" si="19"/>
        <v>17.537649999999999</v>
      </c>
      <c r="AH356" s="98">
        <v>18.52075</v>
      </c>
      <c r="AI356" s="99">
        <f t="shared" si="20"/>
        <v>0.1852075</v>
      </c>
      <c r="AJ356" s="99">
        <v>49.518509999999999</v>
      </c>
      <c r="AK356" s="100">
        <f t="shared" si="21"/>
        <v>31.378234005300186</v>
      </c>
    </row>
    <row r="357" spans="28:37" x14ac:dyDescent="0.25">
      <c r="AB357" s="98">
        <v>96.849459999999993</v>
      </c>
      <c r="AC357" s="99">
        <v>0.17776790000000001</v>
      </c>
      <c r="AD357" s="100">
        <f t="shared" si="19"/>
        <v>17.776790000000002</v>
      </c>
      <c r="AH357" s="98">
        <v>18.67108</v>
      </c>
      <c r="AI357" s="99">
        <f t="shared" si="20"/>
        <v>0.18671080000000001</v>
      </c>
      <c r="AJ357" s="99">
        <v>54.38326</v>
      </c>
      <c r="AK357" s="100">
        <f t="shared" si="21"/>
        <v>34.402059370401503</v>
      </c>
    </row>
    <row r="358" spans="28:37" x14ac:dyDescent="0.25">
      <c r="AB358" s="98">
        <v>100.9188</v>
      </c>
      <c r="AC358" s="99">
        <v>0.22639509999999999</v>
      </c>
      <c r="AD358" s="100">
        <f t="shared" si="19"/>
        <v>22.639509999999998</v>
      </c>
      <c r="AH358" s="98">
        <v>18.941669999999998</v>
      </c>
      <c r="AI358" s="99">
        <f t="shared" si="20"/>
        <v>0.18941669999999999</v>
      </c>
      <c r="AJ358" s="99">
        <v>54.7485</v>
      </c>
      <c r="AK358" s="100">
        <f t="shared" si="21"/>
        <v>40.597947372666475</v>
      </c>
    </row>
    <row r="359" spans="28:37" x14ac:dyDescent="0.25">
      <c r="AB359" s="98">
        <v>104.2017</v>
      </c>
      <c r="AC359" s="99">
        <v>0.2096546</v>
      </c>
      <c r="AD359" s="100">
        <f t="shared" si="19"/>
        <v>20.96546</v>
      </c>
      <c r="AH359" s="98">
        <v>18.12989</v>
      </c>
      <c r="AI359" s="99">
        <f t="shared" si="20"/>
        <v>0.18129889999999999</v>
      </c>
      <c r="AJ359" s="99">
        <v>51.893909999999998</v>
      </c>
      <c r="AK359" s="100">
        <f t="shared" si="21"/>
        <v>24.702591273909061</v>
      </c>
    </row>
    <row r="360" spans="28:37" x14ac:dyDescent="0.25">
      <c r="AB360" s="98">
        <v>111.09139999999999</v>
      </c>
      <c r="AC360" s="99">
        <v>0.2099203</v>
      </c>
      <c r="AD360" s="100">
        <f t="shared" si="19"/>
        <v>20.99203</v>
      </c>
      <c r="AH360" s="98">
        <v>17.799160000000001</v>
      </c>
      <c r="AI360" s="99">
        <f t="shared" si="20"/>
        <v>0.1779916</v>
      </c>
      <c r="AJ360" s="99">
        <v>51.547719999999998</v>
      </c>
      <c r="AK360" s="100">
        <f t="shared" si="21"/>
        <v>20.176153515401413</v>
      </c>
    </row>
    <row r="361" spans="28:37" x14ac:dyDescent="0.25">
      <c r="AB361" s="98">
        <v>111.6005</v>
      </c>
      <c r="AC361" s="99">
        <v>0.16554469999999999</v>
      </c>
      <c r="AD361" s="100">
        <f t="shared" si="19"/>
        <v>16.554469999999998</v>
      </c>
      <c r="AH361" s="98">
        <v>17.34817</v>
      </c>
      <c r="AI361" s="99">
        <f t="shared" si="20"/>
        <v>0.17348169999999999</v>
      </c>
      <c r="AJ361" s="99">
        <v>51.893909999999998</v>
      </c>
      <c r="AK361" s="100">
        <f t="shared" si="21"/>
        <v>15.309836158409174</v>
      </c>
    </row>
    <row r="362" spans="28:37" x14ac:dyDescent="0.25">
      <c r="AB362" s="98">
        <v>111.6005</v>
      </c>
      <c r="AC362" s="99">
        <v>0.18148810000000001</v>
      </c>
      <c r="AD362" s="100">
        <f t="shared" si="19"/>
        <v>18.148810000000001</v>
      </c>
      <c r="AH362" s="98">
        <v>19.182200000000002</v>
      </c>
      <c r="AI362" s="99">
        <f t="shared" si="20"/>
        <v>0.19182200000000002</v>
      </c>
      <c r="AJ362" s="99">
        <v>41.331310000000002</v>
      </c>
      <c r="AK362" s="100">
        <f t="shared" si="21"/>
        <v>47.036404607527381</v>
      </c>
    </row>
    <row r="363" spans="28:37" x14ac:dyDescent="0.25">
      <c r="AB363" s="98">
        <v>116.2897</v>
      </c>
      <c r="AC363" s="99">
        <v>0.17776790000000001</v>
      </c>
      <c r="AD363" s="100">
        <f t="shared" si="19"/>
        <v>17.776790000000002</v>
      </c>
      <c r="AH363" s="98">
        <v>18.851469999999999</v>
      </c>
      <c r="AI363" s="99">
        <f t="shared" si="20"/>
        <v>0.18851469999999998</v>
      </c>
      <c r="AJ363" s="99">
        <v>40.239379999999997</v>
      </c>
      <c r="AK363" s="100">
        <f t="shared" si="21"/>
        <v>38.417577720939512</v>
      </c>
    </row>
    <row r="364" spans="28:37" x14ac:dyDescent="0.25">
      <c r="AB364" s="98">
        <v>117.8961</v>
      </c>
      <c r="AC364" s="99">
        <v>0.1820195</v>
      </c>
      <c r="AD364" s="100">
        <f t="shared" si="19"/>
        <v>18.20195</v>
      </c>
      <c r="AH364" s="98">
        <v>18.82141</v>
      </c>
      <c r="AI364" s="99">
        <f t="shared" si="20"/>
        <v>0.1882141</v>
      </c>
      <c r="AJ364" s="99">
        <v>41.888339999999999</v>
      </c>
      <c r="AK364" s="100">
        <f t="shared" si="21"/>
        <v>37.717281626643455</v>
      </c>
    </row>
    <row r="365" spans="28:37" x14ac:dyDescent="0.25">
      <c r="AB365" s="98">
        <v>118.4365</v>
      </c>
      <c r="AC365" s="99">
        <v>0.18069089999999999</v>
      </c>
      <c r="AD365" s="100">
        <f t="shared" si="19"/>
        <v>18.069089999999999</v>
      </c>
      <c r="AH365" s="98">
        <v>19.001799999999999</v>
      </c>
      <c r="AI365" s="99">
        <f t="shared" si="20"/>
        <v>0.19001799999999999</v>
      </c>
      <c r="AJ365" s="99">
        <v>43.313969999999998</v>
      </c>
      <c r="AK365" s="100">
        <f t="shared" si="21"/>
        <v>42.119763317449049</v>
      </c>
    </row>
    <row r="366" spans="28:37" x14ac:dyDescent="0.25">
      <c r="AB366" s="98">
        <v>118.4365</v>
      </c>
      <c r="AC366" s="99">
        <v>0.20221439999999999</v>
      </c>
      <c r="AD366" s="100">
        <f t="shared" si="19"/>
        <v>20.221439999999998</v>
      </c>
      <c r="AH366" s="98">
        <v>19.60313</v>
      </c>
      <c r="AI366" s="99">
        <f t="shared" si="20"/>
        <v>0.19603129999999999</v>
      </c>
      <c r="AJ366" s="99">
        <v>43.025019999999998</v>
      </c>
      <c r="AK366" s="100">
        <f t="shared" si="21"/>
        <v>60.857254274019937</v>
      </c>
    </row>
    <row r="367" spans="28:37" x14ac:dyDescent="0.25">
      <c r="AB367" s="98">
        <v>121.1758</v>
      </c>
      <c r="AC367" s="99">
        <v>0.2285208</v>
      </c>
      <c r="AD367" s="100">
        <f t="shared" si="19"/>
        <v>22.852080000000001</v>
      </c>
      <c r="AH367" s="98">
        <v>19.182200000000002</v>
      </c>
      <c r="AI367" s="99">
        <f t="shared" si="20"/>
        <v>0.19182200000000002</v>
      </c>
      <c r="AJ367" s="99">
        <v>39.704279999999997</v>
      </c>
      <c r="AK367" s="100">
        <f t="shared" si="21"/>
        <v>47.036404607527381</v>
      </c>
    </row>
    <row r="368" spans="28:37" x14ac:dyDescent="0.25">
      <c r="AB368" s="98">
        <v>121.7313</v>
      </c>
      <c r="AC368" s="99">
        <v>0.22108059999999999</v>
      </c>
      <c r="AD368" s="100">
        <f t="shared" si="19"/>
        <v>22.108059999999998</v>
      </c>
      <c r="AH368" s="98">
        <v>19.963920000000002</v>
      </c>
      <c r="AI368" s="99">
        <f t="shared" si="20"/>
        <v>0.19963920000000002</v>
      </c>
      <c r="AJ368" s="99">
        <v>40.781680000000001</v>
      </c>
      <c r="AK368" s="100">
        <f t="shared" si="21"/>
        <v>75.893763067853484</v>
      </c>
    </row>
    <row r="369" spans="28:37" x14ac:dyDescent="0.25">
      <c r="AB369" s="98">
        <v>122.28919999999999</v>
      </c>
      <c r="AC369" s="99">
        <v>0.2205492</v>
      </c>
      <c r="AD369" s="100">
        <f t="shared" si="19"/>
        <v>22.054919999999999</v>
      </c>
      <c r="AH369" s="98">
        <v>15.2736</v>
      </c>
      <c r="AI369" s="99">
        <f t="shared" si="20"/>
        <v>0.15273600000000001</v>
      </c>
      <c r="AJ369" s="99">
        <v>70.134270000000001</v>
      </c>
      <c r="AK369" s="100">
        <f t="shared" si="21"/>
        <v>4.3010478024593608</v>
      </c>
    </row>
    <row r="370" spans="28:37" x14ac:dyDescent="0.25">
      <c r="AB370" s="98">
        <v>123.41289999999999</v>
      </c>
      <c r="AC370" s="99">
        <v>0.20779449999999999</v>
      </c>
      <c r="AD370" s="100">
        <f t="shared" si="19"/>
        <v>20.779450000000001</v>
      </c>
      <c r="AH370" s="98">
        <v>16.596509999999999</v>
      </c>
      <c r="AI370" s="99">
        <f t="shared" si="20"/>
        <v>0.16596509999999998</v>
      </c>
      <c r="AJ370" s="99">
        <v>106.92270000000001</v>
      </c>
      <c r="AK370" s="100">
        <f t="shared" si="21"/>
        <v>9.6646953190200691</v>
      </c>
    </row>
    <row r="371" spans="28:37" x14ac:dyDescent="0.25">
      <c r="AB371" s="98">
        <v>125.69119999999999</v>
      </c>
      <c r="AC371" s="99">
        <v>0.18759970000000001</v>
      </c>
      <c r="AD371" s="100">
        <f t="shared" si="19"/>
        <v>18.759969999999999</v>
      </c>
      <c r="AH371" s="98">
        <v>15.66446</v>
      </c>
      <c r="AI371" s="99">
        <f t="shared" si="20"/>
        <v>0.15664459999999999</v>
      </c>
      <c r="AJ371" s="99">
        <v>115.0924</v>
      </c>
      <c r="AK371" s="100">
        <f t="shared" si="21"/>
        <v>5.4633654792360202</v>
      </c>
    </row>
    <row r="372" spans="28:37" x14ac:dyDescent="0.25">
      <c r="AB372" s="98">
        <v>134.0017</v>
      </c>
      <c r="AC372" s="99">
        <v>0.21045179999999999</v>
      </c>
      <c r="AD372" s="100">
        <f t="shared" si="19"/>
        <v>21.045179999999998</v>
      </c>
      <c r="AH372" s="98">
        <v>15.724589999999999</v>
      </c>
      <c r="AI372" s="99">
        <f t="shared" si="20"/>
        <v>0.15724589999999999</v>
      </c>
      <c r="AJ372" s="99">
        <v>148.42660000000001</v>
      </c>
      <c r="AK372" s="100">
        <f t="shared" si="21"/>
        <v>5.6681599882331382</v>
      </c>
    </row>
    <row r="373" spans="28:37" x14ac:dyDescent="0.25">
      <c r="AB373" s="98">
        <v>138.9949</v>
      </c>
      <c r="AC373" s="99">
        <v>0.1793623</v>
      </c>
      <c r="AD373" s="100">
        <f t="shared" si="19"/>
        <v>17.936230000000002</v>
      </c>
      <c r="AH373" s="98">
        <v>17.227900000000002</v>
      </c>
      <c r="AI373" s="99">
        <f t="shared" si="20"/>
        <v>0.17227900000000002</v>
      </c>
      <c r="AJ373" s="99">
        <v>115.86539999999999</v>
      </c>
      <c r="AK373" s="100">
        <f t="shared" si="21"/>
        <v>14.223425208886761</v>
      </c>
    </row>
    <row r="374" spans="28:37" x14ac:dyDescent="0.25">
      <c r="AB374" s="98">
        <v>138.9949</v>
      </c>
      <c r="AC374" s="99">
        <v>0.19131980000000001</v>
      </c>
      <c r="AD374" s="100">
        <f t="shared" si="19"/>
        <v>19.131980000000002</v>
      </c>
      <c r="AH374" s="98">
        <v>18.580880000000001</v>
      </c>
      <c r="AI374" s="99">
        <f t="shared" si="20"/>
        <v>0.1858088</v>
      </c>
      <c r="AJ374" s="99">
        <v>155.54660000000001</v>
      </c>
      <c r="AK374" s="100">
        <f t="shared" si="21"/>
        <v>32.554448565855395</v>
      </c>
    </row>
    <row r="375" spans="28:37" x14ac:dyDescent="0.25">
      <c r="AB375" s="98">
        <v>139.63200000000001</v>
      </c>
      <c r="AC375" s="99">
        <v>0.2099203</v>
      </c>
      <c r="AD375" s="100">
        <f t="shared" si="19"/>
        <v>20.99203</v>
      </c>
      <c r="AH375" s="98">
        <v>17.528559999999999</v>
      </c>
      <c r="AI375" s="99">
        <f t="shared" si="20"/>
        <v>0.17528559999999999</v>
      </c>
      <c r="AJ375" s="99">
        <v>142.58369999999999</v>
      </c>
      <c r="AK375" s="100">
        <f t="shared" si="21"/>
        <v>17.096849179226073</v>
      </c>
    </row>
    <row r="376" spans="28:37" x14ac:dyDescent="0.25">
      <c r="AB376" s="98">
        <v>138.9949</v>
      </c>
      <c r="AC376" s="99">
        <v>0.21656329999999999</v>
      </c>
      <c r="AD376" s="100">
        <f t="shared" si="19"/>
        <v>21.656329999999997</v>
      </c>
      <c r="AH376" s="98">
        <v>17.167770000000001</v>
      </c>
      <c r="AI376" s="99">
        <f t="shared" si="20"/>
        <v>0.17167770000000002</v>
      </c>
      <c r="AJ376" s="99">
        <v>177.828</v>
      </c>
      <c r="AK376" s="100">
        <f t="shared" si="21"/>
        <v>13.709523098156259</v>
      </c>
    </row>
    <row r="377" spans="28:37" x14ac:dyDescent="0.25">
      <c r="AB377" s="98">
        <v>140.27209999999999</v>
      </c>
      <c r="AC377" s="99">
        <v>0.21576619999999999</v>
      </c>
      <c r="AD377" s="100">
        <f t="shared" si="19"/>
        <v>21.576619999999998</v>
      </c>
      <c r="AH377" s="98">
        <v>17.73903</v>
      </c>
      <c r="AI377" s="99">
        <f t="shared" si="20"/>
        <v>0.1773903</v>
      </c>
      <c r="AJ377" s="99">
        <v>243.57239999999999</v>
      </c>
      <c r="AK377" s="100">
        <f t="shared" si="21"/>
        <v>19.44717524710714</v>
      </c>
    </row>
    <row r="378" spans="28:37" x14ac:dyDescent="0.25">
      <c r="AB378" s="98">
        <v>142.2097</v>
      </c>
      <c r="AC378" s="99">
        <v>0.22373779999999999</v>
      </c>
      <c r="AD378" s="100">
        <f t="shared" si="19"/>
        <v>22.37378</v>
      </c>
      <c r="AH378" s="98">
        <v>17.34817</v>
      </c>
      <c r="AI378" s="99">
        <f t="shared" si="20"/>
        <v>0.17348169999999999</v>
      </c>
      <c r="AJ378" s="99">
        <v>260.4341</v>
      </c>
      <c r="AK378" s="100">
        <f t="shared" si="21"/>
        <v>15.309836158409174</v>
      </c>
    </row>
    <row r="379" spans="28:37" x14ac:dyDescent="0.25">
      <c r="AB379" s="98">
        <v>142.86160000000001</v>
      </c>
      <c r="AC379" s="99">
        <v>0.17617360000000001</v>
      </c>
      <c r="AD379" s="100">
        <f t="shared" si="19"/>
        <v>17.617360000000001</v>
      </c>
      <c r="AH379" s="98">
        <v>18.250150000000001</v>
      </c>
      <c r="AI379" s="99">
        <f t="shared" si="20"/>
        <v>0.18250150000000001</v>
      </c>
      <c r="AJ379" s="99">
        <v>245.20820000000001</v>
      </c>
      <c r="AK379" s="100">
        <f t="shared" si="21"/>
        <v>26.589257158931151</v>
      </c>
    </row>
    <row r="380" spans="28:37" x14ac:dyDescent="0.25">
      <c r="AB380" s="98">
        <v>144.17420000000001</v>
      </c>
      <c r="AC380" s="99">
        <v>0.20593449999999999</v>
      </c>
      <c r="AD380" s="100">
        <f t="shared" si="19"/>
        <v>20.593450000000001</v>
      </c>
      <c r="AH380" s="98">
        <v>16.055319999999998</v>
      </c>
      <c r="AI380" s="99">
        <f t="shared" si="20"/>
        <v>0.16055319999999998</v>
      </c>
      <c r="AJ380" s="99">
        <v>318.35160000000002</v>
      </c>
      <c r="AK380" s="100">
        <f t="shared" si="21"/>
        <v>6.9397885656235641</v>
      </c>
    </row>
    <row r="381" spans="28:37" x14ac:dyDescent="0.25">
      <c r="AB381" s="98">
        <v>142.2097</v>
      </c>
      <c r="AC381" s="99">
        <v>0.2152347</v>
      </c>
      <c r="AD381" s="100">
        <f t="shared" si="19"/>
        <v>21.52347</v>
      </c>
      <c r="AH381" s="98">
        <v>15.03307</v>
      </c>
      <c r="AI381" s="99">
        <f t="shared" si="20"/>
        <v>0.15033070000000001</v>
      </c>
      <c r="AJ381" s="99">
        <v>347.29450000000003</v>
      </c>
      <c r="AK381" s="100">
        <f t="shared" si="21"/>
        <v>3.7123099392597769</v>
      </c>
    </row>
    <row r="382" spans="28:37" x14ac:dyDescent="0.25">
      <c r="AB382" s="98">
        <v>143.51650000000001</v>
      </c>
      <c r="AC382" s="99">
        <v>0.2152347</v>
      </c>
      <c r="AD382" s="100">
        <f t="shared" si="19"/>
        <v>21.52347</v>
      </c>
      <c r="AH382" s="98">
        <v>16.686710000000001</v>
      </c>
      <c r="AI382" s="99">
        <f t="shared" si="20"/>
        <v>0.16686710000000002</v>
      </c>
      <c r="AJ382" s="99">
        <v>354.33879999999999</v>
      </c>
      <c r="AK382" s="100">
        <f t="shared" si="21"/>
        <v>10.213210077546712</v>
      </c>
    </row>
    <row r="383" spans="28:37" x14ac:dyDescent="0.25">
      <c r="AB383" s="98">
        <v>144.17420000000001</v>
      </c>
      <c r="AC383" s="99">
        <v>0.1756422</v>
      </c>
      <c r="AD383" s="100">
        <f t="shared" si="19"/>
        <v>17.564219999999999</v>
      </c>
      <c r="AH383" s="98">
        <v>16.08539</v>
      </c>
      <c r="AI383" s="99">
        <f t="shared" si="20"/>
        <v>0.16085389999999999</v>
      </c>
      <c r="AJ383" s="99">
        <v>617.58669999999995</v>
      </c>
      <c r="AK383" s="100">
        <f t="shared" si="21"/>
        <v>7.0686827561765035</v>
      </c>
    </row>
    <row r="384" spans="28:37" x14ac:dyDescent="0.25">
      <c r="AB384" s="98">
        <v>146.83590000000001</v>
      </c>
      <c r="AC384" s="99">
        <v>0.17537649999999999</v>
      </c>
      <c r="AD384" s="100">
        <f t="shared" si="19"/>
        <v>17.537649999999999</v>
      </c>
      <c r="AH384" s="98">
        <v>18.91161</v>
      </c>
      <c r="AI384" s="99">
        <f t="shared" si="20"/>
        <v>0.18911610000000001</v>
      </c>
      <c r="AJ384" s="99">
        <v>340.39010000000002</v>
      </c>
      <c r="AK384" s="100">
        <f t="shared" si="21"/>
        <v>39.857906337595722</v>
      </c>
    </row>
    <row r="385" spans="28:37" x14ac:dyDescent="0.25">
      <c r="AB385" s="98">
        <v>149.54660000000001</v>
      </c>
      <c r="AC385" s="99">
        <v>0.17590790000000001</v>
      </c>
      <c r="AD385" s="100">
        <f t="shared" si="19"/>
        <v>17.590790000000002</v>
      </c>
      <c r="AH385" s="98">
        <v>19.60313</v>
      </c>
      <c r="AI385" s="99">
        <f t="shared" si="20"/>
        <v>0.19603129999999999</v>
      </c>
      <c r="AJ385" s="99">
        <v>543.83270000000005</v>
      </c>
      <c r="AK385" s="100">
        <f t="shared" si="21"/>
        <v>60.857254274019937</v>
      </c>
    </row>
    <row r="386" spans="28:37" x14ac:dyDescent="0.25">
      <c r="AB386" s="98">
        <v>148.86429999999999</v>
      </c>
      <c r="AC386" s="99">
        <v>0.21842339999999999</v>
      </c>
      <c r="AD386" s="100">
        <f t="shared" si="19"/>
        <v>21.84234</v>
      </c>
      <c r="AH386" s="98">
        <v>20.114249999999998</v>
      </c>
      <c r="AI386" s="99">
        <f t="shared" si="20"/>
        <v>0.20114249999999997</v>
      </c>
      <c r="AJ386" s="99">
        <v>734.98609999999996</v>
      </c>
      <c r="AK386" s="100">
        <f t="shared" si="21"/>
        <v>83.207415129304479</v>
      </c>
    </row>
    <row r="387" spans="28:37" x14ac:dyDescent="0.25">
      <c r="AB387" s="98">
        <v>153.70679999999999</v>
      </c>
      <c r="AC387" s="99">
        <v>0.22028339999999999</v>
      </c>
      <c r="AD387" s="100">
        <f t="shared" si="19"/>
        <v>22.02834</v>
      </c>
      <c r="AH387" s="98">
        <v>16.987369999999999</v>
      </c>
      <c r="AI387" s="99">
        <f t="shared" si="20"/>
        <v>0.16987369999999999</v>
      </c>
      <c r="AJ387" s="99">
        <v>1158.654</v>
      </c>
      <c r="AK387" s="100">
        <f t="shared" si="21"/>
        <v>12.276488241557319</v>
      </c>
    </row>
    <row r="388" spans="28:37" x14ac:dyDescent="0.25">
      <c r="AB388" s="98">
        <v>151.61240000000001</v>
      </c>
      <c r="AC388" s="99">
        <v>0.19424269999999999</v>
      </c>
      <c r="AD388" s="100">
        <f t="shared" ref="AD388:AD451" si="22">AC388*100</f>
        <v>19.42427</v>
      </c>
      <c r="AH388" s="98">
        <v>19.512930000000001</v>
      </c>
      <c r="AI388" s="99">
        <f t="shared" si="20"/>
        <v>0.19512930000000001</v>
      </c>
      <c r="AJ388" s="99">
        <v>50.522919999999999</v>
      </c>
      <c r="AK388" s="100">
        <f t="shared" si="21"/>
        <v>57.588830156700212</v>
      </c>
    </row>
    <row r="389" spans="28:37" x14ac:dyDescent="0.25">
      <c r="AB389" s="98">
        <v>157.2619</v>
      </c>
      <c r="AC389" s="99">
        <v>0.17006199999999999</v>
      </c>
      <c r="AD389" s="100">
        <f t="shared" si="22"/>
        <v>17.0062</v>
      </c>
      <c r="AH389" s="98">
        <v>19.392659999999999</v>
      </c>
      <c r="AI389" s="99">
        <f t="shared" ref="AI389:AI452" si="23">AH389/100</f>
        <v>0.1939266</v>
      </c>
      <c r="AJ389" s="99">
        <v>55.858989999999999</v>
      </c>
      <c r="AK389" s="100">
        <f t="shared" ref="AK389:AK452" si="24">0.000375*EXP(61.2*AI389)</f>
        <v>53.502232821165542</v>
      </c>
    </row>
    <row r="390" spans="28:37" x14ac:dyDescent="0.25">
      <c r="AB390" s="98">
        <v>159.43440000000001</v>
      </c>
      <c r="AC390" s="99">
        <v>0.22081490000000001</v>
      </c>
      <c r="AD390" s="100">
        <f t="shared" si="22"/>
        <v>22.081490000000002</v>
      </c>
      <c r="AH390" s="98">
        <v>19.182200000000002</v>
      </c>
      <c r="AI390" s="99">
        <f t="shared" si="23"/>
        <v>0.19182200000000002</v>
      </c>
      <c r="AJ390" s="99">
        <v>53.302100000000003</v>
      </c>
      <c r="AK390" s="100">
        <f t="shared" si="24"/>
        <v>47.036404607527381</v>
      </c>
    </row>
    <row r="391" spans="28:37" x14ac:dyDescent="0.25">
      <c r="AB391" s="98">
        <v>166.8948</v>
      </c>
      <c r="AC391" s="99">
        <v>0.219752</v>
      </c>
      <c r="AD391" s="100">
        <f t="shared" si="22"/>
        <v>21.975200000000001</v>
      </c>
      <c r="AH391" s="98">
        <v>19.3626</v>
      </c>
      <c r="AI391" s="99">
        <f t="shared" si="23"/>
        <v>0.19362599999999999</v>
      </c>
      <c r="AJ391" s="99">
        <v>61.346640000000001</v>
      </c>
      <c r="AK391" s="100">
        <f t="shared" si="24"/>
        <v>52.526965589250352</v>
      </c>
    </row>
    <row r="392" spans="28:37" x14ac:dyDescent="0.25">
      <c r="AB392" s="98">
        <v>166.8948</v>
      </c>
      <c r="AC392" s="99">
        <v>0.22559789999999999</v>
      </c>
      <c r="AD392" s="100">
        <f t="shared" si="22"/>
        <v>22.55979</v>
      </c>
      <c r="AH392" s="98">
        <v>19.903790000000001</v>
      </c>
      <c r="AI392" s="99">
        <f t="shared" si="23"/>
        <v>0.19903790000000002</v>
      </c>
      <c r="AJ392" s="99">
        <v>56.234160000000003</v>
      </c>
      <c r="AK392" s="100">
        <f t="shared" si="24"/>
        <v>73.15166934154891</v>
      </c>
    </row>
    <row r="393" spans="28:37" x14ac:dyDescent="0.25">
      <c r="AB393" s="98">
        <v>171.5376</v>
      </c>
      <c r="AC393" s="99">
        <v>0.18255099999999999</v>
      </c>
      <c r="AD393" s="100">
        <f t="shared" si="22"/>
        <v>18.255099999999999</v>
      </c>
      <c r="AH393" s="98">
        <v>19.903790000000001</v>
      </c>
      <c r="AI393" s="99">
        <f t="shared" si="23"/>
        <v>0.19903790000000002</v>
      </c>
      <c r="AJ393" s="99">
        <v>52.242429999999999</v>
      </c>
      <c r="AK393" s="100">
        <f t="shared" si="24"/>
        <v>73.15166934154891</v>
      </c>
    </row>
    <row r="394" spans="28:37" x14ac:dyDescent="0.25">
      <c r="AB394" s="98">
        <v>169.97579999999999</v>
      </c>
      <c r="AC394" s="99">
        <v>0.22373779999999999</v>
      </c>
      <c r="AD394" s="100">
        <f t="shared" si="22"/>
        <v>22.37378</v>
      </c>
      <c r="AH394" s="98">
        <v>19.663260000000001</v>
      </c>
      <c r="AI394" s="99">
        <f t="shared" si="23"/>
        <v>0.19663260000000002</v>
      </c>
      <c r="AJ394" s="99">
        <v>60.937399999999997</v>
      </c>
      <c r="AK394" s="100">
        <f t="shared" si="24"/>
        <v>63.13849127991471</v>
      </c>
    </row>
    <row r="395" spans="28:37" x14ac:dyDescent="0.25">
      <c r="AB395" s="98">
        <v>170.755</v>
      </c>
      <c r="AC395" s="99">
        <v>0.16979630000000001</v>
      </c>
      <c r="AD395" s="100">
        <f t="shared" si="22"/>
        <v>16.97963</v>
      </c>
      <c r="AH395" s="98">
        <v>19.15213</v>
      </c>
      <c r="AI395" s="99">
        <f t="shared" si="23"/>
        <v>0.19152130000000001</v>
      </c>
      <c r="AJ395" s="99">
        <v>72.037440000000004</v>
      </c>
      <c r="AK395" s="100">
        <f t="shared" si="24"/>
        <v>46.178717325818454</v>
      </c>
    </row>
    <row r="396" spans="28:37" x14ac:dyDescent="0.25">
      <c r="AB396" s="98">
        <v>173.1138</v>
      </c>
      <c r="AC396" s="99">
        <v>0.1846767</v>
      </c>
      <c r="AD396" s="100">
        <f t="shared" si="22"/>
        <v>18.467669999999998</v>
      </c>
      <c r="AH396" s="98">
        <v>19.422730000000001</v>
      </c>
      <c r="AI396" s="99">
        <f t="shared" si="23"/>
        <v>0.19422730000000002</v>
      </c>
      <c r="AJ396" s="99">
        <v>67.825869999999995</v>
      </c>
      <c r="AK396" s="100">
        <f t="shared" si="24"/>
        <v>54.49594133649687</v>
      </c>
    </row>
    <row r="397" spans="28:37" x14ac:dyDescent="0.25">
      <c r="AB397" s="98">
        <v>172.32390000000001</v>
      </c>
      <c r="AC397" s="99">
        <v>0.21629760000000001</v>
      </c>
      <c r="AD397" s="100">
        <f t="shared" si="22"/>
        <v>21.629760000000001</v>
      </c>
      <c r="AH397" s="98">
        <v>19.633189999999999</v>
      </c>
      <c r="AI397" s="99">
        <f t="shared" si="23"/>
        <v>0.1963319</v>
      </c>
      <c r="AJ397" s="99">
        <v>73.992249999999999</v>
      </c>
      <c r="AK397" s="100">
        <f t="shared" si="24"/>
        <v>61.987189827158545</v>
      </c>
    </row>
    <row r="398" spans="28:37" x14ac:dyDescent="0.25">
      <c r="AB398" s="98">
        <v>172.32390000000001</v>
      </c>
      <c r="AC398" s="99">
        <v>0.1881311</v>
      </c>
      <c r="AD398" s="100">
        <f t="shared" si="22"/>
        <v>18.813109999999998</v>
      </c>
      <c r="AH398" s="98">
        <v>19.933859999999999</v>
      </c>
      <c r="AI398" s="99">
        <f t="shared" si="23"/>
        <v>0.1993386</v>
      </c>
      <c r="AJ398" s="99">
        <v>79.11448</v>
      </c>
      <c r="AK398" s="100">
        <f t="shared" si="24"/>
        <v>74.510331081487379</v>
      </c>
    </row>
    <row r="399" spans="28:37" x14ac:dyDescent="0.25">
      <c r="AB399" s="98">
        <v>173.1138</v>
      </c>
      <c r="AC399" s="99">
        <v>0.22373779999999999</v>
      </c>
      <c r="AD399" s="100">
        <f t="shared" si="22"/>
        <v>22.37378</v>
      </c>
      <c r="AH399" s="98">
        <v>20.32471</v>
      </c>
      <c r="AI399" s="99">
        <f t="shared" si="23"/>
        <v>0.20324709999999999</v>
      </c>
      <c r="AJ399" s="99">
        <v>71.556870000000004</v>
      </c>
      <c r="AK399" s="100">
        <f t="shared" si="24"/>
        <v>94.645467353237876</v>
      </c>
    </row>
    <row r="400" spans="28:37" x14ac:dyDescent="0.25">
      <c r="AB400" s="98">
        <v>176.30959999999999</v>
      </c>
      <c r="AC400" s="99">
        <v>0.17192209999999999</v>
      </c>
      <c r="AD400" s="100">
        <f t="shared" si="22"/>
        <v>17.192209999999999</v>
      </c>
      <c r="AH400" s="98">
        <v>20.264579999999999</v>
      </c>
      <c r="AI400" s="99">
        <f t="shared" si="23"/>
        <v>0.20264579999999999</v>
      </c>
      <c r="AJ400" s="99">
        <v>65.593459999999993</v>
      </c>
      <c r="AK400" s="100">
        <f t="shared" si="24"/>
        <v>91.22586168655836</v>
      </c>
    </row>
    <row r="401" spans="28:37" x14ac:dyDescent="0.25">
      <c r="AB401" s="98">
        <v>177.92959999999999</v>
      </c>
      <c r="AC401" s="99">
        <v>0.18042520000000001</v>
      </c>
      <c r="AD401" s="100">
        <f t="shared" si="22"/>
        <v>18.04252</v>
      </c>
      <c r="AH401" s="98">
        <v>20.054120000000001</v>
      </c>
      <c r="AI401" s="99">
        <f t="shared" si="23"/>
        <v>0.2005412</v>
      </c>
      <c r="AJ401" s="99">
        <v>62.17342</v>
      </c>
      <c r="AK401" s="100">
        <f t="shared" si="24"/>
        <v>80.201074136513228</v>
      </c>
    </row>
    <row r="402" spans="28:37" x14ac:dyDescent="0.25">
      <c r="AB402" s="98">
        <v>181.21440000000001</v>
      </c>
      <c r="AC402" s="99">
        <v>0.17457929999999999</v>
      </c>
      <c r="AD402" s="100">
        <f t="shared" si="22"/>
        <v>17.457929999999998</v>
      </c>
      <c r="AH402" s="98">
        <v>20.92604</v>
      </c>
      <c r="AI402" s="99">
        <f t="shared" si="23"/>
        <v>0.20926040000000001</v>
      </c>
      <c r="AJ402" s="99">
        <v>54.38326</v>
      </c>
      <c r="AK402" s="100">
        <f t="shared" si="24"/>
        <v>136.74965904220355</v>
      </c>
    </row>
    <row r="403" spans="28:37" x14ac:dyDescent="0.25">
      <c r="AB403" s="98">
        <v>181.21440000000001</v>
      </c>
      <c r="AC403" s="99">
        <v>0.1756422</v>
      </c>
      <c r="AD403" s="100">
        <f t="shared" si="22"/>
        <v>17.564219999999999</v>
      </c>
      <c r="AH403" s="98">
        <v>20.71557</v>
      </c>
      <c r="AI403" s="99">
        <f t="shared" si="23"/>
        <v>0.2071557</v>
      </c>
      <c r="AJ403" s="99">
        <v>51.547719999999998</v>
      </c>
      <c r="AK403" s="100">
        <f t="shared" si="24"/>
        <v>120.22251387398435</v>
      </c>
    </row>
    <row r="404" spans="28:37" x14ac:dyDescent="0.25">
      <c r="AB404" s="98">
        <v>191.43700000000001</v>
      </c>
      <c r="AC404" s="99">
        <v>0.23330380000000001</v>
      </c>
      <c r="AD404" s="100">
        <f t="shared" si="22"/>
        <v>23.330380000000002</v>
      </c>
      <c r="AH404" s="98">
        <v>20.92604</v>
      </c>
      <c r="AI404" s="99">
        <f t="shared" si="23"/>
        <v>0.20926040000000001</v>
      </c>
      <c r="AJ404" s="99">
        <v>51.547719999999998</v>
      </c>
      <c r="AK404" s="100">
        <f t="shared" si="24"/>
        <v>136.74965904220355</v>
      </c>
    </row>
    <row r="405" spans="28:37" x14ac:dyDescent="0.25">
      <c r="AB405" s="98">
        <v>185.4057</v>
      </c>
      <c r="AC405" s="99">
        <v>0.1865368</v>
      </c>
      <c r="AD405" s="100">
        <f t="shared" si="22"/>
        <v>18.653680000000001</v>
      </c>
      <c r="AH405" s="98">
        <v>20.956099999999999</v>
      </c>
      <c r="AI405" s="99">
        <f t="shared" si="23"/>
        <v>0.209561</v>
      </c>
      <c r="AJ405" s="99">
        <v>58.148040000000002</v>
      </c>
      <c r="AK405" s="100">
        <f t="shared" si="24"/>
        <v>139.28868751916369</v>
      </c>
    </row>
    <row r="406" spans="28:37" x14ac:dyDescent="0.25">
      <c r="AB406" s="98">
        <v>200.39490000000001</v>
      </c>
      <c r="AC406" s="99">
        <v>0.20938889999999999</v>
      </c>
      <c r="AD406" s="100">
        <f t="shared" si="22"/>
        <v>20.938890000000001</v>
      </c>
      <c r="AH406" s="98">
        <v>20.986170000000001</v>
      </c>
      <c r="AI406" s="99">
        <f t="shared" si="23"/>
        <v>0.20986170000000001</v>
      </c>
      <c r="AJ406" s="99">
        <v>63.01135</v>
      </c>
      <c r="AK406" s="100">
        <f t="shared" si="24"/>
        <v>141.87572636929505</v>
      </c>
    </row>
    <row r="407" spans="28:37" x14ac:dyDescent="0.25">
      <c r="AB407" s="98">
        <v>205.0299</v>
      </c>
      <c r="AC407" s="99">
        <v>0.18414530000000001</v>
      </c>
      <c r="AD407" s="100">
        <f t="shared" si="22"/>
        <v>18.414530000000003</v>
      </c>
      <c r="AH407" s="98">
        <v>21.076370000000001</v>
      </c>
      <c r="AI407" s="99">
        <f t="shared" si="23"/>
        <v>0.2107637</v>
      </c>
      <c r="AJ407" s="99">
        <v>69.201650000000001</v>
      </c>
      <c r="AK407" s="100">
        <f t="shared" si="24"/>
        <v>149.92780946363635</v>
      </c>
    </row>
    <row r="408" spans="28:37" x14ac:dyDescent="0.25">
      <c r="AB408" s="98">
        <v>203.16319999999999</v>
      </c>
      <c r="AC408" s="99">
        <v>0.20912310000000001</v>
      </c>
      <c r="AD408" s="100">
        <f t="shared" si="22"/>
        <v>20.912310000000002</v>
      </c>
      <c r="AH408" s="98">
        <v>21.136500000000002</v>
      </c>
      <c r="AI408" s="99">
        <f t="shared" si="23"/>
        <v>0.21136500000000003</v>
      </c>
      <c r="AJ408" s="99">
        <v>74.989459999999994</v>
      </c>
      <c r="AK408" s="100">
        <f t="shared" si="24"/>
        <v>155.54786037196655</v>
      </c>
    </row>
    <row r="409" spans="28:37" x14ac:dyDescent="0.25">
      <c r="AB409" s="98">
        <v>209.77209999999999</v>
      </c>
      <c r="AC409" s="99">
        <v>0.21204609999999999</v>
      </c>
      <c r="AD409" s="100">
        <f t="shared" si="22"/>
        <v>21.204609999999999</v>
      </c>
      <c r="AH409" s="98">
        <v>20.956099999999999</v>
      </c>
      <c r="AI409" s="99">
        <f t="shared" si="23"/>
        <v>0.209561</v>
      </c>
      <c r="AJ409" s="99">
        <v>73.992249999999999</v>
      </c>
      <c r="AK409" s="100">
        <f t="shared" si="24"/>
        <v>139.28868751916369</v>
      </c>
    </row>
    <row r="410" spans="28:37" x14ac:dyDescent="0.25">
      <c r="AB410" s="98">
        <v>208.81489999999999</v>
      </c>
      <c r="AC410" s="99">
        <v>0.22267500000000001</v>
      </c>
      <c r="AD410" s="100">
        <f t="shared" si="22"/>
        <v>22.267500000000002</v>
      </c>
      <c r="AH410" s="98">
        <v>21.858090000000001</v>
      </c>
      <c r="AI410" s="99">
        <f t="shared" si="23"/>
        <v>0.21858089999999999</v>
      </c>
      <c r="AJ410" s="99">
        <v>70.134270000000001</v>
      </c>
      <c r="AK410" s="100">
        <f t="shared" si="24"/>
        <v>241.91019155606435</v>
      </c>
    </row>
    <row r="411" spans="28:37" x14ac:dyDescent="0.25">
      <c r="AB411" s="98">
        <v>209.77209999999999</v>
      </c>
      <c r="AC411" s="99">
        <v>0.21284320000000001</v>
      </c>
      <c r="AD411" s="100">
        <f t="shared" si="22"/>
        <v>21.284320000000001</v>
      </c>
      <c r="AH411" s="98">
        <v>20.956099999999999</v>
      </c>
      <c r="AI411" s="99">
        <f t="shared" si="23"/>
        <v>0.209561</v>
      </c>
      <c r="AJ411" s="99">
        <v>44.192540000000001</v>
      </c>
      <c r="AK411" s="100">
        <f t="shared" si="24"/>
        <v>139.28868751916369</v>
      </c>
    </row>
    <row r="412" spans="28:37" x14ac:dyDescent="0.25">
      <c r="AB412" s="98">
        <v>212.66990000000001</v>
      </c>
      <c r="AC412" s="99">
        <v>0.18786539999999999</v>
      </c>
      <c r="AD412" s="100">
        <f t="shared" si="22"/>
        <v>18.786539999999999</v>
      </c>
      <c r="AH412" s="98">
        <v>20.956099999999999</v>
      </c>
      <c r="AI412" s="99">
        <f t="shared" si="23"/>
        <v>0.209561</v>
      </c>
      <c r="AJ412" s="99">
        <v>42.452869999999997</v>
      </c>
      <c r="AK412" s="100">
        <f t="shared" si="24"/>
        <v>139.28868751916369</v>
      </c>
    </row>
    <row r="413" spans="28:37" x14ac:dyDescent="0.25">
      <c r="AB413" s="98">
        <v>219.58799999999999</v>
      </c>
      <c r="AC413" s="99">
        <v>0.22347210000000001</v>
      </c>
      <c r="AD413" s="100">
        <f t="shared" si="22"/>
        <v>22.34721</v>
      </c>
      <c r="AH413" s="98">
        <v>21.286829999999998</v>
      </c>
      <c r="AI413" s="99">
        <f t="shared" si="23"/>
        <v>0.21286829999999998</v>
      </c>
      <c r="AJ413" s="99">
        <v>46.623489999999997</v>
      </c>
      <c r="AK413" s="100">
        <f t="shared" si="24"/>
        <v>170.53753651500645</v>
      </c>
    </row>
    <row r="414" spans="28:37" x14ac:dyDescent="0.25">
      <c r="AB414" s="98">
        <v>211.6995</v>
      </c>
      <c r="AC414" s="99">
        <v>0.18361379999999999</v>
      </c>
      <c r="AD414" s="100">
        <f t="shared" si="22"/>
        <v>18.36138</v>
      </c>
      <c r="AH414" s="98">
        <v>20.685510000000001</v>
      </c>
      <c r="AI414" s="99">
        <f t="shared" si="23"/>
        <v>0.20685510000000001</v>
      </c>
      <c r="AJ414" s="99">
        <v>47.569189999999999</v>
      </c>
      <c r="AK414" s="100">
        <f t="shared" si="24"/>
        <v>118.03103377797311</v>
      </c>
    </row>
    <row r="415" spans="28:37" x14ac:dyDescent="0.25">
      <c r="AB415" s="98">
        <v>216.5959</v>
      </c>
      <c r="AC415" s="99">
        <v>0.18414530000000001</v>
      </c>
      <c r="AD415" s="100">
        <f t="shared" si="22"/>
        <v>18.414530000000003</v>
      </c>
      <c r="AH415" s="98">
        <v>21.587489999999999</v>
      </c>
      <c r="AI415" s="99">
        <f t="shared" si="23"/>
        <v>0.21587489999999998</v>
      </c>
      <c r="AJ415" s="99">
        <v>36.63984</v>
      </c>
      <c r="AK415" s="100">
        <f t="shared" si="24"/>
        <v>204.98962088063965</v>
      </c>
    </row>
    <row r="416" spans="28:37" x14ac:dyDescent="0.25">
      <c r="AB416" s="98">
        <v>228.81460000000001</v>
      </c>
      <c r="AC416" s="99">
        <v>0.21098320000000001</v>
      </c>
      <c r="AD416" s="100">
        <f t="shared" si="22"/>
        <v>21.098320000000001</v>
      </c>
      <c r="AH416" s="98">
        <v>17.769089999999998</v>
      </c>
      <c r="AI416" s="99">
        <f t="shared" si="23"/>
        <v>0.17769089999999998</v>
      </c>
      <c r="AJ416" s="99">
        <v>62.590969999999999</v>
      </c>
      <c r="AK416" s="100">
        <f t="shared" si="24"/>
        <v>19.808250602575487</v>
      </c>
    </row>
    <row r="417" spans="28:37" x14ac:dyDescent="0.25">
      <c r="AB417" s="98">
        <v>227.7705</v>
      </c>
      <c r="AC417" s="99">
        <v>0.19663420000000001</v>
      </c>
      <c r="AD417" s="100">
        <f t="shared" si="22"/>
        <v>19.663420000000002</v>
      </c>
      <c r="AH417" s="98">
        <v>18.009620000000002</v>
      </c>
      <c r="AI417" s="99">
        <f t="shared" si="23"/>
        <v>0.18009620000000001</v>
      </c>
      <c r="AJ417" s="99">
        <v>63.860570000000003</v>
      </c>
      <c r="AK417" s="100">
        <f t="shared" si="24"/>
        <v>22.949655098507112</v>
      </c>
    </row>
    <row r="418" spans="28:37" x14ac:dyDescent="0.25">
      <c r="AB418" s="98">
        <v>236.25790000000001</v>
      </c>
      <c r="AC418" s="99">
        <v>0.20115150000000001</v>
      </c>
      <c r="AD418" s="100">
        <f t="shared" si="22"/>
        <v>20.11515</v>
      </c>
      <c r="AH418" s="98">
        <v>18.069749999999999</v>
      </c>
      <c r="AI418" s="99">
        <f t="shared" si="23"/>
        <v>0.18069749999999998</v>
      </c>
      <c r="AJ418" s="99">
        <v>69.666399999999996</v>
      </c>
      <c r="AK418" s="100">
        <f t="shared" si="24"/>
        <v>23.809923986871681</v>
      </c>
    </row>
    <row r="419" spans="28:37" x14ac:dyDescent="0.25">
      <c r="AB419" s="98">
        <v>234.1069</v>
      </c>
      <c r="AC419" s="99">
        <v>0.19583700000000001</v>
      </c>
      <c r="AD419" s="100">
        <f t="shared" si="22"/>
        <v>19.5837</v>
      </c>
      <c r="AH419" s="98">
        <v>17.558630000000001</v>
      </c>
      <c r="AI419" s="99">
        <f t="shared" si="23"/>
        <v>0.1755863</v>
      </c>
      <c r="AJ419" s="99">
        <v>66.034000000000006</v>
      </c>
      <c r="AK419" s="100">
        <f t="shared" si="24"/>
        <v>17.41439264832804</v>
      </c>
    </row>
    <row r="420" spans="28:37" x14ac:dyDescent="0.25">
      <c r="AB420" s="98">
        <v>234.1069</v>
      </c>
      <c r="AC420" s="99">
        <v>0.22028339999999999</v>
      </c>
      <c r="AD420" s="100">
        <f t="shared" si="22"/>
        <v>22.02834</v>
      </c>
      <c r="AH420" s="98">
        <v>17.438359999999999</v>
      </c>
      <c r="AI420" s="99">
        <f t="shared" si="23"/>
        <v>0.1743836</v>
      </c>
      <c r="AJ420" s="99">
        <v>72.037440000000004</v>
      </c>
      <c r="AK420" s="100">
        <f t="shared" si="24"/>
        <v>16.178638937009879</v>
      </c>
    </row>
    <row r="421" spans="28:37" x14ac:dyDescent="0.25">
      <c r="AB421" s="98">
        <v>246.18469999999999</v>
      </c>
      <c r="AC421" s="99">
        <v>0.23091229999999999</v>
      </c>
      <c r="AD421" s="100">
        <f t="shared" si="22"/>
        <v>23.091229999999999</v>
      </c>
      <c r="AH421" s="98">
        <v>18.28022</v>
      </c>
      <c r="AI421" s="99">
        <f t="shared" si="23"/>
        <v>0.1828022</v>
      </c>
      <c r="AJ421" s="99">
        <v>78.06241</v>
      </c>
      <c r="AK421" s="100">
        <f t="shared" si="24"/>
        <v>27.083105169788592</v>
      </c>
    </row>
    <row r="422" spans="28:37" x14ac:dyDescent="0.25">
      <c r="AB422" s="98">
        <v>246.18469999999999</v>
      </c>
      <c r="AC422" s="99">
        <v>0.16979630000000001</v>
      </c>
      <c r="AD422" s="100">
        <f t="shared" si="22"/>
        <v>16.97963</v>
      </c>
      <c r="AH422" s="98">
        <v>18.701139999999999</v>
      </c>
      <c r="AI422" s="99">
        <f t="shared" si="23"/>
        <v>0.18701139999999999</v>
      </c>
      <c r="AJ422" s="99">
        <v>88.057760000000002</v>
      </c>
      <c r="AK422" s="100">
        <f t="shared" si="24"/>
        <v>35.040801792278877</v>
      </c>
    </row>
    <row r="423" spans="28:37" x14ac:dyDescent="0.25">
      <c r="AB423" s="98">
        <v>239.52160000000001</v>
      </c>
      <c r="AC423" s="99">
        <v>0.22108059999999999</v>
      </c>
      <c r="AD423" s="100">
        <f t="shared" si="22"/>
        <v>22.108059999999998</v>
      </c>
      <c r="AH423" s="98">
        <v>18.460609999999999</v>
      </c>
      <c r="AI423" s="99">
        <f t="shared" si="23"/>
        <v>0.1846061</v>
      </c>
      <c r="AJ423" s="99">
        <v>91.054730000000006</v>
      </c>
      <c r="AK423" s="100">
        <f t="shared" si="24"/>
        <v>30.244331787878973</v>
      </c>
    </row>
    <row r="424" spans="28:37" x14ac:dyDescent="0.25">
      <c r="AB424" s="98">
        <v>243.94329999999999</v>
      </c>
      <c r="AC424" s="99">
        <v>0.2250665</v>
      </c>
      <c r="AD424" s="100">
        <f t="shared" si="22"/>
        <v>22.50665</v>
      </c>
      <c r="AH424" s="98">
        <v>18.490680000000001</v>
      </c>
      <c r="AI424" s="99">
        <f t="shared" si="23"/>
        <v>0.18490680000000001</v>
      </c>
      <c r="AJ424" s="99">
        <v>102.0284</v>
      </c>
      <c r="AK424" s="100">
        <f t="shared" si="24"/>
        <v>30.806066288541377</v>
      </c>
    </row>
    <row r="425" spans="28:37" x14ac:dyDescent="0.25">
      <c r="AB425" s="98">
        <v>249.5855</v>
      </c>
      <c r="AC425" s="99">
        <v>0.1713906</v>
      </c>
      <c r="AD425" s="100">
        <f t="shared" si="22"/>
        <v>17.139060000000001</v>
      </c>
      <c r="AH425" s="98">
        <v>19.031870000000001</v>
      </c>
      <c r="AI425" s="99">
        <f t="shared" si="23"/>
        <v>0.19031870000000001</v>
      </c>
      <c r="AJ425" s="99">
        <v>96.063469999999995</v>
      </c>
      <c r="AK425" s="100">
        <f t="shared" si="24"/>
        <v>42.902062770486665</v>
      </c>
    </row>
    <row r="426" spans="28:37" x14ac:dyDescent="0.25">
      <c r="AB426" s="98">
        <v>254.19319999999999</v>
      </c>
      <c r="AC426" s="99">
        <v>0.1953056</v>
      </c>
      <c r="AD426" s="100">
        <f t="shared" si="22"/>
        <v>19.530560000000001</v>
      </c>
      <c r="AH426" s="98">
        <v>18.731210000000001</v>
      </c>
      <c r="AI426" s="99">
        <f t="shared" si="23"/>
        <v>0.18731210000000001</v>
      </c>
      <c r="AJ426" s="99">
        <v>114.3246</v>
      </c>
      <c r="AK426" s="100">
        <f t="shared" si="24"/>
        <v>35.691622165354083</v>
      </c>
    </row>
    <row r="427" spans="28:37" x14ac:dyDescent="0.25">
      <c r="AB427" s="98">
        <v>263.66500000000002</v>
      </c>
      <c r="AC427" s="99">
        <v>0.2170948</v>
      </c>
      <c r="AD427" s="100">
        <f t="shared" si="22"/>
        <v>21.709479999999999</v>
      </c>
      <c r="AH427" s="98">
        <v>18.460609999999999</v>
      </c>
      <c r="AI427" s="99">
        <f t="shared" si="23"/>
        <v>0.1846061</v>
      </c>
      <c r="AJ427" s="99">
        <v>109.8241</v>
      </c>
      <c r="AK427" s="100">
        <f t="shared" si="24"/>
        <v>30.244331787878973</v>
      </c>
    </row>
    <row r="428" spans="28:37" x14ac:dyDescent="0.25">
      <c r="AB428" s="98">
        <v>256.52870000000001</v>
      </c>
      <c r="AC428" s="99">
        <v>0.20141719999999999</v>
      </c>
      <c r="AD428" s="100">
        <f t="shared" si="22"/>
        <v>20.141719999999999</v>
      </c>
      <c r="AH428" s="98">
        <v>19.06194</v>
      </c>
      <c r="AI428" s="99">
        <f t="shared" si="23"/>
        <v>0.19061939999999999</v>
      </c>
      <c r="AJ428" s="99">
        <v>111.30419999999999</v>
      </c>
      <c r="AK428" s="100">
        <f t="shared" si="24"/>
        <v>43.698892040076437</v>
      </c>
    </row>
    <row r="429" spans="28:37" x14ac:dyDescent="0.25">
      <c r="AB429" s="98">
        <v>270.99990000000003</v>
      </c>
      <c r="AC429" s="99">
        <v>0.22267500000000001</v>
      </c>
      <c r="AD429" s="100">
        <f t="shared" si="22"/>
        <v>22.267500000000002</v>
      </c>
      <c r="AH429" s="98">
        <v>19.3626</v>
      </c>
      <c r="AI429" s="99">
        <f t="shared" si="23"/>
        <v>0.19362599999999999</v>
      </c>
      <c r="AJ429" s="99">
        <v>98.670259999999999</v>
      </c>
      <c r="AK429" s="100">
        <f t="shared" si="24"/>
        <v>52.526965589250352</v>
      </c>
    </row>
    <row r="430" spans="28:37" x14ac:dyDescent="0.25">
      <c r="AB430" s="98">
        <v>272.24209999999999</v>
      </c>
      <c r="AC430" s="99">
        <v>0.22347210000000001</v>
      </c>
      <c r="AD430" s="100">
        <f t="shared" si="22"/>
        <v>22.34721</v>
      </c>
      <c r="AH430" s="98">
        <v>19.75346</v>
      </c>
      <c r="AI430" s="99">
        <f t="shared" si="23"/>
        <v>0.1975346</v>
      </c>
      <c r="AJ430" s="99">
        <v>109.0915</v>
      </c>
      <c r="AK430" s="100">
        <f t="shared" si="24"/>
        <v>66.721883529226531</v>
      </c>
    </row>
    <row r="431" spans="28:37" x14ac:dyDescent="0.25">
      <c r="AB431" s="98">
        <v>278.53890000000001</v>
      </c>
      <c r="AC431" s="99">
        <v>0.17617360000000001</v>
      </c>
      <c r="AD431" s="100">
        <f t="shared" si="22"/>
        <v>17.617360000000001</v>
      </c>
      <c r="AH431" s="98">
        <v>19.60313</v>
      </c>
      <c r="AI431" s="99">
        <f t="shared" si="23"/>
        <v>0.19603129999999999</v>
      </c>
      <c r="AJ431" s="99">
        <v>98.011979999999994</v>
      </c>
      <c r="AK431" s="100">
        <f t="shared" si="24"/>
        <v>60.857254274019937</v>
      </c>
    </row>
    <row r="432" spans="28:37" x14ac:dyDescent="0.25">
      <c r="AB432" s="98">
        <v>273.48989999999998</v>
      </c>
      <c r="AC432" s="99">
        <v>0.19317980000000001</v>
      </c>
      <c r="AD432" s="100">
        <f t="shared" si="22"/>
        <v>19.317980000000002</v>
      </c>
      <c r="AH432" s="98">
        <v>19.75346</v>
      </c>
      <c r="AI432" s="99">
        <f t="shared" si="23"/>
        <v>0.1975346</v>
      </c>
      <c r="AJ432" s="99">
        <v>86.307109999999994</v>
      </c>
      <c r="AK432" s="100">
        <f t="shared" si="24"/>
        <v>66.721883529226531</v>
      </c>
    </row>
    <row r="433" spans="28:37" x14ac:dyDescent="0.25">
      <c r="AB433" s="98">
        <v>276.00290000000001</v>
      </c>
      <c r="AC433" s="99">
        <v>0.19397700000000001</v>
      </c>
      <c r="AD433" s="100">
        <f t="shared" si="22"/>
        <v>19.3977</v>
      </c>
      <c r="AH433" s="98">
        <v>19.482859999999999</v>
      </c>
      <c r="AI433" s="99">
        <f t="shared" si="23"/>
        <v>0.19482859999999999</v>
      </c>
      <c r="AJ433" s="99">
        <v>82.909599999999998</v>
      </c>
      <c r="AK433" s="100">
        <f t="shared" si="24"/>
        <v>56.538724231172196</v>
      </c>
    </row>
    <row r="434" spans="28:37" x14ac:dyDescent="0.25">
      <c r="AB434" s="98">
        <v>278.53890000000001</v>
      </c>
      <c r="AC434" s="99">
        <v>0.19424269999999999</v>
      </c>
      <c r="AD434" s="100">
        <f t="shared" si="22"/>
        <v>19.42427</v>
      </c>
      <c r="AH434" s="98">
        <v>20.08418</v>
      </c>
      <c r="AI434" s="99">
        <f t="shared" si="23"/>
        <v>0.20084179999999999</v>
      </c>
      <c r="AJ434" s="99">
        <v>82.356470000000002</v>
      </c>
      <c r="AK434" s="100">
        <f t="shared" si="24"/>
        <v>81.690166047539861</v>
      </c>
    </row>
    <row r="435" spans="28:37" x14ac:dyDescent="0.25">
      <c r="AB435" s="98">
        <v>292.90899999999999</v>
      </c>
      <c r="AC435" s="99">
        <v>0.2160319</v>
      </c>
      <c r="AD435" s="100">
        <f t="shared" si="22"/>
        <v>21.603190000000001</v>
      </c>
      <c r="AH435" s="98">
        <v>20.054120000000001</v>
      </c>
      <c r="AI435" s="99">
        <f t="shared" si="23"/>
        <v>0.2005412</v>
      </c>
      <c r="AJ435" s="99">
        <v>88.649150000000006</v>
      </c>
      <c r="AK435" s="100">
        <f t="shared" si="24"/>
        <v>80.201074136513228</v>
      </c>
    </row>
    <row r="436" spans="28:37" x14ac:dyDescent="0.25">
      <c r="AB436" s="98">
        <v>287.59969999999998</v>
      </c>
      <c r="AC436" s="99">
        <v>0.19317980000000001</v>
      </c>
      <c r="AD436" s="100">
        <f t="shared" si="22"/>
        <v>19.317980000000002</v>
      </c>
      <c r="AH436" s="98">
        <v>20.38485</v>
      </c>
      <c r="AI436" s="99">
        <f t="shared" si="23"/>
        <v>0.20384849999999999</v>
      </c>
      <c r="AJ436" s="99">
        <v>90.447270000000003</v>
      </c>
      <c r="AK436" s="100">
        <f t="shared" si="24"/>
        <v>98.193858041892923</v>
      </c>
    </row>
    <row r="437" spans="28:37" x14ac:dyDescent="0.25">
      <c r="AB437" s="98">
        <v>288.91800000000001</v>
      </c>
      <c r="AC437" s="99">
        <v>0.191054</v>
      </c>
      <c r="AD437" s="100">
        <f t="shared" si="22"/>
        <v>19.105399999999999</v>
      </c>
      <c r="AH437" s="98">
        <v>20.47504</v>
      </c>
      <c r="AI437" s="99">
        <f t="shared" si="23"/>
        <v>0.2047504</v>
      </c>
      <c r="AJ437" s="99">
        <v>82.356470000000002</v>
      </c>
      <c r="AK437" s="100">
        <f t="shared" si="24"/>
        <v>103.76616435697136</v>
      </c>
    </row>
    <row r="438" spans="28:37" x14ac:dyDescent="0.25">
      <c r="AB438" s="98">
        <v>287.59969999999998</v>
      </c>
      <c r="AC438" s="99">
        <v>0.20301150000000001</v>
      </c>
      <c r="AD438" s="100">
        <f t="shared" si="22"/>
        <v>20.30115</v>
      </c>
      <c r="AH438" s="98">
        <v>20.745640000000002</v>
      </c>
      <c r="AI438" s="99">
        <f t="shared" si="23"/>
        <v>0.20745640000000001</v>
      </c>
      <c r="AJ438" s="99">
        <v>88.649150000000006</v>
      </c>
      <c r="AK438" s="100">
        <f t="shared" si="24"/>
        <v>122.45543256675089</v>
      </c>
    </row>
    <row r="439" spans="28:37" x14ac:dyDescent="0.25">
      <c r="AB439" s="98">
        <v>291.57260000000002</v>
      </c>
      <c r="AC439" s="99">
        <v>0.22559789999999999</v>
      </c>
      <c r="AD439" s="100">
        <f t="shared" si="22"/>
        <v>22.55979</v>
      </c>
      <c r="AH439" s="98">
        <v>21.10643</v>
      </c>
      <c r="AI439" s="99">
        <f t="shared" si="23"/>
        <v>0.21106429999999998</v>
      </c>
      <c r="AJ439" s="99">
        <v>88.057760000000002</v>
      </c>
      <c r="AK439" s="100">
        <f t="shared" si="24"/>
        <v>152.71151642409714</v>
      </c>
    </row>
    <row r="440" spans="28:37" x14ac:dyDescent="0.25">
      <c r="AB440" s="98">
        <v>316.58949999999999</v>
      </c>
      <c r="AC440" s="99">
        <v>0.2242693</v>
      </c>
      <c r="AD440" s="100">
        <f t="shared" si="22"/>
        <v>22.426929999999999</v>
      </c>
      <c r="AH440" s="98">
        <v>21.346959999999999</v>
      </c>
      <c r="AI440" s="99">
        <f t="shared" si="23"/>
        <v>0.21346959999999998</v>
      </c>
      <c r="AJ440" s="99">
        <v>85.159400000000005</v>
      </c>
      <c r="AK440" s="100">
        <f t="shared" si="24"/>
        <v>176.93014400006362</v>
      </c>
    </row>
    <row r="441" spans="28:37" x14ac:dyDescent="0.25">
      <c r="AB441" s="98">
        <v>310.85079999999999</v>
      </c>
      <c r="AC441" s="99">
        <v>0.19424269999999999</v>
      </c>
      <c r="AD441" s="100">
        <f t="shared" si="22"/>
        <v>19.42427</v>
      </c>
      <c r="AH441" s="98">
        <v>21.10643</v>
      </c>
      <c r="AI441" s="99">
        <f t="shared" si="23"/>
        <v>0.21106429999999998</v>
      </c>
      <c r="AJ441" s="99">
        <v>95.422629999999998</v>
      </c>
      <c r="AK441" s="100">
        <f t="shared" si="24"/>
        <v>152.71151642409714</v>
      </c>
    </row>
    <row r="442" spans="28:37" x14ac:dyDescent="0.25">
      <c r="AB442" s="98">
        <v>309.43259999999998</v>
      </c>
      <c r="AC442" s="99">
        <v>0.23914969999999999</v>
      </c>
      <c r="AD442" s="100">
        <f t="shared" si="22"/>
        <v>23.91497</v>
      </c>
      <c r="AH442" s="98">
        <v>21.286829999999998</v>
      </c>
      <c r="AI442" s="99">
        <f t="shared" si="23"/>
        <v>0.21286829999999998</v>
      </c>
      <c r="AJ442" s="99">
        <v>105.5009</v>
      </c>
      <c r="AK442" s="100">
        <f t="shared" si="24"/>
        <v>170.53753651500645</v>
      </c>
    </row>
    <row r="443" spans="28:37" x14ac:dyDescent="0.25">
      <c r="AB443" s="98">
        <v>309.43259999999998</v>
      </c>
      <c r="AC443" s="99">
        <v>0.1918512</v>
      </c>
      <c r="AD443" s="100">
        <f t="shared" si="22"/>
        <v>19.185120000000001</v>
      </c>
      <c r="AH443" s="98">
        <v>20.805769999999999</v>
      </c>
      <c r="AI443" s="99">
        <f t="shared" si="23"/>
        <v>0.20805769999999998</v>
      </c>
      <c r="AJ443" s="99">
        <v>100</v>
      </c>
      <c r="AK443" s="100">
        <f t="shared" si="24"/>
        <v>127.04568014982911</v>
      </c>
    </row>
    <row r="444" spans="28:37" x14ac:dyDescent="0.25">
      <c r="AB444" s="98">
        <v>310.85079999999999</v>
      </c>
      <c r="AC444" s="99">
        <v>0.24047830000000001</v>
      </c>
      <c r="AD444" s="100">
        <f t="shared" si="22"/>
        <v>24.047830000000001</v>
      </c>
      <c r="AH444" s="98">
        <v>20.114249999999998</v>
      </c>
      <c r="AI444" s="99">
        <f t="shared" si="23"/>
        <v>0.20114249999999997</v>
      </c>
      <c r="AJ444" s="99">
        <v>96.063469999999995</v>
      </c>
      <c r="AK444" s="100">
        <f t="shared" si="24"/>
        <v>83.207415129304479</v>
      </c>
    </row>
    <row r="445" spans="28:37" x14ac:dyDescent="0.25">
      <c r="AB445" s="98">
        <v>316.58949999999999</v>
      </c>
      <c r="AC445" s="99">
        <v>0.2375554</v>
      </c>
      <c r="AD445" s="100">
        <f t="shared" si="22"/>
        <v>23.75554</v>
      </c>
      <c r="AH445" s="98">
        <v>19.963920000000002</v>
      </c>
      <c r="AI445" s="99">
        <f t="shared" si="23"/>
        <v>0.19963920000000002</v>
      </c>
      <c r="AJ445" s="99">
        <v>103.40349999999999</v>
      </c>
      <c r="AK445" s="100">
        <f t="shared" si="24"/>
        <v>75.893763067853484</v>
      </c>
    </row>
    <row r="446" spans="28:37" x14ac:dyDescent="0.25">
      <c r="AB446" s="98">
        <v>320.96289999999999</v>
      </c>
      <c r="AC446" s="99">
        <v>0.19583700000000001</v>
      </c>
      <c r="AD446" s="100">
        <f t="shared" si="22"/>
        <v>19.5837</v>
      </c>
      <c r="AH446" s="98">
        <v>20.14432</v>
      </c>
      <c r="AI446" s="99">
        <f t="shared" si="23"/>
        <v>0.20144320000000002</v>
      </c>
      <c r="AJ446" s="99">
        <v>105.5009</v>
      </c>
      <c r="AK446" s="100">
        <f t="shared" si="24"/>
        <v>84.752844405669109</v>
      </c>
    </row>
    <row r="447" spans="28:37" x14ac:dyDescent="0.25">
      <c r="AB447" s="98">
        <v>328.38650000000001</v>
      </c>
      <c r="AC447" s="99">
        <v>0.21762619999999999</v>
      </c>
      <c r="AD447" s="100">
        <f t="shared" si="22"/>
        <v>21.762619999999998</v>
      </c>
      <c r="AH447" s="98">
        <v>20.354780000000002</v>
      </c>
      <c r="AI447" s="99">
        <f t="shared" si="23"/>
        <v>0.20354780000000003</v>
      </c>
      <c r="AJ447" s="99">
        <v>112.0518</v>
      </c>
      <c r="AK447" s="100">
        <f t="shared" si="24"/>
        <v>96.403338041753074</v>
      </c>
    </row>
    <row r="448" spans="28:37" x14ac:dyDescent="0.25">
      <c r="AB448" s="98">
        <v>331.40379999999999</v>
      </c>
      <c r="AC448" s="99">
        <v>0.22745789999999999</v>
      </c>
      <c r="AD448" s="100">
        <f t="shared" si="22"/>
        <v>22.74579</v>
      </c>
      <c r="AH448" s="98">
        <v>20.745640000000002</v>
      </c>
      <c r="AI448" s="99">
        <f t="shared" si="23"/>
        <v>0.20745640000000001</v>
      </c>
      <c r="AJ448" s="99">
        <v>110.5617</v>
      </c>
      <c r="AK448" s="100">
        <f t="shared" si="24"/>
        <v>122.45543256675089</v>
      </c>
    </row>
    <row r="449" spans="28:37" x14ac:dyDescent="0.25">
      <c r="AB449" s="98">
        <v>332.92270000000002</v>
      </c>
      <c r="AC449" s="99">
        <v>0.19663420000000001</v>
      </c>
      <c r="AD449" s="100">
        <f t="shared" si="22"/>
        <v>19.663420000000002</v>
      </c>
      <c r="AH449" s="98">
        <v>20.986170000000001</v>
      </c>
      <c r="AI449" s="99">
        <f t="shared" si="23"/>
        <v>0.20986170000000001</v>
      </c>
      <c r="AJ449" s="99">
        <v>110.5617</v>
      </c>
      <c r="AK449" s="100">
        <f t="shared" si="24"/>
        <v>141.87572636929505</v>
      </c>
    </row>
    <row r="450" spans="28:37" x14ac:dyDescent="0.25">
      <c r="AB450" s="98">
        <v>334.44880000000001</v>
      </c>
      <c r="AC450" s="99">
        <v>0.20407439999999999</v>
      </c>
      <c r="AD450" s="100">
        <f t="shared" si="22"/>
        <v>20.407439999999998</v>
      </c>
      <c r="AH450" s="98">
        <v>20.92604</v>
      </c>
      <c r="AI450" s="99">
        <f t="shared" si="23"/>
        <v>0.20926040000000001</v>
      </c>
      <c r="AJ450" s="99">
        <v>125.556</v>
      </c>
      <c r="AK450" s="100">
        <f t="shared" si="24"/>
        <v>136.74965904220355</v>
      </c>
    </row>
    <row r="451" spans="28:37" x14ac:dyDescent="0.25">
      <c r="AB451" s="98">
        <v>335.98180000000002</v>
      </c>
      <c r="AC451" s="99">
        <v>0.24047830000000001</v>
      </c>
      <c r="AD451" s="100">
        <f t="shared" si="22"/>
        <v>24.047830000000001</v>
      </c>
      <c r="AH451" s="98">
        <v>19.933859999999999</v>
      </c>
      <c r="AI451" s="99">
        <f t="shared" si="23"/>
        <v>0.1993386</v>
      </c>
      <c r="AJ451" s="99">
        <v>117.4269</v>
      </c>
      <c r="AK451" s="100">
        <f t="shared" si="24"/>
        <v>74.510331081487379</v>
      </c>
    </row>
    <row r="452" spans="28:37" x14ac:dyDescent="0.25">
      <c r="AB452" s="98">
        <v>337.52179999999998</v>
      </c>
      <c r="AC452" s="99">
        <v>0.19663420000000001</v>
      </c>
      <c r="AD452" s="100">
        <f t="shared" ref="AD452:AD515" si="25">AC452*100</f>
        <v>19.663420000000002</v>
      </c>
      <c r="AH452" s="98">
        <v>19.482859999999999</v>
      </c>
      <c r="AI452" s="99">
        <f t="shared" si="23"/>
        <v>0.19482859999999999</v>
      </c>
      <c r="AJ452" s="99">
        <v>111.30419999999999</v>
      </c>
      <c r="AK452" s="100">
        <f t="shared" si="24"/>
        <v>56.538724231172196</v>
      </c>
    </row>
    <row r="453" spans="28:37" x14ac:dyDescent="0.25">
      <c r="AB453" s="98">
        <v>351.70359999999999</v>
      </c>
      <c r="AC453" s="99">
        <v>0.23888400000000001</v>
      </c>
      <c r="AD453" s="100">
        <f t="shared" si="25"/>
        <v>23.888400000000001</v>
      </c>
      <c r="AH453" s="98">
        <v>19.182200000000002</v>
      </c>
      <c r="AI453" s="99">
        <f t="shared" ref="AI453:AI516" si="26">AH453/100</f>
        <v>0.19182200000000002</v>
      </c>
      <c r="AJ453" s="99">
        <v>106.92270000000001</v>
      </c>
      <c r="AK453" s="100">
        <f t="shared" ref="AK453:AK516" si="27">0.000375*EXP(61.2*AI453)</f>
        <v>47.036404607527381</v>
      </c>
    </row>
    <row r="454" spans="28:37" x14ac:dyDescent="0.25">
      <c r="AB454" s="98">
        <v>363.14440000000002</v>
      </c>
      <c r="AC454" s="99">
        <v>0.18361379999999999</v>
      </c>
      <c r="AD454" s="100">
        <f t="shared" si="25"/>
        <v>18.36138</v>
      </c>
      <c r="AH454" s="98">
        <v>19.573060000000002</v>
      </c>
      <c r="AI454" s="99">
        <f t="shared" si="26"/>
        <v>0.1957306</v>
      </c>
      <c r="AJ454" s="99">
        <v>123.0598</v>
      </c>
      <c r="AK454" s="100">
        <f t="shared" si="27"/>
        <v>59.747550132598477</v>
      </c>
    </row>
    <row r="455" spans="28:37" x14ac:dyDescent="0.25">
      <c r="AB455" s="98">
        <v>356.56200000000001</v>
      </c>
      <c r="AC455" s="99">
        <v>0.23649249999999999</v>
      </c>
      <c r="AD455" s="100">
        <f t="shared" si="25"/>
        <v>23.649249999999999</v>
      </c>
      <c r="AH455" s="98">
        <v>20.024049999999999</v>
      </c>
      <c r="AI455" s="99">
        <f t="shared" si="26"/>
        <v>0.20024049999999999</v>
      </c>
      <c r="AJ455" s="99">
        <v>122.2389</v>
      </c>
      <c r="AK455" s="100">
        <f t="shared" si="27"/>
        <v>78.738644304976447</v>
      </c>
    </row>
    <row r="456" spans="28:37" x14ac:dyDescent="0.25">
      <c r="AB456" s="98">
        <v>361.48750000000001</v>
      </c>
      <c r="AC456" s="99">
        <v>0.1862711</v>
      </c>
      <c r="AD456" s="100">
        <f t="shared" si="25"/>
        <v>18.627109999999998</v>
      </c>
      <c r="AH456" s="98">
        <v>19.75346</v>
      </c>
      <c r="AI456" s="99">
        <f t="shared" si="26"/>
        <v>0.1975346</v>
      </c>
      <c r="AJ456" s="99">
        <v>129.82919999999999</v>
      </c>
      <c r="AK456" s="100">
        <f t="shared" si="27"/>
        <v>66.721883529226531</v>
      </c>
    </row>
    <row r="457" spans="28:37" x14ac:dyDescent="0.25">
      <c r="AB457" s="98">
        <v>366.48110000000003</v>
      </c>
      <c r="AC457" s="99">
        <v>0.18520819999999999</v>
      </c>
      <c r="AD457" s="100">
        <f t="shared" si="25"/>
        <v>18.520820000000001</v>
      </c>
      <c r="AH457" s="98">
        <v>19.963920000000002</v>
      </c>
      <c r="AI457" s="99">
        <f t="shared" si="26"/>
        <v>0.19963920000000002</v>
      </c>
      <c r="AJ457" s="99">
        <v>136.05709999999999</v>
      </c>
      <c r="AK457" s="100">
        <f t="shared" si="27"/>
        <v>75.893763067853484</v>
      </c>
    </row>
    <row r="458" spans="28:37" x14ac:dyDescent="0.25">
      <c r="AB458" s="98">
        <v>373.24680000000001</v>
      </c>
      <c r="AC458" s="99">
        <v>0.23197519999999999</v>
      </c>
      <c r="AD458" s="100">
        <f t="shared" si="25"/>
        <v>23.197520000000001</v>
      </c>
      <c r="AH458" s="98">
        <v>19.663260000000001</v>
      </c>
      <c r="AI458" s="99">
        <f t="shared" si="26"/>
        <v>0.19663260000000002</v>
      </c>
      <c r="AJ458" s="99">
        <v>136.9708</v>
      </c>
      <c r="AK458" s="100">
        <f t="shared" si="27"/>
        <v>63.13849127991471</v>
      </c>
    </row>
    <row r="459" spans="28:37" x14ac:dyDescent="0.25">
      <c r="AB459" s="98">
        <v>383.62990000000002</v>
      </c>
      <c r="AC459" s="99">
        <v>0.1953056</v>
      </c>
      <c r="AD459" s="100">
        <f t="shared" si="25"/>
        <v>19.530560000000001</v>
      </c>
      <c r="AH459" s="98">
        <v>19.122070000000001</v>
      </c>
      <c r="AI459" s="99">
        <f t="shared" si="26"/>
        <v>0.19122070000000002</v>
      </c>
      <c r="AJ459" s="99">
        <v>133.35220000000001</v>
      </c>
      <c r="AK459" s="100">
        <f t="shared" si="27"/>
        <v>45.336947039888926</v>
      </c>
    </row>
    <row r="460" spans="28:37" x14ac:dyDescent="0.25">
      <c r="AB460" s="98">
        <v>387.15480000000002</v>
      </c>
      <c r="AC460" s="99">
        <v>0.23330380000000001</v>
      </c>
      <c r="AD460" s="100">
        <f t="shared" si="25"/>
        <v>23.330380000000002</v>
      </c>
      <c r="AH460" s="98">
        <v>20.054120000000001</v>
      </c>
      <c r="AI460" s="99">
        <f t="shared" si="26"/>
        <v>0.2005412</v>
      </c>
      <c r="AJ460" s="99">
        <v>142.58369999999999</v>
      </c>
      <c r="AK460" s="100">
        <f t="shared" si="27"/>
        <v>80.201074136513228</v>
      </c>
    </row>
    <row r="461" spans="28:37" x14ac:dyDescent="0.25">
      <c r="AB461" s="98">
        <v>390.7122</v>
      </c>
      <c r="AC461" s="99">
        <v>0.23277239999999999</v>
      </c>
      <c r="AD461" s="100">
        <f t="shared" si="25"/>
        <v>23.277239999999999</v>
      </c>
      <c r="AH461" s="98">
        <v>20.38485</v>
      </c>
      <c r="AI461" s="99">
        <f t="shared" si="26"/>
        <v>0.20384849999999999</v>
      </c>
      <c r="AJ461" s="99">
        <v>143.54130000000001</v>
      </c>
      <c r="AK461" s="100">
        <f t="shared" si="27"/>
        <v>98.193858041892923</v>
      </c>
    </row>
    <row r="462" spans="28:37" x14ac:dyDescent="0.25">
      <c r="AB462" s="98">
        <v>407.12880000000001</v>
      </c>
      <c r="AC462" s="99">
        <v>0.1945084</v>
      </c>
      <c r="AD462" s="100">
        <f t="shared" si="25"/>
        <v>19.450839999999999</v>
      </c>
      <c r="AH462" s="98">
        <v>20.595310000000001</v>
      </c>
      <c r="AI462" s="99">
        <f t="shared" si="26"/>
        <v>0.2059531</v>
      </c>
      <c r="AJ462" s="99">
        <v>138.8168</v>
      </c>
      <c r="AK462" s="100">
        <f t="shared" si="27"/>
        <v>111.69201171734743</v>
      </c>
    </row>
    <row r="463" spans="28:37" x14ac:dyDescent="0.25">
      <c r="AB463" s="98">
        <v>410.86950000000002</v>
      </c>
      <c r="AC463" s="99">
        <v>0.16155890000000001</v>
      </c>
      <c r="AD463" s="100">
        <f t="shared" si="25"/>
        <v>16.155889999999999</v>
      </c>
      <c r="AH463" s="98">
        <v>20.505109999999998</v>
      </c>
      <c r="AI463" s="99">
        <f t="shared" si="26"/>
        <v>0.20505109999999999</v>
      </c>
      <c r="AJ463" s="99">
        <v>150.42699999999999</v>
      </c>
      <c r="AK463" s="100">
        <f t="shared" si="27"/>
        <v>105.69343571907422</v>
      </c>
    </row>
    <row r="464" spans="28:37" x14ac:dyDescent="0.25">
      <c r="AB464" s="98">
        <v>397.92509999999999</v>
      </c>
      <c r="AC464" s="99">
        <v>0.1846767</v>
      </c>
      <c r="AD464" s="100">
        <f t="shared" si="25"/>
        <v>18.467669999999998</v>
      </c>
      <c r="AH464" s="98">
        <v>21.79796</v>
      </c>
      <c r="AI464" s="99">
        <f t="shared" si="26"/>
        <v>0.2179796</v>
      </c>
      <c r="AJ464" s="99">
        <v>98.011979999999994</v>
      </c>
      <c r="AK464" s="100">
        <f t="shared" si="27"/>
        <v>233.16981037346369</v>
      </c>
    </row>
    <row r="465" spans="28:37" x14ac:dyDescent="0.25">
      <c r="AB465" s="98">
        <v>401.5813</v>
      </c>
      <c r="AC465" s="99">
        <v>0.1846767</v>
      </c>
      <c r="AD465" s="100">
        <f t="shared" si="25"/>
        <v>18.467669999999998</v>
      </c>
      <c r="AH465" s="98">
        <v>22.128679999999999</v>
      </c>
      <c r="AI465" s="99">
        <f t="shared" si="26"/>
        <v>0.22128680000000001</v>
      </c>
      <c r="AJ465" s="99">
        <v>102.0284</v>
      </c>
      <c r="AK465" s="100">
        <f t="shared" si="27"/>
        <v>285.47875927900196</v>
      </c>
    </row>
    <row r="466" spans="28:37" x14ac:dyDescent="0.25">
      <c r="AB466" s="98">
        <v>408.995</v>
      </c>
      <c r="AC466" s="99">
        <v>0.19238269999999999</v>
      </c>
      <c r="AD466" s="100">
        <f t="shared" si="25"/>
        <v>19.23827</v>
      </c>
      <c r="AH466" s="98">
        <v>22.008420000000001</v>
      </c>
      <c r="AI466" s="99">
        <f t="shared" si="26"/>
        <v>0.22008420000000001</v>
      </c>
      <c r="AJ466" s="99">
        <v>109.0915</v>
      </c>
      <c r="AK466" s="100">
        <f t="shared" si="27"/>
        <v>265.22234396018587</v>
      </c>
    </row>
    <row r="467" spans="28:37" x14ac:dyDescent="0.25">
      <c r="AB467" s="98">
        <v>418.4547</v>
      </c>
      <c r="AC467" s="99">
        <v>0.20832600000000001</v>
      </c>
      <c r="AD467" s="100">
        <f t="shared" si="25"/>
        <v>20.832599999999999</v>
      </c>
      <c r="AH467" s="98">
        <v>22.068549999999998</v>
      </c>
      <c r="AI467" s="99">
        <f t="shared" si="26"/>
        <v>0.22068549999999998</v>
      </c>
      <c r="AJ467" s="99">
        <v>121.4234</v>
      </c>
      <c r="AK467" s="100">
        <f t="shared" si="27"/>
        <v>275.16421585450053</v>
      </c>
    </row>
    <row r="468" spans="28:37" x14ac:dyDescent="0.25">
      <c r="AB468" s="98">
        <v>426.17970000000003</v>
      </c>
      <c r="AC468" s="99">
        <v>0.24047830000000001</v>
      </c>
      <c r="AD468" s="100">
        <f t="shared" si="25"/>
        <v>24.047830000000001</v>
      </c>
      <c r="AH468" s="98">
        <v>22.549610000000001</v>
      </c>
      <c r="AI468" s="99">
        <f t="shared" si="26"/>
        <v>0.2254961</v>
      </c>
      <c r="AJ468" s="99">
        <v>123.88630000000001</v>
      </c>
      <c r="AK468" s="100">
        <f t="shared" si="27"/>
        <v>369.36185042709775</v>
      </c>
    </row>
    <row r="469" spans="28:37" x14ac:dyDescent="0.25">
      <c r="AB469" s="98">
        <v>466.99759999999998</v>
      </c>
      <c r="AC469" s="99">
        <v>0.19503989999999999</v>
      </c>
      <c r="AD469" s="100">
        <f t="shared" si="25"/>
        <v>19.503989999999998</v>
      </c>
      <c r="AH469" s="98">
        <v>22.940470000000001</v>
      </c>
      <c r="AI469" s="99">
        <f t="shared" si="26"/>
        <v>0.22940470000000002</v>
      </c>
      <c r="AJ469" s="99">
        <v>126.39919999999999</v>
      </c>
      <c r="AK469" s="100">
        <f t="shared" si="27"/>
        <v>469.17841318021817</v>
      </c>
    </row>
    <row r="470" spans="28:37" x14ac:dyDescent="0.25">
      <c r="AB470" s="98">
        <v>456.44049999999999</v>
      </c>
      <c r="AC470" s="99">
        <v>0.2024801</v>
      </c>
      <c r="AD470" s="100">
        <f t="shared" si="25"/>
        <v>20.248010000000001</v>
      </c>
      <c r="AH470" s="98">
        <v>22.09862</v>
      </c>
      <c r="AI470" s="99">
        <f t="shared" si="26"/>
        <v>0.22098619999999999</v>
      </c>
      <c r="AJ470" s="99">
        <v>125.556</v>
      </c>
      <c r="AK470" s="100">
        <f t="shared" si="27"/>
        <v>280.27490021272297</v>
      </c>
    </row>
    <row r="471" spans="28:37" x14ac:dyDescent="0.25">
      <c r="AB471" s="98">
        <v>469.13819999999998</v>
      </c>
      <c r="AC471" s="99">
        <v>0.19424269999999999</v>
      </c>
      <c r="AD471" s="100">
        <f t="shared" si="25"/>
        <v>19.42427</v>
      </c>
      <c r="AH471" s="98">
        <v>21.88815</v>
      </c>
      <c r="AI471" s="99">
        <f t="shared" si="26"/>
        <v>0.21888150000000001</v>
      </c>
      <c r="AJ471" s="99">
        <v>136.05709999999999</v>
      </c>
      <c r="AK471" s="100">
        <f t="shared" si="27"/>
        <v>246.40173376194454</v>
      </c>
    </row>
    <row r="472" spans="28:37" x14ac:dyDescent="0.25">
      <c r="AB472" s="98">
        <v>469.13819999999998</v>
      </c>
      <c r="AC472" s="99">
        <v>0.20938889999999999</v>
      </c>
      <c r="AD472" s="100">
        <f t="shared" si="25"/>
        <v>20.938890000000001</v>
      </c>
      <c r="AH472" s="98">
        <v>21.677689999999998</v>
      </c>
      <c r="AI472" s="99">
        <f t="shared" si="26"/>
        <v>0.21677689999999999</v>
      </c>
      <c r="AJ472" s="99">
        <v>136.05709999999999</v>
      </c>
      <c r="AK472" s="100">
        <f t="shared" si="27"/>
        <v>216.62370024747983</v>
      </c>
    </row>
    <row r="473" spans="28:37" x14ac:dyDescent="0.25">
      <c r="AB473" s="98">
        <v>486.61970000000002</v>
      </c>
      <c r="AC473" s="99">
        <v>0.23622679999999999</v>
      </c>
      <c r="AD473" s="100">
        <f t="shared" si="25"/>
        <v>23.622679999999999</v>
      </c>
      <c r="AH473" s="98">
        <v>22.33915</v>
      </c>
      <c r="AI473" s="99">
        <f t="shared" si="26"/>
        <v>0.22339149999999999</v>
      </c>
      <c r="AJ473" s="99">
        <v>141.63249999999999</v>
      </c>
      <c r="AK473" s="100">
        <f t="shared" si="27"/>
        <v>324.7238951941651</v>
      </c>
    </row>
    <row r="474" spans="28:37" x14ac:dyDescent="0.25">
      <c r="AB474" s="98">
        <v>484.39929999999998</v>
      </c>
      <c r="AC474" s="99">
        <v>0.1881311</v>
      </c>
      <c r="AD474" s="100">
        <f t="shared" si="25"/>
        <v>18.813109999999998</v>
      </c>
      <c r="AH474" s="98">
        <v>22.399280000000001</v>
      </c>
      <c r="AI474" s="99">
        <f t="shared" si="26"/>
        <v>0.22399280000000002</v>
      </c>
      <c r="AJ474" s="99">
        <v>147.43639999999999</v>
      </c>
      <c r="AK474" s="100">
        <f t="shared" si="27"/>
        <v>336.89618550288884</v>
      </c>
    </row>
    <row r="475" spans="28:37" x14ac:dyDescent="0.25">
      <c r="AB475" s="98">
        <v>495.60300000000001</v>
      </c>
      <c r="AC475" s="99">
        <v>0.16262180000000001</v>
      </c>
      <c r="AD475" s="100">
        <f t="shared" si="25"/>
        <v>16.262180000000001</v>
      </c>
      <c r="AH475" s="98">
        <v>22.57968</v>
      </c>
      <c r="AI475" s="99">
        <f t="shared" si="26"/>
        <v>0.22579679999999999</v>
      </c>
      <c r="AJ475" s="99">
        <v>159.76750000000001</v>
      </c>
      <c r="AK475" s="100">
        <f t="shared" si="27"/>
        <v>376.22208777896282</v>
      </c>
    </row>
    <row r="476" spans="28:37" x14ac:dyDescent="0.25">
      <c r="AB476" s="98">
        <v>482.18920000000003</v>
      </c>
      <c r="AC476" s="99">
        <v>0.20513729999999999</v>
      </c>
      <c r="AD476" s="100">
        <f t="shared" si="25"/>
        <v>20.513729999999999</v>
      </c>
      <c r="AH476" s="98">
        <v>22.699940000000002</v>
      </c>
      <c r="AI476" s="99">
        <f t="shared" si="26"/>
        <v>0.22699940000000002</v>
      </c>
      <c r="AJ476" s="99">
        <v>173.13</v>
      </c>
      <c r="AK476" s="100">
        <f t="shared" si="27"/>
        <v>404.95613314018988</v>
      </c>
    </row>
    <row r="477" spans="28:37" x14ac:dyDescent="0.25">
      <c r="AB477" s="98">
        <v>491.0908</v>
      </c>
      <c r="AC477" s="99">
        <v>0.203543</v>
      </c>
      <c r="AD477" s="100">
        <f t="shared" si="25"/>
        <v>20.354299999999999</v>
      </c>
      <c r="AH477" s="98">
        <v>22.73001</v>
      </c>
      <c r="AI477" s="99">
        <f t="shared" si="26"/>
        <v>0.2273001</v>
      </c>
      <c r="AJ477" s="99">
        <v>163.00819999999999</v>
      </c>
      <c r="AK477" s="100">
        <f t="shared" si="27"/>
        <v>412.47747078570694</v>
      </c>
    </row>
    <row r="478" spans="28:37" x14ac:dyDescent="0.25">
      <c r="AB478" s="98">
        <v>509.39019999999999</v>
      </c>
      <c r="AC478" s="99">
        <v>0.1881311</v>
      </c>
      <c r="AD478" s="100">
        <f t="shared" si="25"/>
        <v>18.813109999999998</v>
      </c>
      <c r="AH478" s="98">
        <v>21.527360000000002</v>
      </c>
      <c r="AI478" s="99">
        <f t="shared" si="26"/>
        <v>0.21527360000000001</v>
      </c>
      <c r="AJ478" s="99">
        <v>144.50530000000001</v>
      </c>
      <c r="AK478" s="100">
        <f t="shared" si="27"/>
        <v>197.58320524577712</v>
      </c>
    </row>
    <row r="479" spans="28:37" x14ac:dyDescent="0.25">
      <c r="AB479" s="98">
        <v>509.39019999999999</v>
      </c>
      <c r="AC479" s="99">
        <v>0.234101</v>
      </c>
      <c r="AD479" s="100">
        <f t="shared" si="25"/>
        <v>23.4101</v>
      </c>
      <c r="AH479" s="98">
        <v>21.918220000000002</v>
      </c>
      <c r="AI479" s="99">
        <f t="shared" si="26"/>
        <v>0.21918220000000002</v>
      </c>
      <c r="AJ479" s="99">
        <v>159.76750000000001</v>
      </c>
      <c r="AK479" s="100">
        <f t="shared" si="27"/>
        <v>250.97820633366086</v>
      </c>
    </row>
    <row r="480" spans="28:37" x14ac:dyDescent="0.25">
      <c r="AB480" s="98">
        <v>509.39019999999999</v>
      </c>
      <c r="AC480" s="99">
        <v>0.1883968</v>
      </c>
      <c r="AD480" s="100">
        <f t="shared" si="25"/>
        <v>18.839680000000001</v>
      </c>
      <c r="AH480" s="98">
        <v>21.677689999999998</v>
      </c>
      <c r="AI480" s="99">
        <f t="shared" si="26"/>
        <v>0.21677689999999999</v>
      </c>
      <c r="AJ480" s="99">
        <v>153.47819999999999</v>
      </c>
      <c r="AK480" s="100">
        <f t="shared" si="27"/>
        <v>216.62370024747983</v>
      </c>
    </row>
    <row r="481" spans="28:37" x14ac:dyDescent="0.25">
      <c r="AB481" s="98">
        <v>509.39019999999999</v>
      </c>
      <c r="AC481" s="99">
        <v>0.20194860000000001</v>
      </c>
      <c r="AD481" s="100">
        <f t="shared" si="25"/>
        <v>20.194860000000002</v>
      </c>
      <c r="AH481" s="98">
        <v>21.437159999999999</v>
      </c>
      <c r="AI481" s="99">
        <f t="shared" si="26"/>
        <v>0.2143716</v>
      </c>
      <c r="AJ481" s="99">
        <v>164.10290000000001</v>
      </c>
      <c r="AK481" s="100">
        <f t="shared" si="27"/>
        <v>186.9717223435924</v>
      </c>
    </row>
    <row r="482" spans="28:37" x14ac:dyDescent="0.25">
      <c r="AB482" s="98">
        <v>509.39019999999999</v>
      </c>
      <c r="AC482" s="99">
        <v>0.23356950000000001</v>
      </c>
      <c r="AD482" s="100">
        <f t="shared" si="25"/>
        <v>23.356950000000001</v>
      </c>
      <c r="AH482" s="98">
        <v>21.79796</v>
      </c>
      <c r="AI482" s="99">
        <f t="shared" si="26"/>
        <v>0.2179796</v>
      </c>
      <c r="AJ482" s="99">
        <v>174.2927</v>
      </c>
      <c r="AK482" s="100">
        <f t="shared" si="27"/>
        <v>233.16981037346369</v>
      </c>
    </row>
    <row r="483" spans="28:37" x14ac:dyDescent="0.25">
      <c r="AB483" s="98">
        <v>521.17200000000003</v>
      </c>
      <c r="AC483" s="99">
        <v>0.22798940000000001</v>
      </c>
      <c r="AD483" s="100">
        <f t="shared" si="25"/>
        <v>22.798940000000002</v>
      </c>
      <c r="AH483" s="98">
        <v>20.14432</v>
      </c>
      <c r="AI483" s="99">
        <f t="shared" si="26"/>
        <v>0.20144320000000002</v>
      </c>
      <c r="AJ483" s="99">
        <v>174.2927</v>
      </c>
      <c r="AK483" s="100">
        <f t="shared" si="27"/>
        <v>84.752844405669109</v>
      </c>
    </row>
    <row r="484" spans="28:37" x14ac:dyDescent="0.25">
      <c r="AB484" s="98">
        <v>516.42700000000002</v>
      </c>
      <c r="AC484" s="99">
        <v>0.16368469999999999</v>
      </c>
      <c r="AD484" s="100">
        <f t="shared" si="25"/>
        <v>16.368469999999999</v>
      </c>
      <c r="AH484" s="98">
        <v>20.354780000000002</v>
      </c>
      <c r="AI484" s="99">
        <f t="shared" si="26"/>
        <v>0.20354780000000003</v>
      </c>
      <c r="AJ484" s="99">
        <v>168.55600000000001</v>
      </c>
      <c r="AK484" s="100">
        <f t="shared" si="27"/>
        <v>96.403338041753074</v>
      </c>
    </row>
    <row r="485" spans="28:37" x14ac:dyDescent="0.25">
      <c r="AB485" s="98">
        <v>518.79390000000001</v>
      </c>
      <c r="AC485" s="99">
        <v>0.2016829</v>
      </c>
      <c r="AD485" s="100">
        <f t="shared" si="25"/>
        <v>20.168289999999999</v>
      </c>
      <c r="AH485" s="98">
        <v>20.745640000000002</v>
      </c>
      <c r="AI485" s="99">
        <f t="shared" si="26"/>
        <v>0.20745640000000001</v>
      </c>
      <c r="AJ485" s="99">
        <v>168.55600000000001</v>
      </c>
      <c r="AK485" s="100">
        <f t="shared" si="27"/>
        <v>122.45543256675089</v>
      </c>
    </row>
    <row r="486" spans="28:37" x14ac:dyDescent="0.25">
      <c r="AB486" s="98">
        <v>530.79330000000004</v>
      </c>
      <c r="AC486" s="99">
        <v>0.2008858</v>
      </c>
      <c r="AD486" s="100">
        <f t="shared" si="25"/>
        <v>20.08858</v>
      </c>
      <c r="AH486" s="98">
        <v>20.47504</v>
      </c>
      <c r="AI486" s="99">
        <f t="shared" si="26"/>
        <v>0.2047504</v>
      </c>
      <c r="AJ486" s="99">
        <v>181.435</v>
      </c>
      <c r="AK486" s="100">
        <f t="shared" si="27"/>
        <v>103.76616435697136</v>
      </c>
    </row>
    <row r="487" spans="28:37" x14ac:dyDescent="0.25">
      <c r="AB487" s="98">
        <v>538.12570000000005</v>
      </c>
      <c r="AC487" s="99">
        <v>0.1998229</v>
      </c>
      <c r="AD487" s="100">
        <f t="shared" si="25"/>
        <v>19.982289999999999</v>
      </c>
      <c r="AH487" s="98">
        <v>20.77571</v>
      </c>
      <c r="AI487" s="99">
        <f t="shared" si="26"/>
        <v>0.2077571</v>
      </c>
      <c r="AJ487" s="99">
        <v>191.41540000000001</v>
      </c>
      <c r="AK487" s="100">
        <f t="shared" si="27"/>
        <v>124.72982374023496</v>
      </c>
    </row>
    <row r="488" spans="28:37" x14ac:dyDescent="0.25">
      <c r="AB488" s="98">
        <v>553.09580000000005</v>
      </c>
      <c r="AC488" s="99">
        <v>0.22798940000000001</v>
      </c>
      <c r="AD488" s="100">
        <f t="shared" si="25"/>
        <v>22.798940000000002</v>
      </c>
      <c r="AH488" s="98">
        <v>20.444980000000001</v>
      </c>
      <c r="AI488" s="99">
        <f t="shared" si="26"/>
        <v>0.20444980000000001</v>
      </c>
      <c r="AJ488" s="99">
        <v>192.70089999999999</v>
      </c>
      <c r="AK488" s="100">
        <f t="shared" si="27"/>
        <v>101.87465937591519</v>
      </c>
    </row>
    <row r="489" spans="28:37" x14ac:dyDescent="0.25">
      <c r="AB489" s="98">
        <v>565.88850000000002</v>
      </c>
      <c r="AC489" s="99">
        <v>0.22878660000000001</v>
      </c>
      <c r="AD489" s="100">
        <f t="shared" si="25"/>
        <v>22.87866</v>
      </c>
      <c r="AH489" s="98">
        <v>19.933859999999999</v>
      </c>
      <c r="AI489" s="99">
        <f t="shared" si="26"/>
        <v>0.1993386</v>
      </c>
      <c r="AJ489" s="99">
        <v>190.13839999999999</v>
      </c>
      <c r="AK489" s="100">
        <f t="shared" si="27"/>
        <v>74.510331081487379</v>
      </c>
    </row>
    <row r="490" spans="28:37" x14ac:dyDescent="0.25">
      <c r="AB490" s="98">
        <v>584.29679999999996</v>
      </c>
      <c r="AC490" s="99">
        <v>0.23064660000000001</v>
      </c>
      <c r="AD490" s="100">
        <f t="shared" si="25"/>
        <v>23.06466</v>
      </c>
      <c r="AH490" s="98">
        <v>19.783519999999999</v>
      </c>
      <c r="AI490" s="99">
        <f t="shared" si="26"/>
        <v>0.19783519999999999</v>
      </c>
      <c r="AJ490" s="99">
        <v>201.94479999999999</v>
      </c>
      <c r="AK490" s="100">
        <f t="shared" si="27"/>
        <v>67.960707548998712</v>
      </c>
    </row>
    <row r="491" spans="28:37" x14ac:dyDescent="0.25">
      <c r="AB491" s="98">
        <v>608.84739999999999</v>
      </c>
      <c r="AC491" s="99">
        <v>0.23861830000000001</v>
      </c>
      <c r="AD491" s="100">
        <f t="shared" si="25"/>
        <v>23.861830000000001</v>
      </c>
      <c r="AH491" s="98">
        <v>20.14432</v>
      </c>
      <c r="AI491" s="99">
        <f t="shared" si="26"/>
        <v>0.20144320000000002</v>
      </c>
      <c r="AJ491" s="99">
        <v>208.81780000000001</v>
      </c>
      <c r="AK491" s="100">
        <f t="shared" si="27"/>
        <v>84.752844405669109</v>
      </c>
    </row>
    <row r="492" spans="28:37" x14ac:dyDescent="0.25">
      <c r="AB492" s="98">
        <v>606.0693</v>
      </c>
      <c r="AC492" s="99">
        <v>0.18334810000000001</v>
      </c>
      <c r="AD492" s="100">
        <f t="shared" si="25"/>
        <v>18.334810000000001</v>
      </c>
      <c r="AH492" s="98">
        <v>20.565239999999999</v>
      </c>
      <c r="AI492" s="99">
        <f t="shared" si="26"/>
        <v>0.20565239999999999</v>
      </c>
      <c r="AJ492" s="99">
        <v>218.8348</v>
      </c>
      <c r="AK492" s="100">
        <f t="shared" si="27"/>
        <v>109.65535907100268</v>
      </c>
    </row>
    <row r="493" spans="28:37" x14ac:dyDescent="0.25">
      <c r="AB493" s="98">
        <v>606.0693</v>
      </c>
      <c r="AC493" s="99">
        <v>0.19211690000000001</v>
      </c>
      <c r="AD493" s="100">
        <f t="shared" si="25"/>
        <v>19.211690000000001</v>
      </c>
      <c r="AH493" s="98">
        <v>21.10643</v>
      </c>
      <c r="AI493" s="99">
        <f t="shared" si="26"/>
        <v>0.21106429999999998</v>
      </c>
      <c r="AJ493" s="99">
        <v>218.8348</v>
      </c>
      <c r="AK493" s="100">
        <f t="shared" si="27"/>
        <v>152.71151642409714</v>
      </c>
    </row>
    <row r="494" spans="28:37" x14ac:dyDescent="0.25">
      <c r="AB494" s="98">
        <v>617.25779999999997</v>
      </c>
      <c r="AC494" s="99">
        <v>0.1820195</v>
      </c>
      <c r="AD494" s="100">
        <f t="shared" si="25"/>
        <v>18.20195</v>
      </c>
      <c r="AH494" s="98">
        <v>21.256769999999999</v>
      </c>
      <c r="AI494" s="99">
        <f t="shared" si="26"/>
        <v>0.2125677</v>
      </c>
      <c r="AJ494" s="99">
        <v>208.81780000000001</v>
      </c>
      <c r="AK494" s="100">
        <f t="shared" si="27"/>
        <v>167.42888735394163</v>
      </c>
    </row>
    <row r="495" spans="28:37" x14ac:dyDescent="0.25">
      <c r="AB495" s="98">
        <v>622.92960000000005</v>
      </c>
      <c r="AC495" s="99">
        <v>0.18175379999999999</v>
      </c>
      <c r="AD495" s="100">
        <f t="shared" si="25"/>
        <v>18.175380000000001</v>
      </c>
      <c r="AH495" s="98">
        <v>21.677689999999998</v>
      </c>
      <c r="AI495" s="99">
        <f t="shared" si="26"/>
        <v>0.21677689999999999</v>
      </c>
      <c r="AJ495" s="99">
        <v>193.99520000000001</v>
      </c>
      <c r="AK495" s="100">
        <f t="shared" si="27"/>
        <v>216.62370024747983</v>
      </c>
    </row>
    <row r="496" spans="28:37" x14ac:dyDescent="0.25">
      <c r="AB496" s="98">
        <v>640.25850000000003</v>
      </c>
      <c r="AC496" s="99">
        <v>0.18308240000000001</v>
      </c>
      <c r="AD496" s="100">
        <f t="shared" si="25"/>
        <v>18.308240000000001</v>
      </c>
      <c r="AH496" s="98">
        <v>22.09862</v>
      </c>
      <c r="AI496" s="99">
        <f t="shared" si="26"/>
        <v>0.22098619999999999</v>
      </c>
      <c r="AJ496" s="99">
        <v>201.94479999999999</v>
      </c>
      <c r="AK496" s="100">
        <f t="shared" si="27"/>
        <v>280.27490021272297</v>
      </c>
    </row>
    <row r="497" spans="28:37" x14ac:dyDescent="0.25">
      <c r="AB497" s="98">
        <v>634.42930000000001</v>
      </c>
      <c r="AC497" s="99">
        <v>0.19397700000000001</v>
      </c>
      <c r="AD497" s="100">
        <f t="shared" si="25"/>
        <v>19.3977</v>
      </c>
      <c r="AH497" s="98">
        <v>22.068549999999998</v>
      </c>
      <c r="AI497" s="99">
        <f t="shared" si="26"/>
        <v>0.22068549999999998</v>
      </c>
      <c r="AJ497" s="99">
        <v>220.30459999999999</v>
      </c>
      <c r="AK497" s="100">
        <f t="shared" si="27"/>
        <v>275.16421585450053</v>
      </c>
    </row>
    <row r="498" spans="28:37" x14ac:dyDescent="0.25">
      <c r="AB498" s="98">
        <v>643.1934</v>
      </c>
      <c r="AC498" s="99">
        <v>0.1838796</v>
      </c>
      <c r="AD498" s="100">
        <f t="shared" si="25"/>
        <v>18.38796</v>
      </c>
      <c r="AH498" s="98">
        <v>22.459409999999998</v>
      </c>
      <c r="AI498" s="99">
        <f t="shared" si="26"/>
        <v>0.22459409999999999</v>
      </c>
      <c r="AJ498" s="99">
        <v>203.30109999999999</v>
      </c>
      <c r="AK498" s="100">
        <f t="shared" si="27"/>
        <v>349.52475467976012</v>
      </c>
    </row>
    <row r="499" spans="28:37" x14ac:dyDescent="0.25">
      <c r="AB499" s="98">
        <v>649.10310000000004</v>
      </c>
      <c r="AC499" s="99">
        <v>0.19131980000000001</v>
      </c>
      <c r="AD499" s="100">
        <f t="shared" si="25"/>
        <v>19.131980000000002</v>
      </c>
      <c r="AH499" s="98">
        <v>22.850269999999998</v>
      </c>
      <c r="AI499" s="99">
        <f t="shared" si="26"/>
        <v>0.22850269999999998</v>
      </c>
      <c r="AJ499" s="99">
        <v>197.93010000000001</v>
      </c>
      <c r="AK499" s="100">
        <f t="shared" si="27"/>
        <v>443.98052906176298</v>
      </c>
    </row>
    <row r="500" spans="28:37" x14ac:dyDescent="0.25">
      <c r="AB500" s="98">
        <v>649.10310000000004</v>
      </c>
      <c r="AC500" s="99">
        <v>0.1926484</v>
      </c>
      <c r="AD500" s="100">
        <f t="shared" si="25"/>
        <v>19.26484</v>
      </c>
      <c r="AH500" s="98">
        <v>23.481660000000002</v>
      </c>
      <c r="AI500" s="99">
        <f t="shared" si="26"/>
        <v>0.23481660000000001</v>
      </c>
      <c r="AJ500" s="99">
        <v>187.61</v>
      </c>
      <c r="AK500" s="100">
        <f t="shared" si="27"/>
        <v>653.40123416867823</v>
      </c>
    </row>
    <row r="501" spans="28:37" x14ac:dyDescent="0.25">
      <c r="AB501" s="98">
        <v>652.07860000000005</v>
      </c>
      <c r="AC501" s="99">
        <v>0.19211690000000001</v>
      </c>
      <c r="AD501" s="100">
        <f t="shared" si="25"/>
        <v>19.211690000000001</v>
      </c>
      <c r="AH501" s="98">
        <v>19.933859999999999</v>
      </c>
      <c r="AI501" s="99">
        <f t="shared" si="26"/>
        <v>0.1993386</v>
      </c>
      <c r="AJ501" s="99">
        <v>233.98400000000001</v>
      </c>
      <c r="AK501" s="100">
        <f t="shared" si="27"/>
        <v>74.510331081487379</v>
      </c>
    </row>
    <row r="502" spans="28:37" x14ac:dyDescent="0.25">
      <c r="AB502" s="98">
        <v>708.02670000000001</v>
      </c>
      <c r="AC502" s="99">
        <v>0.1846767</v>
      </c>
      <c r="AD502" s="100">
        <f t="shared" si="25"/>
        <v>18.467669999999998</v>
      </c>
      <c r="AH502" s="98">
        <v>20.08418</v>
      </c>
      <c r="AI502" s="99">
        <f t="shared" si="26"/>
        <v>0.20084179999999999</v>
      </c>
      <c r="AJ502" s="99">
        <v>301.75279999999998</v>
      </c>
      <c r="AK502" s="100">
        <f t="shared" si="27"/>
        <v>81.690166047539861</v>
      </c>
    </row>
    <row r="503" spans="28:37" x14ac:dyDescent="0.25">
      <c r="AB503" s="98">
        <v>714.53219999999999</v>
      </c>
      <c r="AC503" s="99">
        <v>0.21284320000000001</v>
      </c>
      <c r="AD503" s="100">
        <f t="shared" si="25"/>
        <v>21.284320000000001</v>
      </c>
      <c r="AH503" s="98">
        <v>19.903790000000001</v>
      </c>
      <c r="AI503" s="99">
        <f t="shared" si="26"/>
        <v>0.19903790000000002</v>
      </c>
      <c r="AJ503" s="99">
        <v>278.46300000000002</v>
      </c>
      <c r="AK503" s="100">
        <f t="shared" si="27"/>
        <v>73.15166934154891</v>
      </c>
    </row>
    <row r="504" spans="28:37" x14ac:dyDescent="0.25">
      <c r="AB504" s="98">
        <v>734.40980000000002</v>
      </c>
      <c r="AC504" s="99">
        <v>0.2367582</v>
      </c>
      <c r="AD504" s="100">
        <f t="shared" si="25"/>
        <v>23.675820000000002</v>
      </c>
      <c r="AH504" s="98">
        <v>20.23452</v>
      </c>
      <c r="AI504" s="99">
        <f t="shared" si="26"/>
        <v>0.2023452</v>
      </c>
      <c r="AJ504" s="99">
        <v>274.76</v>
      </c>
      <c r="AK504" s="100">
        <f t="shared" si="27"/>
        <v>89.562948030160015</v>
      </c>
    </row>
    <row r="505" spans="28:37" x14ac:dyDescent="0.25">
      <c r="AB505" s="98">
        <v>737.77589999999998</v>
      </c>
      <c r="AC505" s="99">
        <v>0.23728969999999999</v>
      </c>
      <c r="AD505" s="100">
        <f t="shared" si="25"/>
        <v>23.72897</v>
      </c>
      <c r="AH505" s="98">
        <v>20.565239999999999</v>
      </c>
      <c r="AI505" s="99">
        <f t="shared" si="26"/>
        <v>0.20565239999999999</v>
      </c>
      <c r="AJ505" s="99">
        <v>287.94029999999998</v>
      </c>
      <c r="AK505" s="100">
        <f t="shared" si="27"/>
        <v>109.65535907100268</v>
      </c>
    </row>
    <row r="506" spans="28:37" x14ac:dyDescent="0.25">
      <c r="AB506" s="98">
        <v>768.77530000000002</v>
      </c>
      <c r="AC506" s="99">
        <v>0.23994689999999999</v>
      </c>
      <c r="AD506" s="100">
        <f t="shared" si="25"/>
        <v>23.994689999999999</v>
      </c>
      <c r="AH506" s="98">
        <v>20.595310000000001</v>
      </c>
      <c r="AI506" s="99">
        <f t="shared" si="26"/>
        <v>0.2059531</v>
      </c>
      <c r="AJ506" s="99">
        <v>253.55359999999999</v>
      </c>
      <c r="AK506" s="100">
        <f t="shared" si="27"/>
        <v>111.69201171734743</v>
      </c>
    </row>
    <row r="507" spans="28:37" x14ac:dyDescent="0.25">
      <c r="AB507" s="98">
        <v>747.96759999999995</v>
      </c>
      <c r="AC507" s="99">
        <v>0.20487159999999999</v>
      </c>
      <c r="AD507" s="100">
        <f t="shared" si="25"/>
        <v>20.487159999999999</v>
      </c>
      <c r="AH507" s="98">
        <v>21.01624</v>
      </c>
      <c r="AI507" s="99">
        <f t="shared" si="26"/>
        <v>0.2101624</v>
      </c>
      <c r="AJ507" s="99">
        <v>271.10629999999998</v>
      </c>
      <c r="AK507" s="100">
        <f t="shared" si="27"/>
        <v>144.51081485024156</v>
      </c>
    </row>
    <row r="508" spans="28:37" x14ac:dyDescent="0.25">
      <c r="AB508" s="98">
        <v>758.30010000000004</v>
      </c>
      <c r="AC508" s="99">
        <v>0.21629760000000001</v>
      </c>
      <c r="AD508" s="100">
        <f t="shared" si="25"/>
        <v>21.629760000000001</v>
      </c>
      <c r="AH508" s="98">
        <v>21.136500000000002</v>
      </c>
      <c r="AI508" s="99">
        <f t="shared" si="26"/>
        <v>0.21136500000000003</v>
      </c>
      <c r="AJ508" s="99">
        <v>243.57239999999999</v>
      </c>
      <c r="AK508" s="100">
        <f t="shared" si="27"/>
        <v>155.54786037196655</v>
      </c>
    </row>
    <row r="509" spans="28:37" x14ac:dyDescent="0.25">
      <c r="AB509" s="98">
        <v>815.86540000000002</v>
      </c>
      <c r="AC509" s="99">
        <v>0.17431360000000001</v>
      </c>
      <c r="AD509" s="100">
        <f t="shared" si="25"/>
        <v>17.431360000000002</v>
      </c>
      <c r="AH509" s="98">
        <v>21.467230000000001</v>
      </c>
      <c r="AI509" s="99">
        <f t="shared" si="26"/>
        <v>0.21467230000000001</v>
      </c>
      <c r="AJ509" s="99">
        <v>255.25659999999999</v>
      </c>
      <c r="AK509" s="100">
        <f t="shared" si="27"/>
        <v>190.44438848894825</v>
      </c>
    </row>
    <row r="510" spans="28:37" x14ac:dyDescent="0.25">
      <c r="AB510" s="98">
        <v>834.73609999999996</v>
      </c>
      <c r="AC510" s="99">
        <v>0.2492471</v>
      </c>
      <c r="AD510" s="100">
        <f t="shared" si="25"/>
        <v>24.924710000000001</v>
      </c>
      <c r="AH510" s="98">
        <v>21.737819999999999</v>
      </c>
      <c r="AI510" s="99">
        <f t="shared" si="26"/>
        <v>0.21737819999999999</v>
      </c>
      <c r="AJ510" s="99">
        <v>253.55359999999999</v>
      </c>
      <c r="AK510" s="100">
        <f t="shared" si="27"/>
        <v>224.74384972273057</v>
      </c>
    </row>
    <row r="511" spans="28:37" x14ac:dyDescent="0.25">
      <c r="AB511" s="98">
        <v>808.43730000000005</v>
      </c>
      <c r="AC511" s="99">
        <v>0.21550050000000001</v>
      </c>
      <c r="AD511" s="100">
        <f t="shared" si="25"/>
        <v>21.550050000000002</v>
      </c>
      <c r="AH511" s="98">
        <v>21.918220000000002</v>
      </c>
      <c r="AI511" s="99">
        <f t="shared" si="26"/>
        <v>0.21918220000000002</v>
      </c>
      <c r="AJ511" s="99">
        <v>255.25659999999999</v>
      </c>
      <c r="AK511" s="100">
        <f t="shared" si="27"/>
        <v>250.97820633366086</v>
      </c>
    </row>
    <row r="512" spans="28:37" x14ac:dyDescent="0.25">
      <c r="AB512" s="98">
        <v>812.1431</v>
      </c>
      <c r="AC512" s="99">
        <v>0.22825509999999999</v>
      </c>
      <c r="AD512" s="100">
        <f t="shared" si="25"/>
        <v>22.825509999999998</v>
      </c>
      <c r="AH512" s="98">
        <v>22.309080000000002</v>
      </c>
      <c r="AI512" s="99">
        <f t="shared" si="26"/>
        <v>0.22309080000000001</v>
      </c>
      <c r="AJ512" s="99">
        <v>255.25659999999999</v>
      </c>
      <c r="AK512" s="100">
        <f t="shared" si="27"/>
        <v>318.80270378298212</v>
      </c>
    </row>
    <row r="513" spans="28:37" x14ac:dyDescent="0.25">
      <c r="AB513" s="98">
        <v>812.1431</v>
      </c>
      <c r="AC513" s="99">
        <v>0.21762619999999999</v>
      </c>
      <c r="AD513" s="100">
        <f t="shared" si="25"/>
        <v>21.762619999999998</v>
      </c>
      <c r="AH513" s="98">
        <v>22.73001</v>
      </c>
      <c r="AI513" s="99">
        <f t="shared" si="26"/>
        <v>0.2273001</v>
      </c>
      <c r="AJ513" s="99">
        <v>245.20820000000001</v>
      </c>
      <c r="AK513" s="100">
        <f t="shared" si="27"/>
        <v>412.47747078570694</v>
      </c>
    </row>
    <row r="514" spans="28:37" x14ac:dyDescent="0.25">
      <c r="AB514" s="98">
        <v>819.60519999999997</v>
      </c>
      <c r="AC514" s="99">
        <v>0.23782110000000001</v>
      </c>
      <c r="AD514" s="100">
        <f t="shared" si="25"/>
        <v>23.782109999999999</v>
      </c>
      <c r="AH514" s="98">
        <v>23.000599999999999</v>
      </c>
      <c r="AI514" s="99">
        <f t="shared" si="26"/>
        <v>0.23000599999999999</v>
      </c>
      <c r="AJ514" s="99">
        <v>233.98400000000001</v>
      </c>
      <c r="AK514" s="100">
        <f t="shared" si="27"/>
        <v>486.76558781176436</v>
      </c>
    </row>
    <row r="515" spans="28:37" x14ac:dyDescent="0.25">
      <c r="AB515" s="98">
        <v>842.4058</v>
      </c>
      <c r="AC515" s="99">
        <v>0.22905229999999999</v>
      </c>
      <c r="AD515" s="100">
        <f t="shared" si="25"/>
        <v>22.90523</v>
      </c>
      <c r="AH515" s="98">
        <v>23.211069999999999</v>
      </c>
      <c r="AI515" s="99">
        <f t="shared" si="26"/>
        <v>0.2321107</v>
      </c>
      <c r="AJ515" s="99">
        <v>250.18190000000001</v>
      </c>
      <c r="AK515" s="100">
        <f t="shared" si="27"/>
        <v>553.68188554524124</v>
      </c>
    </row>
    <row r="516" spans="28:37" x14ac:dyDescent="0.25">
      <c r="AB516" s="98">
        <v>842.4058</v>
      </c>
      <c r="AC516" s="99">
        <v>0.22905229999999999</v>
      </c>
      <c r="AD516" s="100">
        <f t="shared" ref="AD516:AD579" si="28">AC516*100</f>
        <v>22.90523</v>
      </c>
      <c r="AH516" s="98">
        <v>22.699940000000002</v>
      </c>
      <c r="AI516" s="99">
        <f t="shared" si="26"/>
        <v>0.22699940000000002</v>
      </c>
      <c r="AJ516" s="99">
        <v>262.18310000000002</v>
      </c>
      <c r="AK516" s="100">
        <f t="shared" si="27"/>
        <v>404.95613314018988</v>
      </c>
    </row>
    <row r="517" spans="28:37" x14ac:dyDescent="0.25">
      <c r="AB517" s="98">
        <v>861.89</v>
      </c>
      <c r="AC517" s="99">
        <v>0.219752</v>
      </c>
      <c r="AD517" s="100">
        <f t="shared" si="28"/>
        <v>21.975200000000001</v>
      </c>
      <c r="AH517" s="98">
        <v>23.451589999999999</v>
      </c>
      <c r="AI517" s="99">
        <f t="shared" ref="AI517:AI580" si="29">AH517/100</f>
        <v>0.2345159</v>
      </c>
      <c r="AJ517" s="99">
        <v>274.76</v>
      </c>
      <c r="AK517" s="100">
        <f t="shared" ref="AK517:AK580" si="30">0.000375*EXP(61.2*AI517)</f>
        <v>641.48676211080101</v>
      </c>
    </row>
    <row r="518" spans="28:37" x14ac:dyDescent="0.25">
      <c r="AB518" s="98">
        <v>873.7962</v>
      </c>
      <c r="AC518" s="99">
        <v>0.22001770000000001</v>
      </c>
      <c r="AD518" s="100">
        <f t="shared" si="28"/>
        <v>22.00177</v>
      </c>
      <c r="AH518" s="98">
        <v>23.75225</v>
      </c>
      <c r="AI518" s="99">
        <f t="shared" si="29"/>
        <v>0.2375225</v>
      </c>
      <c r="AJ518" s="99">
        <v>286.01940000000002</v>
      </c>
      <c r="AK518" s="100">
        <f t="shared" si="30"/>
        <v>771.08026099269352</v>
      </c>
    </row>
    <row r="519" spans="28:37" x14ac:dyDescent="0.25">
      <c r="AB519" s="98">
        <v>923.0883</v>
      </c>
      <c r="AC519" s="99">
        <v>0.1865368</v>
      </c>
      <c r="AD519" s="100">
        <f t="shared" si="28"/>
        <v>18.653680000000001</v>
      </c>
      <c r="AH519" s="98">
        <v>24.113050000000001</v>
      </c>
      <c r="AI519" s="99">
        <f t="shared" si="29"/>
        <v>0.24113050000000003</v>
      </c>
      <c r="AJ519" s="99">
        <v>320.48970000000003</v>
      </c>
      <c r="AK519" s="100">
        <f t="shared" si="30"/>
        <v>961.60336966885268</v>
      </c>
    </row>
    <row r="520" spans="28:37" x14ac:dyDescent="0.25">
      <c r="AB520" s="98">
        <v>894.00639999999999</v>
      </c>
      <c r="AC520" s="99">
        <v>0.2115146</v>
      </c>
      <c r="AD520" s="100">
        <f t="shared" si="28"/>
        <v>21.15146</v>
      </c>
      <c r="AH520" s="98">
        <v>23.722190000000001</v>
      </c>
      <c r="AI520" s="99">
        <f t="shared" si="29"/>
        <v>0.23722190000000001</v>
      </c>
      <c r="AJ520" s="99">
        <v>320.48970000000003</v>
      </c>
      <c r="AK520" s="100">
        <f t="shared" si="30"/>
        <v>757.02459878815932</v>
      </c>
    </row>
    <row r="521" spans="28:37" x14ac:dyDescent="0.25">
      <c r="AB521" s="98">
        <v>935.84</v>
      </c>
      <c r="AC521" s="99">
        <v>0.2107175</v>
      </c>
      <c r="AD521" s="100">
        <f t="shared" si="28"/>
        <v>21.071750000000002</v>
      </c>
      <c r="AH521" s="98">
        <v>23.872520000000002</v>
      </c>
      <c r="AI521" s="99">
        <f t="shared" si="29"/>
        <v>0.23872520000000003</v>
      </c>
      <c r="AJ521" s="99">
        <v>342.67610000000002</v>
      </c>
      <c r="AK521" s="100">
        <f t="shared" si="30"/>
        <v>829.97676631405079</v>
      </c>
    </row>
    <row r="522" spans="28:37" x14ac:dyDescent="0.25">
      <c r="AB522" s="98">
        <v>918.87630000000001</v>
      </c>
      <c r="AC522" s="99">
        <v>0.21310899999999999</v>
      </c>
      <c r="AD522" s="100">
        <f t="shared" si="28"/>
        <v>21.3109</v>
      </c>
      <c r="AH522" s="98">
        <v>20.685510000000001</v>
      </c>
      <c r="AI522" s="99">
        <f t="shared" si="29"/>
        <v>0.20685510000000001</v>
      </c>
      <c r="AJ522" s="99">
        <v>318.35160000000002</v>
      </c>
      <c r="AK522" s="100">
        <f t="shared" si="30"/>
        <v>118.03103377797311</v>
      </c>
    </row>
    <row r="523" spans="28:37" x14ac:dyDescent="0.25">
      <c r="AB523" s="98">
        <v>948.76779999999997</v>
      </c>
      <c r="AC523" s="99">
        <v>0.21204609999999999</v>
      </c>
      <c r="AD523" s="100">
        <f t="shared" si="28"/>
        <v>21.204609999999999</v>
      </c>
      <c r="AH523" s="98">
        <v>20.835840000000001</v>
      </c>
      <c r="AI523" s="99">
        <f t="shared" si="29"/>
        <v>0.2083584</v>
      </c>
      <c r="AJ523" s="99">
        <v>371.3365</v>
      </c>
      <c r="AK523" s="100">
        <f t="shared" si="30"/>
        <v>129.40532698219459</v>
      </c>
    </row>
    <row r="524" spans="28:37" x14ac:dyDescent="0.25">
      <c r="AB524" s="98">
        <v>940.12929999999994</v>
      </c>
      <c r="AC524" s="99">
        <v>0.2412755</v>
      </c>
      <c r="AD524" s="100">
        <f t="shared" si="28"/>
        <v>24.127549999999999</v>
      </c>
      <c r="AH524" s="98">
        <v>20.986170000000001</v>
      </c>
      <c r="AI524" s="99">
        <f t="shared" si="29"/>
        <v>0.20986170000000001</v>
      </c>
      <c r="AJ524" s="99">
        <v>418.88330000000002</v>
      </c>
      <c r="AK524" s="100">
        <f t="shared" si="30"/>
        <v>141.87572636929505</v>
      </c>
    </row>
    <row r="525" spans="28:37" x14ac:dyDescent="0.25">
      <c r="AB525" s="98">
        <v>940.12929999999994</v>
      </c>
      <c r="AC525" s="99">
        <v>0.22028339999999999</v>
      </c>
      <c r="AD525" s="100">
        <f t="shared" si="28"/>
        <v>22.02834</v>
      </c>
      <c r="AH525" s="98">
        <v>21.256769999999999</v>
      </c>
      <c r="AI525" s="99">
        <f t="shared" si="29"/>
        <v>0.2125677</v>
      </c>
      <c r="AJ525" s="99">
        <v>441.92540000000002</v>
      </c>
      <c r="AK525" s="100">
        <f t="shared" si="30"/>
        <v>167.42888735394163</v>
      </c>
    </row>
    <row r="526" spans="28:37" x14ac:dyDescent="0.25">
      <c r="AB526" s="98">
        <v>948.76779999999997</v>
      </c>
      <c r="AC526" s="99">
        <v>0.2322409</v>
      </c>
      <c r="AD526" s="100">
        <f t="shared" si="28"/>
        <v>23.22409</v>
      </c>
      <c r="AH526" s="98">
        <v>21.286829999999998</v>
      </c>
      <c r="AI526" s="99">
        <f t="shared" si="29"/>
        <v>0.21286829999999998</v>
      </c>
      <c r="AJ526" s="99">
        <v>478.88670000000002</v>
      </c>
      <c r="AK526" s="100">
        <f t="shared" si="30"/>
        <v>170.53753651500645</v>
      </c>
    </row>
    <row r="527" spans="28:37" x14ac:dyDescent="0.25">
      <c r="AB527" s="98">
        <v>953.11630000000002</v>
      </c>
      <c r="AC527" s="99">
        <v>0.2205492</v>
      </c>
      <c r="AD527" s="100">
        <f t="shared" si="28"/>
        <v>22.054919999999999</v>
      </c>
      <c r="AH527" s="98">
        <v>20.86591</v>
      </c>
      <c r="AI527" s="99">
        <f t="shared" si="29"/>
        <v>0.20865909999999999</v>
      </c>
      <c r="AJ527" s="99">
        <v>525.93299999999999</v>
      </c>
      <c r="AK527" s="100">
        <f t="shared" si="30"/>
        <v>131.80880004436105</v>
      </c>
    </row>
    <row r="528" spans="28:37" x14ac:dyDescent="0.25">
      <c r="AB528" s="98">
        <v>1039.6369999999999</v>
      </c>
      <c r="AC528" s="99">
        <v>0.24791850000000001</v>
      </c>
      <c r="AD528" s="100">
        <f t="shared" si="28"/>
        <v>24.79185</v>
      </c>
      <c r="AH528" s="98">
        <v>20.53518</v>
      </c>
      <c r="AI528" s="99">
        <f t="shared" si="29"/>
        <v>0.2053518</v>
      </c>
      <c r="AJ528" s="99">
        <v>436.0487</v>
      </c>
      <c r="AK528" s="100">
        <f t="shared" si="30"/>
        <v>107.65650270806756</v>
      </c>
    </row>
    <row r="529" spans="28:37" x14ac:dyDescent="0.25">
      <c r="AB529" s="98">
        <v>1073.4570000000001</v>
      </c>
      <c r="AC529" s="99">
        <v>0.20221439999999999</v>
      </c>
      <c r="AD529" s="100">
        <f t="shared" si="28"/>
        <v>20.221439999999998</v>
      </c>
      <c r="AH529" s="98">
        <v>20.86591</v>
      </c>
      <c r="AI529" s="99">
        <f t="shared" si="29"/>
        <v>0.20865909999999999</v>
      </c>
      <c r="AJ529" s="99">
        <v>444.89330000000001</v>
      </c>
      <c r="AK529" s="100">
        <f t="shared" si="30"/>
        <v>131.80880004436105</v>
      </c>
    </row>
    <row r="530" spans="28:37" x14ac:dyDescent="0.25">
      <c r="AB530" s="98">
        <v>1078.377</v>
      </c>
      <c r="AC530" s="99">
        <v>0.2008858</v>
      </c>
      <c r="AD530" s="100">
        <f t="shared" si="28"/>
        <v>20.08858</v>
      </c>
      <c r="AH530" s="98">
        <v>20.956099999999999</v>
      </c>
      <c r="AI530" s="99">
        <f t="shared" si="29"/>
        <v>0.209561</v>
      </c>
      <c r="AJ530" s="99">
        <v>475.6918</v>
      </c>
      <c r="AK530" s="100">
        <f t="shared" si="30"/>
        <v>139.28868751916369</v>
      </c>
    </row>
    <row r="531" spans="28:37" x14ac:dyDescent="0.25">
      <c r="AB531" s="98">
        <v>1083.32</v>
      </c>
      <c r="AC531" s="99">
        <v>0.20327729999999999</v>
      </c>
      <c r="AD531" s="100">
        <f t="shared" si="28"/>
        <v>20.327729999999999</v>
      </c>
      <c r="AH531" s="98">
        <v>22.459409999999998</v>
      </c>
      <c r="AI531" s="99">
        <f t="shared" si="29"/>
        <v>0.22459409999999999</v>
      </c>
      <c r="AJ531" s="99">
        <v>291.82089999999999</v>
      </c>
      <c r="AK531" s="100">
        <f t="shared" si="30"/>
        <v>349.52475467976012</v>
      </c>
    </row>
    <row r="532" spans="28:37" x14ac:dyDescent="0.25">
      <c r="AB532" s="98">
        <v>1088.2850000000001</v>
      </c>
      <c r="AC532" s="99">
        <v>0.20566870000000001</v>
      </c>
      <c r="AD532" s="100">
        <f t="shared" si="28"/>
        <v>20.566870000000002</v>
      </c>
      <c r="AH532" s="98">
        <v>22.699940000000002</v>
      </c>
      <c r="AI532" s="99">
        <f t="shared" si="29"/>
        <v>0.22699940000000002</v>
      </c>
      <c r="AJ532" s="99">
        <v>316.22789999999998</v>
      </c>
      <c r="AK532" s="100">
        <f t="shared" si="30"/>
        <v>404.95613314018988</v>
      </c>
    </row>
    <row r="533" spans="28:37" x14ac:dyDescent="0.25">
      <c r="AB533" s="98">
        <v>1093.2729999999999</v>
      </c>
      <c r="AC533" s="99">
        <v>0.20673159999999999</v>
      </c>
      <c r="AD533" s="100">
        <f t="shared" si="28"/>
        <v>20.673159999999999</v>
      </c>
      <c r="AH533" s="98">
        <v>22.248950000000001</v>
      </c>
      <c r="AI533" s="99">
        <f t="shared" si="29"/>
        <v>0.22248950000000001</v>
      </c>
      <c r="AJ533" s="99">
        <v>338.11919999999998</v>
      </c>
      <c r="AK533" s="100">
        <f t="shared" si="30"/>
        <v>307.28414338177191</v>
      </c>
    </row>
    <row r="534" spans="28:37" x14ac:dyDescent="0.25">
      <c r="AB534" s="98">
        <v>1108.376</v>
      </c>
      <c r="AC534" s="99">
        <v>0.20726310000000001</v>
      </c>
      <c r="AD534" s="100">
        <f t="shared" si="28"/>
        <v>20.726310000000002</v>
      </c>
      <c r="AH534" s="98">
        <v>21.677689999999998</v>
      </c>
      <c r="AI534" s="99">
        <f t="shared" si="29"/>
        <v>0.21677689999999999</v>
      </c>
      <c r="AJ534" s="99">
        <v>316.22789999999998</v>
      </c>
      <c r="AK534" s="100">
        <f t="shared" si="30"/>
        <v>216.62370024747983</v>
      </c>
    </row>
    <row r="535" spans="28:37" x14ac:dyDescent="0.25">
      <c r="AB535" s="98">
        <v>1118.56</v>
      </c>
      <c r="AC535" s="99">
        <v>0.20008860000000001</v>
      </c>
      <c r="AD535" s="100">
        <f t="shared" si="28"/>
        <v>20.008860000000002</v>
      </c>
      <c r="AH535" s="98">
        <v>21.467230000000001</v>
      </c>
      <c r="AI535" s="99">
        <f t="shared" si="29"/>
        <v>0.21467230000000001</v>
      </c>
      <c r="AJ535" s="99">
        <v>301.75279999999998</v>
      </c>
      <c r="AK535" s="100">
        <f t="shared" si="30"/>
        <v>190.44438848894825</v>
      </c>
    </row>
    <row r="536" spans="28:37" x14ac:dyDescent="0.25">
      <c r="AB536" s="98">
        <v>1128.838</v>
      </c>
      <c r="AC536" s="99">
        <v>0.22267500000000001</v>
      </c>
      <c r="AD536" s="100">
        <f t="shared" si="28"/>
        <v>22.267500000000002</v>
      </c>
      <c r="AH536" s="98">
        <v>21.196629999999999</v>
      </c>
      <c r="AI536" s="99">
        <f t="shared" si="29"/>
        <v>0.2119663</v>
      </c>
      <c r="AJ536" s="99">
        <v>326.99040000000002</v>
      </c>
      <c r="AK536" s="100">
        <f t="shared" si="30"/>
        <v>161.3785791498874</v>
      </c>
    </row>
    <row r="537" spans="28:37" x14ac:dyDescent="0.25">
      <c r="AB537" s="98">
        <v>1144.431</v>
      </c>
      <c r="AC537" s="99">
        <v>0.24871570000000001</v>
      </c>
      <c r="AD537" s="100">
        <f t="shared" si="28"/>
        <v>24.871570000000002</v>
      </c>
      <c r="AH537" s="98">
        <v>21.617560000000001</v>
      </c>
      <c r="AI537" s="99">
        <f t="shared" si="29"/>
        <v>0.21617560000000002</v>
      </c>
      <c r="AJ537" s="99">
        <v>354.33879999999999</v>
      </c>
      <c r="AK537" s="100">
        <f t="shared" si="30"/>
        <v>208.7969373435721</v>
      </c>
    </row>
    <row r="538" spans="28:37" x14ac:dyDescent="0.25">
      <c r="AB538" s="98">
        <v>1170.9010000000001</v>
      </c>
      <c r="AC538" s="99">
        <v>0.23436670000000001</v>
      </c>
      <c r="AD538" s="100">
        <f t="shared" si="28"/>
        <v>23.436669999999999</v>
      </c>
      <c r="AH538" s="98">
        <v>22.068549999999998</v>
      </c>
      <c r="AI538" s="99">
        <f t="shared" si="29"/>
        <v>0.22068549999999998</v>
      </c>
      <c r="AJ538" s="99">
        <v>338.11919999999998</v>
      </c>
      <c r="AK538" s="100">
        <f t="shared" si="30"/>
        <v>275.16421585450053</v>
      </c>
    </row>
    <row r="539" spans="28:37" x14ac:dyDescent="0.25">
      <c r="AB539" s="98">
        <v>1181.6600000000001</v>
      </c>
      <c r="AC539" s="99">
        <v>0.21550050000000001</v>
      </c>
      <c r="AD539" s="100">
        <f t="shared" si="28"/>
        <v>21.550050000000002</v>
      </c>
      <c r="AH539" s="98">
        <v>22.248950000000001</v>
      </c>
      <c r="AI539" s="99">
        <f t="shared" si="29"/>
        <v>0.22248950000000001</v>
      </c>
      <c r="AJ539" s="99">
        <v>391.7629</v>
      </c>
      <c r="AK539" s="100">
        <f t="shared" si="30"/>
        <v>307.28414338177191</v>
      </c>
    </row>
    <row r="540" spans="28:37" x14ac:dyDescent="0.25">
      <c r="AB540" s="98">
        <v>1208.991</v>
      </c>
      <c r="AC540" s="99">
        <v>0.23542959999999999</v>
      </c>
      <c r="AD540" s="100">
        <f t="shared" si="28"/>
        <v>23.542959999999997</v>
      </c>
      <c r="AH540" s="98">
        <v>21.79796</v>
      </c>
      <c r="AI540" s="99">
        <f t="shared" si="29"/>
        <v>0.2179796</v>
      </c>
      <c r="AJ540" s="99">
        <v>378.86849999999998</v>
      </c>
      <c r="AK540" s="100">
        <f t="shared" si="30"/>
        <v>233.16981037346369</v>
      </c>
    </row>
    <row r="541" spans="28:37" x14ac:dyDescent="0.25">
      <c r="AB541" s="98">
        <v>1187.076</v>
      </c>
      <c r="AC541" s="99">
        <v>0.24712139999999999</v>
      </c>
      <c r="AD541" s="100">
        <f t="shared" si="28"/>
        <v>24.712139999999998</v>
      </c>
      <c r="AH541" s="98">
        <v>21.49729</v>
      </c>
      <c r="AI541" s="99">
        <f t="shared" si="29"/>
        <v>0.21497289999999999</v>
      </c>
      <c r="AJ541" s="99">
        <v>399.70940000000002</v>
      </c>
      <c r="AK541" s="100">
        <f t="shared" si="30"/>
        <v>193.98036604850813</v>
      </c>
    </row>
    <row r="542" spans="28:37" x14ac:dyDescent="0.25">
      <c r="AB542" s="98">
        <v>1192.5170000000001</v>
      </c>
      <c r="AC542" s="99">
        <v>0.20407439999999999</v>
      </c>
      <c r="AD542" s="100">
        <f t="shared" si="28"/>
        <v>20.407439999999998</v>
      </c>
      <c r="AH542" s="98">
        <v>21.437159999999999</v>
      </c>
      <c r="AI542" s="99">
        <f t="shared" si="29"/>
        <v>0.2143716</v>
      </c>
      <c r="AJ542" s="99">
        <v>368.85930000000002</v>
      </c>
      <c r="AK542" s="100">
        <f t="shared" si="30"/>
        <v>186.9717223435924</v>
      </c>
    </row>
    <row r="543" spans="28:37" x14ac:dyDescent="0.25">
      <c r="AB543" s="98">
        <v>1192.5170000000001</v>
      </c>
      <c r="AC543" s="99">
        <v>0.20566870000000001</v>
      </c>
      <c r="AD543" s="100">
        <f t="shared" si="28"/>
        <v>20.566870000000002</v>
      </c>
      <c r="AH543" s="98">
        <v>21.858090000000001</v>
      </c>
      <c r="AI543" s="99">
        <f t="shared" si="29"/>
        <v>0.21858089999999999</v>
      </c>
      <c r="AJ543" s="99">
        <v>421.69670000000002</v>
      </c>
      <c r="AK543" s="100">
        <f t="shared" si="30"/>
        <v>241.91019155606435</v>
      </c>
    </row>
    <row r="544" spans="28:37" x14ac:dyDescent="0.25">
      <c r="AB544" s="98">
        <v>1271.364</v>
      </c>
      <c r="AC544" s="99">
        <v>0.15943309999999999</v>
      </c>
      <c r="AD544" s="100">
        <f t="shared" si="28"/>
        <v>15.94331</v>
      </c>
      <c r="AH544" s="98">
        <v>22.459409999999998</v>
      </c>
      <c r="AI544" s="99">
        <f t="shared" si="29"/>
        <v>0.22459409999999999</v>
      </c>
      <c r="AJ544" s="99">
        <v>424.52870000000001</v>
      </c>
      <c r="AK544" s="100">
        <f t="shared" si="30"/>
        <v>349.52475467976012</v>
      </c>
    </row>
    <row r="545" spans="28:37" x14ac:dyDescent="0.25">
      <c r="AB545" s="98">
        <v>1294.835</v>
      </c>
      <c r="AC545" s="99">
        <v>0.26147029999999999</v>
      </c>
      <c r="AD545" s="100">
        <f t="shared" si="28"/>
        <v>26.147029999999997</v>
      </c>
      <c r="AH545" s="98">
        <v>22.910399999999999</v>
      </c>
      <c r="AI545" s="99">
        <f t="shared" si="29"/>
        <v>0.229104</v>
      </c>
      <c r="AJ545" s="99">
        <v>399.70940000000002</v>
      </c>
      <c r="AK545" s="100">
        <f t="shared" si="30"/>
        <v>460.62315983560666</v>
      </c>
    </row>
    <row r="546" spans="28:37" x14ac:dyDescent="0.25">
      <c r="AB546" s="98">
        <v>1330.856</v>
      </c>
      <c r="AC546" s="99">
        <v>0.24366699999999999</v>
      </c>
      <c r="AD546" s="100">
        <f t="shared" si="28"/>
        <v>24.366699999999998</v>
      </c>
      <c r="AH546" s="98">
        <v>23.181000000000001</v>
      </c>
      <c r="AI546" s="99">
        <f t="shared" si="29"/>
        <v>0.23181000000000002</v>
      </c>
      <c r="AJ546" s="99">
        <v>381.41309999999999</v>
      </c>
      <c r="AK546" s="100">
        <f t="shared" si="30"/>
        <v>543.5857501091416</v>
      </c>
    </row>
    <row r="547" spans="28:37" x14ac:dyDescent="0.25">
      <c r="AB547" s="98">
        <v>1386.7750000000001</v>
      </c>
      <c r="AC547" s="99">
        <v>0.2500443</v>
      </c>
      <c r="AD547" s="100">
        <f t="shared" si="28"/>
        <v>25.004429999999999</v>
      </c>
      <c r="AH547" s="98">
        <v>23.181000000000001</v>
      </c>
      <c r="AI547" s="99">
        <f t="shared" si="29"/>
        <v>0.23181000000000002</v>
      </c>
      <c r="AJ547" s="99">
        <v>427.38</v>
      </c>
      <c r="AK547" s="100">
        <f t="shared" si="30"/>
        <v>543.5857501091416</v>
      </c>
    </row>
    <row r="548" spans="28:37" x14ac:dyDescent="0.25">
      <c r="AB548" s="98">
        <v>1386.7750000000001</v>
      </c>
      <c r="AC548" s="99">
        <v>0.25243579999999999</v>
      </c>
      <c r="AD548" s="100">
        <f t="shared" si="28"/>
        <v>25.243579999999998</v>
      </c>
      <c r="AH548" s="98">
        <v>22.940470000000001</v>
      </c>
      <c r="AI548" s="99">
        <f t="shared" si="29"/>
        <v>0.22940470000000002</v>
      </c>
      <c r="AJ548" s="99">
        <v>438.97719999999998</v>
      </c>
      <c r="AK548" s="100">
        <f t="shared" si="30"/>
        <v>469.17841318021817</v>
      </c>
    </row>
    <row r="549" spans="28:37" x14ac:dyDescent="0.25">
      <c r="AB549" s="98">
        <v>1445.0429999999999</v>
      </c>
      <c r="AC549" s="99">
        <v>0.25243579999999999</v>
      </c>
      <c r="AD549" s="100">
        <f t="shared" si="28"/>
        <v>25.243579999999998</v>
      </c>
      <c r="AH549" s="98">
        <v>22.248950000000001</v>
      </c>
      <c r="AI549" s="99">
        <f t="shared" si="29"/>
        <v>0.22248950000000001</v>
      </c>
      <c r="AJ549" s="99">
        <v>472.51839999999999</v>
      </c>
      <c r="AK549" s="100">
        <f t="shared" si="30"/>
        <v>307.28414338177191</v>
      </c>
    </row>
    <row r="550" spans="28:37" x14ac:dyDescent="0.25">
      <c r="AB550" s="98">
        <v>1438.45</v>
      </c>
      <c r="AC550" s="99">
        <v>0.2189548</v>
      </c>
      <c r="AD550" s="100">
        <f t="shared" si="28"/>
        <v>21.895479999999999</v>
      </c>
      <c r="AH550" s="98">
        <v>21.767890000000001</v>
      </c>
      <c r="AI550" s="99">
        <f t="shared" si="29"/>
        <v>0.21767890000000001</v>
      </c>
      <c r="AJ550" s="99">
        <v>491.88150000000002</v>
      </c>
      <c r="AK550" s="100">
        <f t="shared" si="30"/>
        <v>228.91806574067391</v>
      </c>
    </row>
    <row r="551" spans="28:37" x14ac:dyDescent="0.25">
      <c r="AB551" s="98">
        <v>1431.886</v>
      </c>
      <c r="AC551" s="99">
        <v>0.18759970000000001</v>
      </c>
      <c r="AD551" s="100">
        <f t="shared" si="28"/>
        <v>18.759969999999999</v>
      </c>
      <c r="AH551" s="98">
        <v>21.437159999999999</v>
      </c>
      <c r="AI551" s="99">
        <f t="shared" si="29"/>
        <v>0.2143716</v>
      </c>
      <c r="AJ551" s="99">
        <v>495.18520000000001</v>
      </c>
      <c r="AK551" s="100">
        <f t="shared" si="30"/>
        <v>186.9717223435924</v>
      </c>
    </row>
    <row r="552" spans="28:37" x14ac:dyDescent="0.25">
      <c r="AB552" s="98">
        <v>1471.72</v>
      </c>
      <c r="AC552" s="99">
        <v>0.18972539999999999</v>
      </c>
      <c r="AD552" s="100">
        <f t="shared" si="28"/>
        <v>18.972539999999999</v>
      </c>
      <c r="AH552" s="98">
        <v>21.767890000000001</v>
      </c>
      <c r="AI552" s="99">
        <f t="shared" si="29"/>
        <v>0.21767890000000001</v>
      </c>
      <c r="AJ552" s="99">
        <v>577.601</v>
      </c>
      <c r="AK552" s="100">
        <f t="shared" si="30"/>
        <v>228.91806574067391</v>
      </c>
    </row>
    <row r="553" spans="28:37" x14ac:dyDescent="0.25">
      <c r="AB553" s="98">
        <v>1445.0429999999999</v>
      </c>
      <c r="AC553" s="99">
        <v>0.24233840000000001</v>
      </c>
      <c r="AD553" s="100">
        <f t="shared" si="28"/>
        <v>24.233840000000001</v>
      </c>
      <c r="AH553" s="98">
        <v>21.617560000000001</v>
      </c>
      <c r="AI553" s="99">
        <f t="shared" si="29"/>
        <v>0.21617560000000002</v>
      </c>
      <c r="AJ553" s="99">
        <v>647.21230000000003</v>
      </c>
      <c r="AK553" s="100">
        <f t="shared" si="30"/>
        <v>208.7969373435721</v>
      </c>
    </row>
    <row r="554" spans="28:37" x14ac:dyDescent="0.25">
      <c r="AB554" s="98">
        <v>1471.72</v>
      </c>
      <c r="AC554" s="99">
        <v>0.18892829999999999</v>
      </c>
      <c r="AD554" s="100">
        <f t="shared" si="28"/>
        <v>18.89283</v>
      </c>
      <c r="AH554" s="98">
        <v>21.767890000000001</v>
      </c>
      <c r="AI554" s="99">
        <f t="shared" si="29"/>
        <v>0.21767890000000001</v>
      </c>
      <c r="AJ554" s="99">
        <v>664.77480000000003</v>
      </c>
      <c r="AK554" s="100">
        <f t="shared" si="30"/>
        <v>228.91806574067391</v>
      </c>
    </row>
    <row r="555" spans="28:37" x14ac:dyDescent="0.25">
      <c r="AB555" s="98">
        <v>1498.8889999999999</v>
      </c>
      <c r="AC555" s="99">
        <v>0.2096546</v>
      </c>
      <c r="AD555" s="100">
        <f t="shared" si="28"/>
        <v>20.96546</v>
      </c>
      <c r="AH555" s="98">
        <v>22.248950000000001</v>
      </c>
      <c r="AI555" s="99">
        <f t="shared" si="29"/>
        <v>0.22248950000000001</v>
      </c>
      <c r="AJ555" s="99">
        <v>673.73410000000001</v>
      </c>
      <c r="AK555" s="100">
        <f t="shared" si="30"/>
        <v>307.28414338177191</v>
      </c>
    </row>
    <row r="556" spans="28:37" x14ac:dyDescent="0.25">
      <c r="AB556" s="98">
        <v>1458.3209999999999</v>
      </c>
      <c r="AC556" s="99">
        <v>0.24871570000000001</v>
      </c>
      <c r="AD556" s="100">
        <f t="shared" si="28"/>
        <v>24.871570000000002</v>
      </c>
      <c r="AH556" s="98">
        <v>22.519539999999999</v>
      </c>
      <c r="AI556" s="99">
        <f t="shared" si="29"/>
        <v>0.22519539999999999</v>
      </c>
      <c r="AJ556" s="99">
        <v>673.73410000000001</v>
      </c>
      <c r="AK556" s="100">
        <f t="shared" si="30"/>
        <v>362.62670635936644</v>
      </c>
    </row>
    <row r="557" spans="28:37" x14ac:dyDescent="0.25">
      <c r="AB557" s="98">
        <v>1465.0050000000001</v>
      </c>
      <c r="AC557" s="99">
        <v>0.24233840000000001</v>
      </c>
      <c r="AD557" s="100">
        <f t="shared" si="28"/>
        <v>24.233840000000001</v>
      </c>
      <c r="AH557" s="98">
        <v>22.549610000000001</v>
      </c>
      <c r="AI557" s="99">
        <f t="shared" si="29"/>
        <v>0.2254961</v>
      </c>
      <c r="AJ557" s="99">
        <v>601.27059999999994</v>
      </c>
      <c r="AK557" s="100">
        <f t="shared" si="30"/>
        <v>369.36185042709775</v>
      </c>
    </row>
    <row r="558" spans="28:37" x14ac:dyDescent="0.25">
      <c r="AB558" s="98">
        <v>1471.72</v>
      </c>
      <c r="AC558" s="99">
        <v>0.24951290000000001</v>
      </c>
      <c r="AD558" s="100">
        <f t="shared" si="28"/>
        <v>24.95129</v>
      </c>
      <c r="AH558" s="98">
        <v>22.068549999999998</v>
      </c>
      <c r="AI558" s="99">
        <f t="shared" si="29"/>
        <v>0.22068549999999998</v>
      </c>
      <c r="AJ558" s="99">
        <v>621.73429999999996</v>
      </c>
      <c r="AK558" s="100">
        <f t="shared" si="30"/>
        <v>275.16421585450053</v>
      </c>
    </row>
    <row r="559" spans="28:37" x14ac:dyDescent="0.25">
      <c r="AB559" s="98">
        <v>1526.56</v>
      </c>
      <c r="AC559" s="99">
        <v>0.21736050000000001</v>
      </c>
      <c r="AD559" s="100">
        <f t="shared" si="28"/>
        <v>21.736050000000002</v>
      </c>
      <c r="AH559" s="98">
        <v>22.248950000000001</v>
      </c>
      <c r="AI559" s="99">
        <f t="shared" si="29"/>
        <v>0.22248950000000001</v>
      </c>
      <c r="AJ559" s="99">
        <v>621.73429999999996</v>
      </c>
      <c r="AK559" s="100">
        <f t="shared" si="30"/>
        <v>307.28414338177191</v>
      </c>
    </row>
    <row r="560" spans="28:37" x14ac:dyDescent="0.25">
      <c r="AB560" s="98">
        <v>1554.742</v>
      </c>
      <c r="AC560" s="99">
        <v>0.2266608</v>
      </c>
      <c r="AD560" s="100">
        <f t="shared" si="28"/>
        <v>22.666080000000001</v>
      </c>
      <c r="AH560" s="98">
        <v>22.008420000000001</v>
      </c>
      <c r="AI560" s="99">
        <f t="shared" si="29"/>
        <v>0.22008420000000001</v>
      </c>
      <c r="AJ560" s="99">
        <v>581.48030000000006</v>
      </c>
      <c r="AK560" s="100">
        <f t="shared" si="30"/>
        <v>265.22234396018587</v>
      </c>
    </row>
    <row r="561" spans="28:37" x14ac:dyDescent="0.25">
      <c r="AB561" s="98">
        <v>1540.587</v>
      </c>
      <c r="AC561" s="99">
        <v>0.21364040000000001</v>
      </c>
      <c r="AD561" s="100">
        <f t="shared" si="28"/>
        <v>21.364039999999999</v>
      </c>
      <c r="AH561" s="98">
        <v>22.158750000000001</v>
      </c>
      <c r="AI561" s="99">
        <f t="shared" si="29"/>
        <v>0.22158750000000002</v>
      </c>
      <c r="AJ561" s="99">
        <v>536.60080000000005</v>
      </c>
      <c r="AK561" s="100">
        <f t="shared" si="30"/>
        <v>290.78101787800267</v>
      </c>
    </row>
    <row r="562" spans="28:37" x14ac:dyDescent="0.25">
      <c r="AB562" s="98">
        <v>1561.8689999999999</v>
      </c>
      <c r="AC562" s="99">
        <v>0.21762619999999999</v>
      </c>
      <c r="AD562" s="100">
        <f t="shared" si="28"/>
        <v>21.762619999999998</v>
      </c>
      <c r="AH562" s="98">
        <v>21.677689999999998</v>
      </c>
      <c r="AI562" s="99">
        <f t="shared" si="29"/>
        <v>0.21677689999999999</v>
      </c>
      <c r="AJ562" s="99">
        <v>540.20450000000005</v>
      </c>
      <c r="AK562" s="100">
        <f t="shared" si="30"/>
        <v>216.62370024747983</v>
      </c>
    </row>
    <row r="563" spans="28:37" x14ac:dyDescent="0.25">
      <c r="AB563" s="98">
        <v>1569.027</v>
      </c>
      <c r="AC563" s="99">
        <v>0.21364040000000001</v>
      </c>
      <c r="AD563" s="100">
        <f t="shared" si="28"/>
        <v>21.364039999999999</v>
      </c>
      <c r="AH563" s="98">
        <v>22.27901</v>
      </c>
      <c r="AI563" s="99">
        <f t="shared" si="29"/>
        <v>0.22279009999999999</v>
      </c>
      <c r="AJ563" s="99">
        <v>522.42430000000002</v>
      </c>
      <c r="AK563" s="100">
        <f t="shared" si="30"/>
        <v>312.98948258355983</v>
      </c>
    </row>
    <row r="564" spans="28:37" x14ac:dyDescent="0.25">
      <c r="AB564" s="98">
        <v>1627.4939999999999</v>
      </c>
      <c r="AC564" s="99">
        <v>0.25110719999999997</v>
      </c>
      <c r="AD564" s="100">
        <f t="shared" si="28"/>
        <v>25.110719999999997</v>
      </c>
      <c r="AH564" s="98">
        <v>22.66987</v>
      </c>
      <c r="AI564" s="99">
        <f t="shared" si="29"/>
        <v>0.2266987</v>
      </c>
      <c r="AJ564" s="99">
        <v>491.88150000000002</v>
      </c>
      <c r="AK564" s="100">
        <f t="shared" si="30"/>
        <v>397.57194363968574</v>
      </c>
    </row>
    <row r="565" spans="28:37" x14ac:dyDescent="0.25">
      <c r="AB565" s="98">
        <v>1576.2190000000001</v>
      </c>
      <c r="AC565" s="99">
        <v>0.23968120000000001</v>
      </c>
      <c r="AD565" s="100">
        <f t="shared" si="28"/>
        <v>23.968120000000003</v>
      </c>
      <c r="AH565" s="98">
        <v>23.241129999999998</v>
      </c>
      <c r="AI565" s="99">
        <f t="shared" si="29"/>
        <v>0.23241129999999999</v>
      </c>
      <c r="AJ565" s="99">
        <v>466.23489999999998</v>
      </c>
      <c r="AK565" s="100">
        <f t="shared" si="30"/>
        <v>563.96208722488473</v>
      </c>
    </row>
    <row r="566" spans="28:37" x14ac:dyDescent="0.25">
      <c r="AB566" s="98">
        <v>1590.702</v>
      </c>
      <c r="AC566" s="99">
        <v>0.2295837</v>
      </c>
      <c r="AD566" s="100">
        <f t="shared" si="28"/>
        <v>22.958369999999999</v>
      </c>
      <c r="AH566" s="98">
        <v>22.57968</v>
      </c>
      <c r="AI566" s="99">
        <f t="shared" si="29"/>
        <v>0.22579679999999999</v>
      </c>
      <c r="AJ566" s="99">
        <v>543.83270000000005</v>
      </c>
      <c r="AK566" s="100">
        <f t="shared" si="30"/>
        <v>376.22208777896282</v>
      </c>
    </row>
    <row r="567" spans="28:37" x14ac:dyDescent="0.25">
      <c r="AB567" s="98">
        <v>1672.769</v>
      </c>
      <c r="AC567" s="99">
        <v>0.24340129999999999</v>
      </c>
      <c r="AD567" s="100">
        <f t="shared" si="28"/>
        <v>24.340129999999998</v>
      </c>
      <c r="AH567" s="98">
        <v>22.88034</v>
      </c>
      <c r="AI567" s="99">
        <f t="shared" si="29"/>
        <v>0.22880339999999999</v>
      </c>
      <c r="AJ567" s="99">
        <v>533.02089999999998</v>
      </c>
      <c r="AK567" s="100">
        <f t="shared" si="30"/>
        <v>452.22667523373065</v>
      </c>
    </row>
    <row r="568" spans="28:37" x14ac:dyDescent="0.25">
      <c r="AB568" s="98">
        <v>1688.1379999999999</v>
      </c>
      <c r="AC568" s="99">
        <v>0.24951290000000001</v>
      </c>
      <c r="AD568" s="100">
        <f t="shared" si="28"/>
        <v>24.95129</v>
      </c>
      <c r="AH568" s="98">
        <v>23.391459999999999</v>
      </c>
      <c r="AI568" s="99">
        <f t="shared" si="29"/>
        <v>0.23391459999999997</v>
      </c>
      <c r="AJ568" s="99">
        <v>488.60019999999997</v>
      </c>
      <c r="AK568" s="100">
        <f t="shared" si="30"/>
        <v>618.30940530588316</v>
      </c>
    </row>
    <row r="569" spans="28:37" x14ac:dyDescent="0.25">
      <c r="AB569" s="98">
        <v>1703.6489999999999</v>
      </c>
      <c r="AC569" s="99">
        <v>0.2295837</v>
      </c>
      <c r="AD569" s="100">
        <f t="shared" si="28"/>
        <v>22.958369999999999</v>
      </c>
      <c r="AH569" s="98">
        <v>23.451589999999999</v>
      </c>
      <c r="AI569" s="99">
        <f t="shared" si="29"/>
        <v>0.2345159</v>
      </c>
      <c r="AJ569" s="99">
        <v>525.93299999999999</v>
      </c>
      <c r="AK569" s="100">
        <f t="shared" si="30"/>
        <v>641.48676211080101</v>
      </c>
    </row>
    <row r="570" spans="28:37" x14ac:dyDescent="0.25">
      <c r="AB570" s="98">
        <v>1695.877</v>
      </c>
      <c r="AC570" s="99">
        <v>0.24898139999999999</v>
      </c>
      <c r="AD570" s="100">
        <f t="shared" si="28"/>
        <v>24.898139999999998</v>
      </c>
      <c r="AH570" s="98">
        <v>24.05292</v>
      </c>
      <c r="AI570" s="99">
        <f t="shared" si="29"/>
        <v>0.2405292</v>
      </c>
      <c r="AJ570" s="99">
        <v>482.1028</v>
      </c>
      <c r="AK570" s="100">
        <f t="shared" si="30"/>
        <v>926.85998021793091</v>
      </c>
    </row>
    <row r="571" spans="28:37" x14ac:dyDescent="0.25">
      <c r="AB571" s="98">
        <v>1703.6489999999999</v>
      </c>
      <c r="AC571" s="99">
        <v>0.24845</v>
      </c>
      <c r="AD571" s="100">
        <f t="shared" si="28"/>
        <v>24.844999999999999</v>
      </c>
      <c r="AH571" s="98">
        <v>24.53398</v>
      </c>
      <c r="AI571" s="99">
        <f t="shared" si="29"/>
        <v>0.2453398</v>
      </c>
      <c r="AJ571" s="99">
        <v>430.25020000000001</v>
      </c>
      <c r="AK571" s="100">
        <f t="shared" si="30"/>
        <v>1244.1542092128045</v>
      </c>
    </row>
    <row r="572" spans="28:37" x14ac:dyDescent="0.25">
      <c r="AB572" s="98">
        <v>1719.3030000000001</v>
      </c>
      <c r="AC572" s="99">
        <v>0.24765280000000001</v>
      </c>
      <c r="AD572" s="100">
        <f t="shared" si="28"/>
        <v>24.765280000000001</v>
      </c>
      <c r="AH572" s="98">
        <v>24.53398</v>
      </c>
      <c r="AI572" s="99">
        <f t="shared" si="29"/>
        <v>0.2453398</v>
      </c>
      <c r="AJ572" s="99">
        <v>593.27480000000003</v>
      </c>
      <c r="AK572" s="100">
        <f t="shared" si="30"/>
        <v>1244.1542092128045</v>
      </c>
    </row>
    <row r="573" spans="28:37" x14ac:dyDescent="0.25">
      <c r="AB573" s="98">
        <v>1727.184</v>
      </c>
      <c r="AC573" s="99">
        <v>0.24712139999999999</v>
      </c>
      <c r="AD573" s="100">
        <f t="shared" si="28"/>
        <v>24.712139999999998</v>
      </c>
      <c r="AH573" s="98">
        <v>24.92484</v>
      </c>
      <c r="AI573" s="99">
        <f t="shared" si="29"/>
        <v>0.24924840000000001</v>
      </c>
      <c r="AJ573" s="99">
        <v>625.90970000000004</v>
      </c>
      <c r="AK573" s="100">
        <f t="shared" si="30"/>
        <v>1580.3751712716896</v>
      </c>
    </row>
    <row r="574" spans="28:37" x14ac:dyDescent="0.25">
      <c r="AB574" s="98">
        <v>1783.3689999999999</v>
      </c>
      <c r="AC574" s="99">
        <v>0.21656329999999999</v>
      </c>
      <c r="AD574" s="100">
        <f t="shared" si="28"/>
        <v>21.656329999999997</v>
      </c>
      <c r="AH574" s="98">
        <v>23.962720000000001</v>
      </c>
      <c r="AI574" s="99">
        <f t="shared" si="29"/>
        <v>0.23962720000000001</v>
      </c>
      <c r="AJ574" s="99">
        <v>642.89440000000002</v>
      </c>
      <c r="AK574" s="100">
        <f t="shared" si="30"/>
        <v>877.08166621312023</v>
      </c>
    </row>
    <row r="575" spans="28:37" x14ac:dyDescent="0.25">
      <c r="AB575" s="98">
        <v>1783.3689999999999</v>
      </c>
      <c r="AC575" s="99">
        <v>0.2170948</v>
      </c>
      <c r="AD575" s="100">
        <f t="shared" si="28"/>
        <v>21.709479999999999</v>
      </c>
      <c r="AH575" s="98">
        <v>23.962720000000001</v>
      </c>
      <c r="AI575" s="99">
        <f t="shared" si="29"/>
        <v>0.23962720000000001</v>
      </c>
      <c r="AJ575" s="99">
        <v>581.48030000000006</v>
      </c>
      <c r="AK575" s="100">
        <f t="shared" si="30"/>
        <v>877.08166621312023</v>
      </c>
    </row>
    <row r="576" spans="28:37" x14ac:dyDescent="0.25">
      <c r="AB576" s="98">
        <v>1816.2919999999999</v>
      </c>
      <c r="AC576" s="99">
        <v>0.24047830000000001</v>
      </c>
      <c r="AD576" s="100">
        <f t="shared" si="28"/>
        <v>24.047830000000001</v>
      </c>
      <c r="AH576" s="98">
        <v>23.181000000000001</v>
      </c>
      <c r="AI576" s="99">
        <f t="shared" si="29"/>
        <v>0.23181000000000002</v>
      </c>
      <c r="AJ576" s="99">
        <v>638.60569999999996</v>
      </c>
      <c r="AK576" s="100">
        <f t="shared" si="30"/>
        <v>543.5857501091416</v>
      </c>
    </row>
    <row r="577" spans="28:37" x14ac:dyDescent="0.25">
      <c r="AB577" s="98">
        <v>1892.607</v>
      </c>
      <c r="AC577" s="99">
        <v>0.24765280000000001</v>
      </c>
      <c r="AD577" s="100">
        <f t="shared" si="28"/>
        <v>24.765280000000001</v>
      </c>
      <c r="AH577" s="98">
        <v>23.000599999999999</v>
      </c>
      <c r="AI577" s="99">
        <f t="shared" si="29"/>
        <v>0.23000599999999999</v>
      </c>
      <c r="AJ577" s="99">
        <v>605.30859999999996</v>
      </c>
      <c r="AK577" s="100">
        <f t="shared" si="30"/>
        <v>486.76558781176436</v>
      </c>
    </row>
    <row r="578" spans="28:37" x14ac:dyDescent="0.25">
      <c r="AB578" s="98">
        <v>1936.3820000000001</v>
      </c>
      <c r="AC578" s="99">
        <v>0.24074400000000001</v>
      </c>
      <c r="AD578" s="100">
        <f t="shared" si="28"/>
        <v>24.074400000000001</v>
      </c>
      <c r="AH578" s="98">
        <v>22.910399999999999</v>
      </c>
      <c r="AI578" s="99">
        <f t="shared" si="29"/>
        <v>0.229104</v>
      </c>
      <c r="AJ578" s="99">
        <v>581.48030000000006</v>
      </c>
      <c r="AK578" s="100">
        <f t="shared" si="30"/>
        <v>460.62315983560666</v>
      </c>
    </row>
    <row r="579" spans="28:37" x14ac:dyDescent="0.25">
      <c r="AB579" s="98">
        <v>2008.537</v>
      </c>
      <c r="AC579" s="99">
        <v>0.24685560000000001</v>
      </c>
      <c r="AD579" s="100">
        <f t="shared" si="28"/>
        <v>24.685560000000002</v>
      </c>
      <c r="AH579" s="98">
        <v>22.73001</v>
      </c>
      <c r="AI579" s="99">
        <f t="shared" si="29"/>
        <v>0.2273001</v>
      </c>
      <c r="AJ579" s="99">
        <v>678.25879999999995</v>
      </c>
      <c r="AK579" s="100">
        <f t="shared" si="30"/>
        <v>412.47747078570694</v>
      </c>
    </row>
    <row r="580" spans="28:37" x14ac:dyDescent="0.25">
      <c r="AB580" s="98">
        <v>2017.7429999999999</v>
      </c>
      <c r="AC580" s="99">
        <v>0.2160319</v>
      </c>
      <c r="AD580" s="100">
        <f t="shared" ref="AD580:AD643" si="31">AC580*100</f>
        <v>21.603190000000001</v>
      </c>
      <c r="AH580" s="98">
        <v>22.73001</v>
      </c>
      <c r="AI580" s="99">
        <f t="shared" si="29"/>
        <v>0.2273001</v>
      </c>
      <c r="AJ580" s="99">
        <v>630.11350000000004</v>
      </c>
      <c r="AK580" s="100">
        <f t="shared" si="30"/>
        <v>412.47747078570694</v>
      </c>
    </row>
    <row r="581" spans="28:37" x14ac:dyDescent="0.25">
      <c r="AB581" s="98">
        <v>2008.537</v>
      </c>
      <c r="AC581" s="99">
        <v>0.2447299</v>
      </c>
      <c r="AD581" s="100">
        <f t="shared" si="31"/>
        <v>24.472989999999999</v>
      </c>
      <c r="AH581" s="98">
        <v>23.181000000000001</v>
      </c>
      <c r="AI581" s="99">
        <f t="shared" ref="AI581:AI644" si="32">AH581/100</f>
        <v>0.23181000000000002</v>
      </c>
      <c r="AJ581" s="99">
        <v>692.01660000000004</v>
      </c>
      <c r="AK581" s="100">
        <f t="shared" ref="AK581:AK644" si="33">0.000375*EXP(61.2*AI581)</f>
        <v>543.5857501091416</v>
      </c>
    </row>
    <row r="582" spans="28:37" x14ac:dyDescent="0.25">
      <c r="AB582" s="98">
        <v>2064.4119999999998</v>
      </c>
      <c r="AC582" s="99">
        <v>0.24074400000000001</v>
      </c>
      <c r="AD582" s="100">
        <f t="shared" si="31"/>
        <v>24.074400000000001</v>
      </c>
      <c r="AH582" s="98">
        <v>23.2712</v>
      </c>
      <c r="AI582" s="99">
        <f t="shared" si="32"/>
        <v>0.232712</v>
      </c>
      <c r="AJ582" s="99">
        <v>749.89459999999997</v>
      </c>
      <c r="AK582" s="100">
        <f t="shared" si="33"/>
        <v>574.43667676720543</v>
      </c>
    </row>
    <row r="583" spans="28:37" x14ac:dyDescent="0.25">
      <c r="AB583" s="98">
        <v>2131.567</v>
      </c>
      <c r="AC583" s="99">
        <v>0.2160319</v>
      </c>
      <c r="AD583" s="100">
        <f t="shared" si="31"/>
        <v>21.603190000000001</v>
      </c>
      <c r="AH583" s="98">
        <v>23.301259999999999</v>
      </c>
      <c r="AI583" s="99">
        <f t="shared" si="32"/>
        <v>0.23301259999999999</v>
      </c>
      <c r="AJ583" s="99">
        <v>791.14480000000003</v>
      </c>
      <c r="AK583" s="100">
        <f t="shared" si="33"/>
        <v>585.10223228476821</v>
      </c>
    </row>
    <row r="584" spans="28:37" x14ac:dyDescent="0.25">
      <c r="AB584" s="98">
        <v>2282.9189999999999</v>
      </c>
      <c r="AC584" s="99">
        <v>0.2269265</v>
      </c>
      <c r="AD584" s="100">
        <f t="shared" si="31"/>
        <v>22.69265</v>
      </c>
      <c r="AH584" s="98">
        <v>22.8202</v>
      </c>
      <c r="AI584" s="99">
        <f t="shared" si="32"/>
        <v>0.22820199999999999</v>
      </c>
      <c r="AJ584" s="99">
        <v>807.19200000000001</v>
      </c>
      <c r="AK584" s="100">
        <f t="shared" si="33"/>
        <v>435.88474758611636</v>
      </c>
    </row>
    <row r="585" spans="28:37" x14ac:dyDescent="0.25">
      <c r="AB585" s="98">
        <v>2335.721</v>
      </c>
      <c r="AC585" s="99">
        <v>0.24446409999999999</v>
      </c>
      <c r="AD585" s="100">
        <f t="shared" si="31"/>
        <v>24.44641</v>
      </c>
      <c r="AH585" s="98">
        <v>22.399280000000001</v>
      </c>
      <c r="AI585" s="99">
        <f t="shared" si="32"/>
        <v>0.22399280000000002</v>
      </c>
      <c r="AJ585" s="99">
        <v>807.19200000000001</v>
      </c>
      <c r="AK585" s="100">
        <f t="shared" si="33"/>
        <v>336.89618550288884</v>
      </c>
    </row>
    <row r="586" spans="28:37" x14ac:dyDescent="0.25">
      <c r="AB586" s="98">
        <v>2571.16</v>
      </c>
      <c r="AC586" s="99">
        <v>0.21842339999999999</v>
      </c>
      <c r="AD586" s="100">
        <f t="shared" si="31"/>
        <v>21.84234</v>
      </c>
      <c r="AH586" s="98">
        <v>22.218879999999999</v>
      </c>
      <c r="AI586" s="99">
        <f t="shared" si="32"/>
        <v>0.22218879999999999</v>
      </c>
      <c r="AJ586" s="99">
        <v>739.92250000000001</v>
      </c>
      <c r="AK586" s="100">
        <f t="shared" si="33"/>
        <v>301.68095785242519</v>
      </c>
    </row>
    <row r="587" spans="28:37" x14ac:dyDescent="0.25">
      <c r="AB587" s="98">
        <v>2976.35</v>
      </c>
      <c r="AC587" s="99">
        <v>0.22559789999999999</v>
      </c>
      <c r="AD587" s="100">
        <f t="shared" si="31"/>
        <v>22.55979</v>
      </c>
      <c r="AH587" s="98">
        <v>22.158750000000001</v>
      </c>
      <c r="AI587" s="99">
        <f t="shared" si="32"/>
        <v>0.22158750000000002</v>
      </c>
      <c r="AJ587" s="99">
        <v>840.26990000000001</v>
      </c>
      <c r="AK587" s="100">
        <f t="shared" si="33"/>
        <v>290.78101787800267</v>
      </c>
    </row>
    <row r="588" spans="28:37" x14ac:dyDescent="0.25">
      <c r="AB588" s="98">
        <v>3059.15</v>
      </c>
      <c r="AC588" s="99">
        <v>0.15544730000000001</v>
      </c>
      <c r="AD588" s="100">
        <f t="shared" si="31"/>
        <v>15.544730000000001</v>
      </c>
      <c r="AH588" s="98">
        <v>22.8202</v>
      </c>
      <c r="AI588" s="99">
        <f t="shared" si="32"/>
        <v>0.22820199999999999</v>
      </c>
      <c r="AJ588" s="99">
        <v>868.86770000000001</v>
      </c>
      <c r="AK588" s="100">
        <f t="shared" si="33"/>
        <v>435.88474758611636</v>
      </c>
    </row>
    <row r="589" spans="28:37" x14ac:dyDescent="0.25">
      <c r="AB589" s="98">
        <v>27.41161</v>
      </c>
      <c r="AC589" s="99">
        <v>7.1479189999999998E-2</v>
      </c>
      <c r="AD589" s="100">
        <f t="shared" si="31"/>
        <v>7.1479189999999999</v>
      </c>
      <c r="AH589" s="98">
        <v>23.150929999999999</v>
      </c>
      <c r="AI589" s="99">
        <f t="shared" si="32"/>
        <v>0.2315093</v>
      </c>
      <c r="AJ589" s="99">
        <v>845.91300000000001</v>
      </c>
      <c r="AK589" s="100">
        <f t="shared" si="33"/>
        <v>533.67371307576252</v>
      </c>
    </row>
    <row r="590" spans="28:37" x14ac:dyDescent="0.25">
      <c r="AB590" s="98">
        <v>40.806080000000001</v>
      </c>
      <c r="AC590" s="99">
        <v>7.8387960000000007E-2</v>
      </c>
      <c r="AD590" s="100">
        <f t="shared" si="31"/>
        <v>7.8387960000000003</v>
      </c>
      <c r="AH590" s="98">
        <v>23.451589999999999</v>
      </c>
      <c r="AI590" s="99">
        <f t="shared" si="32"/>
        <v>0.2345159</v>
      </c>
      <c r="AJ590" s="99">
        <v>807.19200000000001</v>
      </c>
      <c r="AK590" s="100">
        <f t="shared" si="33"/>
        <v>641.48676211080101</v>
      </c>
    </row>
    <row r="591" spans="28:37" x14ac:dyDescent="0.25">
      <c r="AB591" s="98">
        <v>108.58</v>
      </c>
      <c r="AC591" s="99">
        <v>0.1206377</v>
      </c>
      <c r="AD591" s="100">
        <f t="shared" si="31"/>
        <v>12.06377</v>
      </c>
      <c r="AH591" s="98">
        <v>21.286829999999998</v>
      </c>
      <c r="AI591" s="99">
        <f t="shared" si="32"/>
        <v>0.21286829999999998</v>
      </c>
      <c r="AJ591" s="99">
        <v>929.01649999999995</v>
      </c>
      <c r="AK591" s="100">
        <f t="shared" si="33"/>
        <v>170.53753651500645</v>
      </c>
    </row>
    <row r="592" spans="28:37" x14ac:dyDescent="0.25">
      <c r="AB592" s="98">
        <v>148.185</v>
      </c>
      <c r="AC592" s="99">
        <v>0.1578388</v>
      </c>
      <c r="AD592" s="100">
        <f t="shared" si="31"/>
        <v>15.78388</v>
      </c>
      <c r="AH592" s="98">
        <v>21.737819999999999</v>
      </c>
      <c r="AI592" s="99">
        <f t="shared" si="32"/>
        <v>0.21737819999999999</v>
      </c>
      <c r="AJ592" s="99">
        <v>904.47270000000003</v>
      </c>
      <c r="AK592" s="100">
        <f t="shared" si="33"/>
        <v>224.74384972273057</v>
      </c>
    </row>
    <row r="593" spans="28:37" x14ac:dyDescent="0.25">
      <c r="AB593" s="98">
        <v>128.01150000000001</v>
      </c>
      <c r="AC593" s="99">
        <v>0.1525244</v>
      </c>
      <c r="AD593" s="100">
        <f t="shared" si="31"/>
        <v>15.25244</v>
      </c>
      <c r="AH593" s="98">
        <v>21.55743</v>
      </c>
      <c r="AI593" s="99">
        <f t="shared" si="32"/>
        <v>0.2155743</v>
      </c>
      <c r="AJ593" s="99">
        <v>687.39980000000003</v>
      </c>
      <c r="AK593" s="100">
        <f t="shared" si="33"/>
        <v>201.25296075290606</v>
      </c>
    </row>
    <row r="594" spans="28:37" x14ac:dyDescent="0.25">
      <c r="AB594" s="98">
        <v>19.452570000000001</v>
      </c>
      <c r="AC594" s="99">
        <v>0.1379097</v>
      </c>
      <c r="AD594" s="100">
        <f t="shared" si="31"/>
        <v>13.79097</v>
      </c>
      <c r="AH594" s="98">
        <v>22.09862</v>
      </c>
      <c r="AI594" s="99">
        <f t="shared" si="32"/>
        <v>0.22098619999999999</v>
      </c>
      <c r="AJ594" s="99">
        <v>1076.4079999999999</v>
      </c>
      <c r="AK594" s="100">
        <f t="shared" si="33"/>
        <v>280.27490021272297</v>
      </c>
    </row>
    <row r="595" spans="28:37" x14ac:dyDescent="0.25">
      <c r="AB595" s="98">
        <v>5.3567049999999998</v>
      </c>
      <c r="AC595" s="99">
        <v>7.4933570000000005E-2</v>
      </c>
      <c r="AD595" s="100">
        <f t="shared" si="31"/>
        <v>7.4933570000000005</v>
      </c>
      <c r="AH595" s="98">
        <v>22.09862</v>
      </c>
      <c r="AI595" s="99">
        <f t="shared" si="32"/>
        <v>0.22098619999999999</v>
      </c>
      <c r="AJ595" s="99">
        <v>1298.2919999999999</v>
      </c>
      <c r="AK595" s="100">
        <f t="shared" si="33"/>
        <v>280.27490021272297</v>
      </c>
    </row>
    <row r="596" spans="28:37" x14ac:dyDescent="0.25">
      <c r="AB596" s="98">
        <v>4.8885019999999999</v>
      </c>
      <c r="AC596" s="99">
        <v>0.15943309999999999</v>
      </c>
      <c r="AD596" s="100">
        <f t="shared" si="31"/>
        <v>15.94331</v>
      </c>
      <c r="AH596" s="98">
        <v>22.33915</v>
      </c>
      <c r="AI596" s="99">
        <f t="shared" si="32"/>
        <v>0.22339149999999999</v>
      </c>
      <c r="AJ596" s="99">
        <v>1206.134</v>
      </c>
      <c r="AK596" s="100">
        <f t="shared" si="33"/>
        <v>324.7238951941651</v>
      </c>
    </row>
    <row r="597" spans="28:37" x14ac:dyDescent="0.25">
      <c r="AB597" s="98">
        <v>4.9787480000000004</v>
      </c>
      <c r="AC597" s="99">
        <v>0.15943309999999999</v>
      </c>
      <c r="AD597" s="100">
        <f t="shared" si="31"/>
        <v>15.94331</v>
      </c>
      <c r="AH597" s="98">
        <v>21.10643</v>
      </c>
      <c r="AI597" s="99">
        <f t="shared" si="32"/>
        <v>0.21106429999999998</v>
      </c>
      <c r="AJ597" s="99">
        <v>1555.4659999999999</v>
      </c>
      <c r="AK597" s="100">
        <f t="shared" si="33"/>
        <v>152.71151642409714</v>
      </c>
    </row>
    <row r="598" spans="28:37" x14ac:dyDescent="0.25">
      <c r="AB598" s="98">
        <v>5.7633539999999996</v>
      </c>
      <c r="AC598" s="99">
        <v>0.1620904</v>
      </c>
      <c r="AD598" s="100">
        <f t="shared" si="31"/>
        <v>16.209039999999998</v>
      </c>
      <c r="AH598" s="98">
        <v>19.933859999999999</v>
      </c>
      <c r="AI598" s="99">
        <f t="shared" si="32"/>
        <v>0.1993386</v>
      </c>
      <c r="AJ598" s="99">
        <v>1514.3720000000001</v>
      </c>
      <c r="AK598" s="100">
        <f t="shared" si="33"/>
        <v>74.510331081487379</v>
      </c>
    </row>
    <row r="599" spans="28:37" x14ac:dyDescent="0.25">
      <c r="AB599" s="98">
        <v>6.4025869999999996</v>
      </c>
      <c r="AC599" s="99">
        <v>0.1578388</v>
      </c>
      <c r="AD599" s="100">
        <f t="shared" si="31"/>
        <v>15.78388</v>
      </c>
      <c r="AH599" s="98">
        <v>21.918220000000002</v>
      </c>
      <c r="AI599" s="99">
        <f t="shared" si="32"/>
        <v>0.21918220000000002</v>
      </c>
      <c r="AJ599" s="99">
        <v>1514.3720000000001</v>
      </c>
      <c r="AK599" s="100">
        <f t="shared" si="33"/>
        <v>250.97820633366086</v>
      </c>
    </row>
    <row r="600" spans="28:37" x14ac:dyDescent="0.25">
      <c r="AB600" s="98">
        <v>5.7633539999999996</v>
      </c>
      <c r="AC600" s="99">
        <v>0.1713906</v>
      </c>
      <c r="AD600" s="100">
        <f t="shared" si="31"/>
        <v>17.139060000000001</v>
      </c>
      <c r="AH600" s="98">
        <v>22.459409999999998</v>
      </c>
      <c r="AI600" s="99">
        <f t="shared" si="32"/>
        <v>0.22459409999999999</v>
      </c>
      <c r="AJ600" s="99">
        <v>1674.316</v>
      </c>
      <c r="AK600" s="100">
        <f t="shared" si="33"/>
        <v>349.52475467976012</v>
      </c>
    </row>
    <row r="601" spans="28:37" x14ac:dyDescent="0.25">
      <c r="AB601" s="98">
        <v>5.9508359999999998</v>
      </c>
      <c r="AC601" s="99">
        <v>0.17325070000000001</v>
      </c>
      <c r="AD601" s="100">
        <f t="shared" si="31"/>
        <v>17.32507</v>
      </c>
      <c r="AH601" s="98">
        <v>21.978349999999999</v>
      </c>
      <c r="AI601" s="99">
        <f t="shared" si="32"/>
        <v>0.21978349999999999</v>
      </c>
      <c r="AJ601" s="99">
        <v>2144.8429999999998</v>
      </c>
      <c r="AK601" s="100">
        <f t="shared" si="33"/>
        <v>260.38613606679382</v>
      </c>
    </row>
    <row r="602" spans="28:37" x14ac:dyDescent="0.25">
      <c r="AB602" s="98">
        <v>26.914729999999999</v>
      </c>
      <c r="AC602" s="99">
        <v>0.19211690000000001</v>
      </c>
      <c r="AD602" s="100">
        <f t="shared" si="31"/>
        <v>19.211690000000001</v>
      </c>
      <c r="AH602" s="98">
        <v>21.978349999999999</v>
      </c>
      <c r="AI602" s="99">
        <f t="shared" si="32"/>
        <v>0.21978349999999999</v>
      </c>
      <c r="AJ602" s="99">
        <v>2569.7080000000001</v>
      </c>
      <c r="AK602" s="100">
        <f t="shared" si="33"/>
        <v>260.38613606679382</v>
      </c>
    </row>
    <row r="603" spans="28:37" x14ac:dyDescent="0.25">
      <c r="AB603" s="98">
        <v>25.361260000000001</v>
      </c>
      <c r="AC603" s="99">
        <v>0.18706819999999999</v>
      </c>
      <c r="AD603" s="100">
        <f t="shared" si="31"/>
        <v>18.70682</v>
      </c>
      <c r="AH603" s="98">
        <v>21.94829</v>
      </c>
      <c r="AI603" s="99">
        <f t="shared" si="32"/>
        <v>0.21948290000000001</v>
      </c>
      <c r="AJ603" s="99">
        <v>2937.8090000000002</v>
      </c>
      <c r="AK603" s="100">
        <f t="shared" si="33"/>
        <v>255.63967871799989</v>
      </c>
    </row>
    <row r="604" spans="28:37" x14ac:dyDescent="0.25">
      <c r="AB604" s="98">
        <v>16.499759999999998</v>
      </c>
      <c r="AC604" s="99">
        <v>0.17245350000000001</v>
      </c>
      <c r="AD604" s="100">
        <f t="shared" si="31"/>
        <v>17.245350000000002</v>
      </c>
      <c r="AH604" s="98">
        <v>23.150929999999999</v>
      </c>
      <c r="AI604" s="99">
        <f t="shared" si="32"/>
        <v>0.2315093</v>
      </c>
      <c r="AJ604" s="99">
        <v>2293.3229999999999</v>
      </c>
      <c r="AK604" s="100">
        <f t="shared" si="33"/>
        <v>533.67371307576252</v>
      </c>
    </row>
    <row r="605" spans="28:37" x14ac:dyDescent="0.25">
      <c r="AB605" s="98">
        <v>23.571819999999999</v>
      </c>
      <c r="AC605" s="99">
        <v>0.174845</v>
      </c>
      <c r="AD605" s="100">
        <f t="shared" si="31"/>
        <v>17.484500000000001</v>
      </c>
      <c r="AH605" s="98">
        <v>23.90259</v>
      </c>
      <c r="AI605" s="99">
        <f t="shared" si="32"/>
        <v>0.23902590000000001</v>
      </c>
      <c r="AJ605" s="99">
        <v>2355.5549999999998</v>
      </c>
      <c r="AK605" s="100">
        <f t="shared" si="33"/>
        <v>845.39210389388847</v>
      </c>
    </row>
    <row r="606" spans="28:37" x14ac:dyDescent="0.25">
      <c r="AB606" s="98">
        <v>24.338619999999999</v>
      </c>
      <c r="AC606" s="99">
        <v>0.174845</v>
      </c>
      <c r="AD606" s="100">
        <f t="shared" si="31"/>
        <v>17.484500000000001</v>
      </c>
      <c r="AH606" s="98">
        <v>23.75225</v>
      </c>
      <c r="AI606" s="99">
        <f t="shared" si="32"/>
        <v>0.2375225</v>
      </c>
      <c r="AJ606" s="99">
        <v>2621.8310000000001</v>
      </c>
      <c r="AK606" s="100">
        <f t="shared" si="33"/>
        <v>771.08026099269352</v>
      </c>
    </row>
    <row r="607" spans="28:37" x14ac:dyDescent="0.25">
      <c r="AB607" s="98">
        <v>25.829450000000001</v>
      </c>
      <c r="AC607" s="99">
        <v>0.1740478</v>
      </c>
      <c r="AD607" s="100">
        <f t="shared" si="31"/>
        <v>17.404779999999999</v>
      </c>
      <c r="AH607" s="98">
        <v>24.864699999999999</v>
      </c>
      <c r="AI607" s="99">
        <f t="shared" si="32"/>
        <v>0.24864699999999998</v>
      </c>
      <c r="AJ607" s="99">
        <v>2339.84</v>
      </c>
      <c r="AK607" s="100">
        <f t="shared" si="33"/>
        <v>1523.2658097072438</v>
      </c>
    </row>
    <row r="608" spans="28:37" x14ac:dyDescent="0.25">
      <c r="AB608" s="98">
        <v>27.41161</v>
      </c>
      <c r="AC608" s="99">
        <v>0.174845</v>
      </c>
      <c r="AD608" s="100">
        <f t="shared" si="31"/>
        <v>17.484500000000001</v>
      </c>
      <c r="AH608" s="98">
        <v>24.7745</v>
      </c>
      <c r="AI608" s="99">
        <f t="shared" si="32"/>
        <v>0.24774499999999999</v>
      </c>
      <c r="AJ608" s="99">
        <v>1901.384</v>
      </c>
      <c r="AK608" s="100">
        <f t="shared" si="33"/>
        <v>1441.4566849130429</v>
      </c>
    </row>
    <row r="609" spans="28:37" x14ac:dyDescent="0.25">
      <c r="AB609" s="98">
        <v>34.140279999999997</v>
      </c>
      <c r="AC609" s="99">
        <v>0.1801594</v>
      </c>
      <c r="AD609" s="100">
        <f t="shared" si="31"/>
        <v>18.015940000000001</v>
      </c>
      <c r="AH609" s="98">
        <v>25.015029999999999</v>
      </c>
      <c r="AI609" s="99">
        <f t="shared" si="32"/>
        <v>0.25015029999999999</v>
      </c>
      <c r="AJ609" s="99">
        <v>1966.097</v>
      </c>
      <c r="AK609" s="100">
        <f t="shared" si="33"/>
        <v>1670.0583217525784</v>
      </c>
    </row>
    <row r="610" spans="28:37" x14ac:dyDescent="0.25">
      <c r="AB610" s="98">
        <v>37.926900000000003</v>
      </c>
      <c r="AC610" s="99">
        <v>0.1775022</v>
      </c>
      <c r="AD610" s="100">
        <f t="shared" si="31"/>
        <v>17.750219999999999</v>
      </c>
      <c r="AH610" s="98">
        <v>24.954899999999999</v>
      </c>
      <c r="AI610" s="99">
        <f t="shared" si="32"/>
        <v>0.24954899999999999</v>
      </c>
      <c r="AJ610" s="99">
        <v>2102.203</v>
      </c>
      <c r="AK610" s="100">
        <f t="shared" si="33"/>
        <v>1609.7179688497165</v>
      </c>
    </row>
    <row r="611" spans="28:37" x14ac:dyDescent="0.25">
      <c r="AB611" s="98">
        <v>47.45326</v>
      </c>
      <c r="AC611" s="99">
        <v>0.1713906</v>
      </c>
      <c r="AD611" s="100">
        <f t="shared" si="31"/>
        <v>17.139060000000001</v>
      </c>
      <c r="AH611" s="98">
        <v>25.405889999999999</v>
      </c>
      <c r="AI611" s="99">
        <f t="shared" si="32"/>
        <v>0.25405889999999998</v>
      </c>
      <c r="AJ611" s="99">
        <v>1731.3</v>
      </c>
      <c r="AK611" s="100">
        <f t="shared" si="33"/>
        <v>2121.3758605883545</v>
      </c>
    </row>
    <row r="612" spans="28:37" x14ac:dyDescent="0.25">
      <c r="AB612" s="98">
        <v>51.760910000000003</v>
      </c>
      <c r="AC612" s="99">
        <v>0.174845</v>
      </c>
      <c r="AD612" s="100">
        <f t="shared" si="31"/>
        <v>17.484500000000001</v>
      </c>
      <c r="AH612" s="98">
        <v>25.405889999999999</v>
      </c>
      <c r="AI612" s="99">
        <f t="shared" si="32"/>
        <v>0.25405889999999998</v>
      </c>
      <c r="AJ612" s="99">
        <v>1652.0509999999999</v>
      </c>
      <c r="AK612" s="100">
        <f t="shared" si="33"/>
        <v>2121.3758605883545</v>
      </c>
    </row>
    <row r="613" spans="28:37" x14ac:dyDescent="0.25">
      <c r="AB613" s="98">
        <v>45.958240000000004</v>
      </c>
      <c r="AC613" s="99">
        <v>0.19211690000000001</v>
      </c>
      <c r="AD613" s="100">
        <f t="shared" si="31"/>
        <v>19.211690000000001</v>
      </c>
      <c r="AH613" s="98">
        <v>25.70655</v>
      </c>
      <c r="AI613" s="99">
        <f t="shared" si="32"/>
        <v>0.2570655</v>
      </c>
      <c r="AJ613" s="99">
        <v>1494.2349999999999</v>
      </c>
      <c r="AK613" s="100">
        <f t="shared" si="33"/>
        <v>2549.9373468965496</v>
      </c>
    </row>
    <row r="614" spans="28:37" x14ac:dyDescent="0.25">
      <c r="AB614" s="98">
        <v>108.58</v>
      </c>
      <c r="AC614" s="99">
        <v>0.20673159999999999</v>
      </c>
      <c r="AD614" s="100">
        <f t="shared" si="31"/>
        <v>20.673159999999999</v>
      </c>
      <c r="AH614" s="98">
        <v>25.586290000000002</v>
      </c>
      <c r="AI614" s="99">
        <f t="shared" si="32"/>
        <v>0.2558629</v>
      </c>
      <c r="AJ614" s="99">
        <v>1416.325</v>
      </c>
      <c r="AK614" s="100">
        <f t="shared" si="33"/>
        <v>2369.0041311779783</v>
      </c>
    </row>
    <row r="615" spans="28:37" x14ac:dyDescent="0.25">
      <c r="AB615" s="98">
        <v>105.6412</v>
      </c>
      <c r="AC615" s="99">
        <v>0.2008858</v>
      </c>
      <c r="AD615" s="100">
        <f t="shared" si="31"/>
        <v>20.08858</v>
      </c>
      <c r="AH615" s="98">
        <v>24.564039999999999</v>
      </c>
      <c r="AI615" s="99">
        <f t="shared" si="32"/>
        <v>0.24564039999999998</v>
      </c>
      <c r="AJ615" s="99">
        <v>1150.924</v>
      </c>
      <c r="AK615" s="100">
        <f t="shared" si="33"/>
        <v>1267.2543981935062</v>
      </c>
    </row>
    <row r="616" spans="28:37" x14ac:dyDescent="0.25">
      <c r="AB616" s="98">
        <v>102.3129</v>
      </c>
      <c r="AC616" s="99">
        <v>0.1955713</v>
      </c>
      <c r="AD616" s="100">
        <f t="shared" si="31"/>
        <v>19.557130000000001</v>
      </c>
      <c r="AH616" s="98">
        <v>25.195430000000002</v>
      </c>
      <c r="AI616" s="99">
        <f t="shared" si="32"/>
        <v>0.25195430000000002</v>
      </c>
      <c r="AJ616" s="99">
        <v>1214.2339999999999</v>
      </c>
      <c r="AK616" s="100">
        <f t="shared" si="33"/>
        <v>1865.0042819110497</v>
      </c>
    </row>
    <row r="617" spans="28:37" x14ac:dyDescent="0.25">
      <c r="AB617" s="98">
        <v>169.97579999999999</v>
      </c>
      <c r="AC617" s="99">
        <v>0.20593449999999999</v>
      </c>
      <c r="AD617" s="100">
        <f t="shared" si="31"/>
        <v>20.593450000000001</v>
      </c>
      <c r="AH617" s="98">
        <v>24.864699999999999</v>
      </c>
      <c r="AI617" s="99">
        <f t="shared" si="32"/>
        <v>0.24864699999999998</v>
      </c>
      <c r="AJ617" s="99">
        <v>1083.6369999999999</v>
      </c>
      <c r="AK617" s="100">
        <f t="shared" si="33"/>
        <v>1523.2658097072438</v>
      </c>
    </row>
    <row r="618" spans="28:37" x14ac:dyDescent="0.25">
      <c r="AB618" s="98">
        <v>157.2619</v>
      </c>
      <c r="AC618" s="99">
        <v>0.2016829</v>
      </c>
      <c r="AD618" s="100">
        <f t="shared" si="31"/>
        <v>20.168289999999999</v>
      </c>
      <c r="AH618" s="98">
        <v>24.83464</v>
      </c>
      <c r="AI618" s="99">
        <f t="shared" si="32"/>
        <v>0.24834639999999999</v>
      </c>
      <c r="AJ618" s="99">
        <v>1445.0530000000001</v>
      </c>
      <c r="AK618" s="100">
        <f t="shared" si="33"/>
        <v>1495.4989081898877</v>
      </c>
    </row>
    <row r="619" spans="28:37" x14ac:dyDescent="0.25">
      <c r="AB619" s="98">
        <v>366.48110000000003</v>
      </c>
      <c r="AC619" s="99">
        <v>0.21815770000000001</v>
      </c>
      <c r="AD619" s="100">
        <f t="shared" si="31"/>
        <v>21.815770000000001</v>
      </c>
      <c r="AH619" s="98">
        <v>24.38364</v>
      </c>
      <c r="AI619" s="99">
        <f t="shared" si="32"/>
        <v>0.24383640000000001</v>
      </c>
      <c r="AJ619" s="99">
        <v>1696.88</v>
      </c>
      <c r="AK619" s="100">
        <f t="shared" si="33"/>
        <v>1134.7902919085975</v>
      </c>
    </row>
    <row r="620" spans="28:37" x14ac:dyDescent="0.25">
      <c r="AB620" s="98">
        <v>412.75290000000001</v>
      </c>
      <c r="AC620" s="99">
        <v>0.2240036</v>
      </c>
      <c r="AD620" s="100">
        <f t="shared" si="31"/>
        <v>22.400359999999999</v>
      </c>
      <c r="AH620" s="98">
        <v>23.842449999999999</v>
      </c>
      <c r="AI620" s="99">
        <f t="shared" si="32"/>
        <v>0.23842449999999998</v>
      </c>
      <c r="AJ620" s="99">
        <v>1927.009</v>
      </c>
      <c r="AK620" s="100">
        <f t="shared" si="33"/>
        <v>814.84252035028487</v>
      </c>
    </row>
    <row r="621" spans="28:37" x14ac:dyDescent="0.25">
      <c r="AB621" s="98">
        <v>438.03559999999999</v>
      </c>
      <c r="AC621" s="99">
        <v>0.2205492</v>
      </c>
      <c r="AD621" s="100">
        <f t="shared" si="31"/>
        <v>22.054919999999999</v>
      </c>
      <c r="AH621" s="98">
        <v>23.722190000000001</v>
      </c>
      <c r="AI621" s="99">
        <f t="shared" si="32"/>
        <v>0.23722190000000001</v>
      </c>
      <c r="AJ621" s="99">
        <v>1888.7</v>
      </c>
      <c r="AK621" s="100">
        <f t="shared" si="33"/>
        <v>757.02459878815932</v>
      </c>
    </row>
    <row r="622" spans="28:37" x14ac:dyDescent="0.25">
      <c r="AB622" s="98">
        <v>458.53269999999998</v>
      </c>
      <c r="AC622" s="99">
        <v>0.22161210000000001</v>
      </c>
      <c r="AD622" s="100">
        <f t="shared" si="31"/>
        <v>22.161210000000001</v>
      </c>
      <c r="AH622" s="98">
        <v>24.113050000000001</v>
      </c>
      <c r="AI622" s="99">
        <f t="shared" si="32"/>
        <v>0.24113050000000003</v>
      </c>
      <c r="AJ622" s="99">
        <v>1992.5930000000001</v>
      </c>
      <c r="AK622" s="100">
        <f t="shared" si="33"/>
        <v>961.60336966885268</v>
      </c>
    </row>
    <row r="623" spans="28:37" x14ac:dyDescent="0.25">
      <c r="AB623" s="98">
        <v>479.98899999999998</v>
      </c>
      <c r="AC623" s="99">
        <v>0.2170948</v>
      </c>
      <c r="AD623" s="100">
        <f t="shared" si="31"/>
        <v>21.709479999999999</v>
      </c>
      <c r="AH623" s="98">
        <v>23.51173</v>
      </c>
      <c r="AI623" s="99">
        <f t="shared" si="32"/>
        <v>0.2351173</v>
      </c>
      <c r="AJ623" s="99">
        <v>1685.5609999999999</v>
      </c>
      <c r="AK623" s="100">
        <f t="shared" si="33"/>
        <v>665.53699628708637</v>
      </c>
    </row>
    <row r="624" spans="28:37" x14ac:dyDescent="0.25">
      <c r="AB624" s="98">
        <v>509.39019999999999</v>
      </c>
      <c r="AC624" s="99">
        <v>0.20779449999999999</v>
      </c>
      <c r="AD624" s="100">
        <f t="shared" si="31"/>
        <v>20.779450000000001</v>
      </c>
      <c r="AH624" s="98">
        <v>23.782319999999999</v>
      </c>
      <c r="AI624" s="99">
        <f t="shared" si="32"/>
        <v>0.23782319999999998</v>
      </c>
      <c r="AJ624" s="99">
        <v>1742.9269999999999</v>
      </c>
      <c r="AK624" s="100">
        <f t="shared" si="33"/>
        <v>785.40170107003576</v>
      </c>
    </row>
    <row r="625" spans="28:37" x14ac:dyDescent="0.25">
      <c r="AB625" s="98">
        <v>540.59230000000002</v>
      </c>
      <c r="AC625" s="99">
        <v>0.203543</v>
      </c>
      <c r="AD625" s="100">
        <f t="shared" si="31"/>
        <v>20.354299999999999</v>
      </c>
      <c r="AH625" s="98">
        <v>23.631989999999998</v>
      </c>
      <c r="AI625" s="99">
        <f t="shared" si="32"/>
        <v>0.23631989999999997</v>
      </c>
      <c r="AJ625" s="99">
        <v>1608.405</v>
      </c>
      <c r="AK625" s="100">
        <f t="shared" si="33"/>
        <v>716.36753192571393</v>
      </c>
    </row>
    <row r="626" spans="28:37" x14ac:dyDescent="0.25">
      <c r="AB626" s="98">
        <v>589.66539999999998</v>
      </c>
      <c r="AC626" s="99">
        <v>0.2024801</v>
      </c>
      <c r="AD626" s="100">
        <f t="shared" si="31"/>
        <v>20.248010000000001</v>
      </c>
      <c r="AH626" s="98">
        <v>24.323509999999999</v>
      </c>
      <c r="AI626" s="99">
        <f t="shared" si="32"/>
        <v>0.24323509999999998</v>
      </c>
      <c r="AJ626" s="99">
        <v>1406.877</v>
      </c>
      <c r="AK626" s="100">
        <f t="shared" si="33"/>
        <v>1093.7895401428452</v>
      </c>
    </row>
    <row r="627" spans="28:37" x14ac:dyDescent="0.25">
      <c r="AB627" s="98">
        <v>523.56100000000004</v>
      </c>
      <c r="AC627" s="99">
        <v>0.21204609999999999</v>
      </c>
      <c r="AD627" s="100">
        <f t="shared" si="31"/>
        <v>21.204609999999999</v>
      </c>
      <c r="AH627" s="98">
        <v>23.872520000000002</v>
      </c>
      <c r="AI627" s="99">
        <f t="shared" si="32"/>
        <v>0.23872520000000003</v>
      </c>
      <c r="AJ627" s="99">
        <v>1351.4939999999999</v>
      </c>
      <c r="AK627" s="100">
        <f t="shared" si="33"/>
        <v>829.97676631405079</v>
      </c>
    </row>
    <row r="628" spans="28:37" x14ac:dyDescent="0.25">
      <c r="AB628" s="98">
        <v>643.1934</v>
      </c>
      <c r="AC628" s="99">
        <v>0.21364040000000001</v>
      </c>
      <c r="AD628" s="100">
        <f t="shared" si="31"/>
        <v>21.364039999999999</v>
      </c>
      <c r="AH628" s="98">
        <v>24.022849999999998</v>
      </c>
      <c r="AI628" s="99">
        <f t="shared" si="32"/>
        <v>0.24022849999999998</v>
      </c>
      <c r="AJ628" s="99">
        <v>1272.481</v>
      </c>
      <c r="AK628" s="100">
        <f t="shared" si="33"/>
        <v>909.95911324922793</v>
      </c>
    </row>
    <row r="629" spans="28:37" x14ac:dyDescent="0.25">
      <c r="AB629" s="98">
        <v>655.06730000000005</v>
      </c>
      <c r="AC629" s="99">
        <v>0.23011519999999999</v>
      </c>
      <c r="AD629" s="100">
        <f t="shared" si="31"/>
        <v>23.011520000000001</v>
      </c>
      <c r="AH629" s="98">
        <v>23.211069999999999</v>
      </c>
      <c r="AI629" s="99">
        <f t="shared" si="32"/>
        <v>0.2321107</v>
      </c>
      <c r="AJ629" s="99">
        <v>1351.4939999999999</v>
      </c>
      <c r="AK629" s="100">
        <f t="shared" si="33"/>
        <v>553.68188554524124</v>
      </c>
    </row>
    <row r="630" spans="28:37" x14ac:dyDescent="0.25">
      <c r="AB630" s="98">
        <v>606.0693</v>
      </c>
      <c r="AC630" s="99">
        <v>0.2266608</v>
      </c>
      <c r="AD630" s="100">
        <f t="shared" si="31"/>
        <v>22.666080000000001</v>
      </c>
      <c r="AH630" s="98">
        <v>23.75225</v>
      </c>
      <c r="AI630" s="99">
        <f t="shared" si="32"/>
        <v>0.2375225</v>
      </c>
      <c r="AJ630" s="99">
        <v>1514.3720000000001</v>
      </c>
      <c r="AK630" s="100">
        <f t="shared" si="33"/>
        <v>771.08026099269352</v>
      </c>
    </row>
    <row r="631" spans="28:37" x14ac:dyDescent="0.25">
      <c r="AB631" s="98">
        <v>1049.19</v>
      </c>
      <c r="AC631" s="99">
        <v>0.24047830000000001</v>
      </c>
      <c r="AD631" s="100">
        <f t="shared" si="31"/>
        <v>24.047830000000001</v>
      </c>
      <c r="AH631" s="98">
        <v>23.150929999999999</v>
      </c>
      <c r="AI631" s="99">
        <f t="shared" si="32"/>
        <v>0.2315093</v>
      </c>
      <c r="AJ631" s="99">
        <v>1198.088</v>
      </c>
      <c r="AK631" s="100">
        <f t="shared" si="33"/>
        <v>533.67371307576252</v>
      </c>
    </row>
    <row r="632" spans="28:37" x14ac:dyDescent="0.25">
      <c r="AB632" s="98">
        <v>1330.856</v>
      </c>
      <c r="AC632" s="99">
        <v>0.23622679999999999</v>
      </c>
      <c r="AD632" s="100">
        <f t="shared" si="31"/>
        <v>23.622679999999999</v>
      </c>
      <c r="AH632" s="98">
        <v>22.850269999999998</v>
      </c>
      <c r="AI632" s="99">
        <f t="shared" si="32"/>
        <v>0.22850269999999998</v>
      </c>
      <c r="AJ632" s="99">
        <v>1150.924</v>
      </c>
      <c r="AK632" s="100">
        <f t="shared" si="33"/>
        <v>443.98052906176298</v>
      </c>
    </row>
    <row r="633" spans="28:37" x14ac:dyDescent="0.25">
      <c r="AB633" s="98">
        <v>1236.954</v>
      </c>
      <c r="AC633" s="99">
        <v>0.23011519999999999</v>
      </c>
      <c r="AD633" s="100">
        <f t="shared" si="31"/>
        <v>23.011520000000001</v>
      </c>
      <c r="AH633" s="98">
        <v>22.97054</v>
      </c>
      <c r="AI633" s="99">
        <f t="shared" si="32"/>
        <v>0.2297054</v>
      </c>
      <c r="AJ633" s="99">
        <v>1307.011</v>
      </c>
      <c r="AK633" s="100">
        <f t="shared" si="33"/>
        <v>477.89256509132088</v>
      </c>
    </row>
    <row r="634" spans="28:37" x14ac:dyDescent="0.25">
      <c r="AB634" s="98">
        <v>1181.6600000000001</v>
      </c>
      <c r="AC634" s="99">
        <v>0.22745789999999999</v>
      </c>
      <c r="AD634" s="100">
        <f t="shared" si="31"/>
        <v>22.74579</v>
      </c>
      <c r="AH634" s="98">
        <v>22.8202</v>
      </c>
      <c r="AI634" s="99">
        <f t="shared" si="32"/>
        <v>0.22820199999999999</v>
      </c>
      <c r="AJ634" s="99">
        <v>1047.97</v>
      </c>
      <c r="AK634" s="100">
        <f t="shared" si="33"/>
        <v>435.88474758611636</v>
      </c>
    </row>
    <row r="635" spans="28:37" x14ac:dyDescent="0.25">
      <c r="AB635" s="98">
        <v>15.834440000000001</v>
      </c>
      <c r="AC635" s="99">
        <v>0.18361379999999999</v>
      </c>
      <c r="AD635" s="100">
        <f t="shared" si="31"/>
        <v>18.36138</v>
      </c>
      <c r="AH635" s="98">
        <v>23.150929999999999</v>
      </c>
      <c r="AI635" s="99">
        <f t="shared" si="32"/>
        <v>0.2315093</v>
      </c>
      <c r="AJ635" s="99">
        <v>1047.97</v>
      </c>
      <c r="AK635" s="100">
        <f t="shared" si="33"/>
        <v>533.67371307576252</v>
      </c>
    </row>
    <row r="636" spans="28:37" x14ac:dyDescent="0.25">
      <c r="AB636" s="98">
        <v>16.804359999999999</v>
      </c>
      <c r="AC636" s="99">
        <v>0.18706819999999999</v>
      </c>
      <c r="AD636" s="100">
        <f t="shared" si="31"/>
        <v>18.70682</v>
      </c>
      <c r="AH636" s="98">
        <v>22.549610000000001</v>
      </c>
      <c r="AI636" s="99">
        <f t="shared" si="32"/>
        <v>0.2254961</v>
      </c>
      <c r="AJ636" s="99">
        <v>967.08619999999996</v>
      </c>
      <c r="AK636" s="100">
        <f t="shared" si="33"/>
        <v>369.36185042709775</v>
      </c>
    </row>
    <row r="637" spans="28:37" x14ac:dyDescent="0.25">
      <c r="AB637" s="98">
        <v>14.920500000000001</v>
      </c>
      <c r="AC637" s="99">
        <v>0.18866250000000001</v>
      </c>
      <c r="AD637" s="100">
        <f t="shared" si="31"/>
        <v>18.866250000000001</v>
      </c>
      <c r="AH637" s="98">
        <v>22.97054</v>
      </c>
      <c r="AI637" s="99">
        <f t="shared" si="32"/>
        <v>0.2297054</v>
      </c>
      <c r="AJ637" s="99">
        <v>947.86019999999996</v>
      </c>
      <c r="AK637" s="100">
        <f t="shared" si="33"/>
        <v>477.89256509132088</v>
      </c>
    </row>
    <row r="638" spans="28:37" x14ac:dyDescent="0.25">
      <c r="AB638" s="98">
        <v>6.1163809999999996</v>
      </c>
      <c r="AC638" s="99">
        <v>0.16634189999999999</v>
      </c>
      <c r="AD638" s="100">
        <f t="shared" si="31"/>
        <v>16.63419</v>
      </c>
      <c r="AH638" s="98">
        <v>23.301259999999999</v>
      </c>
      <c r="AI638" s="99">
        <f t="shared" si="32"/>
        <v>0.23301259999999999</v>
      </c>
      <c r="AJ638" s="99">
        <v>941.53700000000003</v>
      </c>
      <c r="AK638" s="100">
        <f t="shared" si="33"/>
        <v>585.10223228476821</v>
      </c>
    </row>
    <row r="639" spans="28:37" x14ac:dyDescent="0.25">
      <c r="AB639" s="98">
        <v>6.4025869999999996</v>
      </c>
      <c r="AC639" s="99">
        <v>0.16288749999999999</v>
      </c>
      <c r="AD639" s="100">
        <f t="shared" si="31"/>
        <v>16.28875</v>
      </c>
      <c r="AH639" s="98">
        <v>23.2712</v>
      </c>
      <c r="AI639" s="99">
        <f t="shared" si="32"/>
        <v>0.232712</v>
      </c>
      <c r="AJ639" s="99">
        <v>898.43889999999999</v>
      </c>
      <c r="AK639" s="100">
        <f t="shared" si="33"/>
        <v>574.43667676720543</v>
      </c>
    </row>
    <row r="640" spans="28:37" x14ac:dyDescent="0.25">
      <c r="AB640" s="98">
        <v>2.8759969999999999</v>
      </c>
      <c r="AC640" s="99">
        <v>0.13020370000000001</v>
      </c>
      <c r="AD640" s="100">
        <f t="shared" si="31"/>
        <v>13.02037</v>
      </c>
      <c r="AH640" s="98">
        <v>23.481660000000002</v>
      </c>
      <c r="AI640" s="99">
        <f t="shared" si="32"/>
        <v>0.23481660000000001</v>
      </c>
      <c r="AJ640" s="99">
        <v>960.63469999999995</v>
      </c>
      <c r="AK640" s="100">
        <f t="shared" si="33"/>
        <v>653.40123416867823</v>
      </c>
    </row>
    <row r="641" spans="28:37" x14ac:dyDescent="0.25">
      <c r="AB641" s="98">
        <v>2.8238660000000002</v>
      </c>
      <c r="AC641" s="99">
        <v>0.1371125</v>
      </c>
      <c r="AD641" s="100">
        <f t="shared" si="31"/>
        <v>13.71125</v>
      </c>
      <c r="AH641" s="98">
        <v>23.782319999999999</v>
      </c>
      <c r="AI641" s="99">
        <f t="shared" si="32"/>
        <v>0.23782319999999998</v>
      </c>
      <c r="AJ641" s="99">
        <v>954.22630000000004</v>
      </c>
      <c r="AK641" s="100">
        <f t="shared" si="33"/>
        <v>785.40170107003576</v>
      </c>
    </row>
    <row r="642" spans="28:37" x14ac:dyDescent="0.25">
      <c r="AB642" s="98">
        <v>1.8969400000000001</v>
      </c>
      <c r="AC642" s="99">
        <v>0.15172720000000001</v>
      </c>
      <c r="AD642" s="100">
        <f t="shared" si="31"/>
        <v>15.17272</v>
      </c>
      <c r="AH642" s="98">
        <v>23.962720000000001</v>
      </c>
      <c r="AI642" s="99">
        <f t="shared" si="32"/>
        <v>0.23962720000000001</v>
      </c>
      <c r="AJ642" s="99">
        <v>898.43889999999999</v>
      </c>
      <c r="AK642" s="100">
        <f t="shared" si="33"/>
        <v>877.08166621312023</v>
      </c>
    </row>
    <row r="643" spans="28:37" x14ac:dyDescent="0.25">
      <c r="AB643" s="98">
        <v>1.3710100000000001</v>
      </c>
      <c r="AC643" s="99">
        <v>0.13950399999999999</v>
      </c>
      <c r="AD643" s="100">
        <f t="shared" si="31"/>
        <v>13.950399999999998</v>
      </c>
      <c r="AH643" s="98">
        <v>24.05292</v>
      </c>
      <c r="AI643" s="99">
        <f t="shared" si="32"/>
        <v>0.2405292</v>
      </c>
      <c r="AJ643" s="99">
        <v>1006.716</v>
      </c>
      <c r="AK643" s="100">
        <f t="shared" si="33"/>
        <v>926.85998021793091</v>
      </c>
    </row>
    <row r="644" spans="28:37" x14ac:dyDescent="0.25">
      <c r="AB644" s="98">
        <v>1.2918780000000001</v>
      </c>
      <c r="AC644" s="99">
        <v>0.14295840000000001</v>
      </c>
      <c r="AD644" s="100">
        <f t="shared" ref="AD644:AD660" si="34">AC644*100</f>
        <v>14.295840000000002</v>
      </c>
      <c r="AH644" s="98">
        <v>23.451589999999999</v>
      </c>
      <c r="AI644" s="99">
        <f t="shared" si="32"/>
        <v>0.2345159</v>
      </c>
      <c r="AJ644" s="99">
        <v>1027.136</v>
      </c>
      <c r="AK644" s="100">
        <f t="shared" si="33"/>
        <v>641.48676211080101</v>
      </c>
    </row>
    <row r="645" spans="28:37" x14ac:dyDescent="0.25">
      <c r="AB645" s="98">
        <v>1.4286160000000001</v>
      </c>
      <c r="AC645" s="99">
        <v>0.1612932</v>
      </c>
      <c r="AD645" s="100">
        <f t="shared" si="34"/>
        <v>16.12932</v>
      </c>
      <c r="AH645" s="98">
        <v>24.082979999999999</v>
      </c>
      <c r="AI645" s="99">
        <f t="shared" ref="AI645:AI652" si="35">AH645/100</f>
        <v>0.24082979999999998</v>
      </c>
      <c r="AJ645" s="99">
        <v>1150.924</v>
      </c>
      <c r="AK645" s="100">
        <f t="shared" ref="AK645:AK652" si="36">0.000375*EXP(61.2*AI645)</f>
        <v>944.06897291605492</v>
      </c>
    </row>
    <row r="646" spans="28:37" x14ac:dyDescent="0.25">
      <c r="AB646" s="98">
        <v>4.8218920000000001</v>
      </c>
      <c r="AC646" s="99">
        <v>0.18866250000000001</v>
      </c>
      <c r="AD646" s="100">
        <f t="shared" si="34"/>
        <v>18.866250000000001</v>
      </c>
      <c r="AH646" s="98">
        <v>24.082979999999999</v>
      </c>
      <c r="AI646" s="99">
        <f t="shared" si="35"/>
        <v>0.24082979999999998</v>
      </c>
      <c r="AJ646" s="99">
        <v>1120.518</v>
      </c>
      <c r="AK646" s="100">
        <f t="shared" si="36"/>
        <v>944.06897291605492</v>
      </c>
    </row>
    <row r="647" spans="28:37" x14ac:dyDescent="0.25">
      <c r="AB647" s="98">
        <v>4.420604</v>
      </c>
      <c r="AC647" s="99">
        <v>0.2043401</v>
      </c>
      <c r="AD647" s="100">
        <f t="shared" si="34"/>
        <v>20.434010000000001</v>
      </c>
      <c r="AH647" s="98">
        <v>25.255559999999999</v>
      </c>
      <c r="AI647" s="99">
        <f t="shared" si="35"/>
        <v>0.25255559999999999</v>
      </c>
      <c r="AJ647" s="99">
        <v>863.0711</v>
      </c>
      <c r="AK647" s="100">
        <f t="shared" si="36"/>
        <v>1934.9140541280249</v>
      </c>
    </row>
    <row r="648" spans="28:37" x14ac:dyDescent="0.25">
      <c r="AB648" s="98">
        <v>8.9810409999999994</v>
      </c>
      <c r="AC648" s="99">
        <v>0.18786539999999999</v>
      </c>
      <c r="AD648" s="100">
        <f t="shared" si="34"/>
        <v>18.786539999999999</v>
      </c>
      <c r="AH648" s="98">
        <v>24.894770000000001</v>
      </c>
      <c r="AI648" s="99">
        <f t="shared" si="35"/>
        <v>0.24894770000000002</v>
      </c>
      <c r="AJ648" s="99">
        <v>947.86019999999996</v>
      </c>
      <c r="AK648" s="100">
        <f t="shared" si="36"/>
        <v>1551.5577542935382</v>
      </c>
    </row>
    <row r="649" spans="28:37" x14ac:dyDescent="0.25">
      <c r="AB649" s="98">
        <v>52.475940000000001</v>
      </c>
      <c r="AC649" s="99">
        <v>0.1955713</v>
      </c>
      <c r="AD649" s="100">
        <f t="shared" si="34"/>
        <v>19.557130000000001</v>
      </c>
      <c r="AH649" s="98">
        <v>25.2255</v>
      </c>
      <c r="AI649" s="99">
        <f t="shared" si="35"/>
        <v>0.25225500000000001</v>
      </c>
      <c r="AJ649" s="99">
        <v>1006.716</v>
      </c>
      <c r="AK649" s="100">
        <f t="shared" si="36"/>
        <v>1899.6434088846665</v>
      </c>
    </row>
    <row r="650" spans="28:37" x14ac:dyDescent="0.25">
      <c r="AB650" s="98">
        <v>80.659099999999995</v>
      </c>
      <c r="AC650" s="99">
        <v>0.203543</v>
      </c>
      <c r="AD650" s="100">
        <f t="shared" si="34"/>
        <v>20.354299999999999</v>
      </c>
      <c r="AH650" s="98">
        <v>28.98376</v>
      </c>
      <c r="AI650" s="99">
        <f t="shared" si="35"/>
        <v>0.28983760000000003</v>
      </c>
      <c r="AJ650" s="99">
        <v>1289.6300000000001</v>
      </c>
      <c r="AK650" s="100">
        <f t="shared" si="36"/>
        <v>18948.434368220063</v>
      </c>
    </row>
    <row r="651" spans="28:37" x14ac:dyDescent="0.25">
      <c r="AB651" s="98">
        <v>87.180019999999999</v>
      </c>
      <c r="AC651" s="99">
        <v>0.20593449999999999</v>
      </c>
      <c r="AD651" s="100">
        <f t="shared" si="34"/>
        <v>20.593450000000001</v>
      </c>
      <c r="AH651" s="98">
        <v>22.008420000000001</v>
      </c>
      <c r="AI651" s="99">
        <f t="shared" si="35"/>
        <v>0.22008420000000001</v>
      </c>
      <c r="AJ651" s="99">
        <v>3058.1959999999999</v>
      </c>
      <c r="AK651" s="100">
        <f t="shared" si="36"/>
        <v>265.22234396018587</v>
      </c>
    </row>
    <row r="652" spans="28:37" x14ac:dyDescent="0.25">
      <c r="AB652" s="98">
        <v>70.640979999999999</v>
      </c>
      <c r="AC652" s="99">
        <v>0.20859169999999999</v>
      </c>
      <c r="AD652" s="100">
        <f t="shared" si="34"/>
        <v>20.859169999999999</v>
      </c>
      <c r="AH652" s="101">
        <v>6.3439569999999996</v>
      </c>
      <c r="AI652" s="102">
        <f t="shared" si="35"/>
        <v>6.3439570000000001E-2</v>
      </c>
      <c r="AJ652" s="102">
        <v>27.475999999999999</v>
      </c>
      <c r="AK652" s="66">
        <f t="shared" si="36"/>
        <v>1.8204565804292715E-2</v>
      </c>
    </row>
    <row r="653" spans="28:37" x14ac:dyDescent="0.25">
      <c r="AB653" s="98">
        <v>105.6412</v>
      </c>
      <c r="AC653" s="99">
        <v>0.1862711</v>
      </c>
      <c r="AD653" s="100">
        <f t="shared" si="34"/>
        <v>18.627109999999998</v>
      </c>
    </row>
    <row r="654" spans="28:37" x14ac:dyDescent="0.25">
      <c r="AB654" s="98">
        <v>108.58</v>
      </c>
      <c r="AC654" s="99">
        <v>0.19131980000000001</v>
      </c>
      <c r="AD654" s="100">
        <f t="shared" si="34"/>
        <v>19.131980000000002</v>
      </c>
    </row>
    <row r="655" spans="28:37" x14ac:dyDescent="0.25">
      <c r="AB655" s="98">
        <v>174.70439999999999</v>
      </c>
      <c r="AC655" s="99">
        <v>0.19743140000000001</v>
      </c>
      <c r="AD655" s="100">
        <f t="shared" si="34"/>
        <v>19.74314</v>
      </c>
    </row>
    <row r="656" spans="28:37" x14ac:dyDescent="0.25">
      <c r="AB656" s="98">
        <v>199.48060000000001</v>
      </c>
      <c r="AC656" s="99">
        <v>0.1955713</v>
      </c>
      <c r="AD656" s="100">
        <f t="shared" si="34"/>
        <v>19.557130000000001</v>
      </c>
    </row>
    <row r="657" spans="28:30" x14ac:dyDescent="0.25">
      <c r="AB657" s="98">
        <v>146.16589999999999</v>
      </c>
      <c r="AC657" s="99">
        <v>0.18972539999999999</v>
      </c>
      <c r="AD657" s="100">
        <f t="shared" si="34"/>
        <v>18.972539999999999</v>
      </c>
    </row>
    <row r="658" spans="28:30" x14ac:dyDescent="0.25">
      <c r="AB658" s="98">
        <v>366.48110000000003</v>
      </c>
      <c r="AC658" s="99">
        <v>0.21018600000000001</v>
      </c>
      <c r="AD658" s="100">
        <f t="shared" si="34"/>
        <v>21.018600000000003</v>
      </c>
    </row>
    <row r="659" spans="28:30" x14ac:dyDescent="0.25">
      <c r="AB659" s="98">
        <v>366.48110000000003</v>
      </c>
      <c r="AC659" s="99">
        <v>0.20779449999999999</v>
      </c>
      <c r="AD659" s="100">
        <f t="shared" si="34"/>
        <v>20.779450000000001</v>
      </c>
    </row>
    <row r="660" spans="28:30" x14ac:dyDescent="0.25">
      <c r="AB660" s="101">
        <v>383.62990000000002</v>
      </c>
      <c r="AC660" s="102">
        <v>0.21629760000000001</v>
      </c>
      <c r="AD660" s="66">
        <f t="shared" si="34"/>
        <v>21.629760000000001</v>
      </c>
    </row>
  </sheetData>
  <mergeCells count="27">
    <mergeCell ref="AB1:AC1"/>
    <mergeCell ref="AC2:AD2"/>
    <mergeCell ref="AM1:AN1"/>
    <mergeCell ref="B10:E10"/>
    <mergeCell ref="K9:K10"/>
    <mergeCell ref="L9:L10"/>
    <mergeCell ref="N9:N10"/>
    <mergeCell ref="O9:O10"/>
    <mergeCell ref="P9:P10"/>
    <mergeCell ref="Q9:Q10"/>
    <mergeCell ref="B4:E4"/>
    <mergeCell ref="G4:H5"/>
    <mergeCell ref="B7:E7"/>
    <mergeCell ref="K7:Q7"/>
    <mergeCell ref="G8:H8"/>
    <mergeCell ref="R9:S11"/>
    <mergeCell ref="R123:S125"/>
    <mergeCell ref="N8:P8"/>
    <mergeCell ref="G14:H14"/>
    <mergeCell ref="K121:Q121"/>
    <mergeCell ref="N122:P122"/>
    <mergeCell ref="K123:K124"/>
    <mergeCell ref="L123:L124"/>
    <mergeCell ref="N123:N124"/>
    <mergeCell ref="O123:O124"/>
    <mergeCell ref="P123:P124"/>
    <mergeCell ref="Q123:Q12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79A11F3A684D8A1DB8B05CF7786B" ma:contentTypeVersion="8" ma:contentTypeDescription="Create a new document." ma:contentTypeScope="" ma:versionID="29c7166040e2e8b6df67034ef0770f68">
  <xsd:schema xmlns:xsd="http://www.w3.org/2001/XMLSchema" xmlns:xs="http://www.w3.org/2001/XMLSchema" xmlns:p="http://schemas.microsoft.com/office/2006/metadata/properties" xmlns:ns2="b836c6ea-1a5d-4bcd-8d53-4b60f5619168" xmlns:ns3="54403577-f5ad-4bf6-85ea-1cb20bdcd04d" targetNamespace="http://schemas.microsoft.com/office/2006/metadata/properties" ma:root="true" ma:fieldsID="e44f9d1974b163414219f4cf0d4bd265" ns2:_="" ns3:_="">
    <xsd:import namespace="b836c6ea-1a5d-4bcd-8d53-4b60f5619168"/>
    <xsd:import namespace="54403577-f5ad-4bf6-85ea-1cb20bdcd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6c6ea-1a5d-4bcd-8d53-4b60f56191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3577-f5ad-4bf6-85ea-1cb20bdcd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029670-E54C-4A2A-A4E6-29B74F36DC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7AA3D6-D628-481F-BCD5-C8C5FE88C8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36c6ea-1a5d-4bcd-8d53-4b60f5619168"/>
    <ds:schemaRef ds:uri="54403577-f5ad-4bf6-85ea-1cb20bdcd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F341F7-05C4-43CB-A64C-FD6FDF513F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Tukau Timur West 1</vt:lpstr>
      <vt:lpstr>Tukau Timur Deep 1</vt:lpstr>
      <vt:lpstr>Betty Plot 1</vt:lpstr>
      <vt:lpstr>Betty Plot 2</vt:lpstr>
      <vt:lpstr>Laila</vt:lpstr>
      <vt:lpstr>Combined</vt:lpstr>
      <vt:lpstr>Tukau Timur and Salbiah</vt:lpstr>
      <vt:lpstr>Laila &amp; Betty</vt:lpstr>
      <vt:lpstr>Betty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Quapp</dc:creator>
  <cp:lastModifiedBy>Munish Kumar</cp:lastModifiedBy>
  <cp:lastPrinted>2019-12-10T16:10:54Z</cp:lastPrinted>
  <dcterms:created xsi:type="dcterms:W3CDTF">2019-09-07T20:58:13Z</dcterms:created>
  <dcterms:modified xsi:type="dcterms:W3CDTF">2022-04-27T06:33:25Z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0x010100856A79A11F3A684D8A1DB8B05CF7786B</vt:lpwstr>
  </property>
</Properties>
</file>