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munishkumar-gh.github.io\SuSS\2023_Sem2_ANL252_Python_4_Biz\0_PCT\"/>
    </mc:Choice>
  </mc:AlternateContent>
  <xr:revisionPtr revIDLastSave="0" documentId="13_ncr:1_{8D9B85B3-E00D-4B44-9B0A-F3A919D096B6}" xr6:coauthVersionLast="47" xr6:coauthVersionMax="47" xr10:uidLastSave="{00000000-0000-0000-0000-000000000000}"/>
  <bookViews>
    <workbookView xWindow="-120" yWindow="-120" windowWidth="29040" windowHeight="15720" tabRatio="782" activeTab="1" xr2:uid="{00000000-000D-0000-FFFF-FFFF00000000}"/>
  </bookViews>
  <sheets>
    <sheet name="Seminar_Schedule" sheetId="2" r:id="rId1"/>
    <sheet name="Student_Names_Sorted" sheetId="11" r:id="rId2"/>
    <sheet name="Student_Names_UnSorted" sheetId="12" state="hidden" r:id="rId3"/>
    <sheet name="Assigments" sheetId="3" r:id="rId4"/>
    <sheet name="Zoom_Links_Seminar_1" sheetId="5" r:id="rId5"/>
    <sheet name="Zoom_Links_Seminar_2" sheetId="6" r:id="rId6"/>
    <sheet name="Zoom_Links_Seminar_3" sheetId="4" r:id="rId7"/>
    <sheet name="Zoom_Links_Seminar_4" sheetId="7" r:id="rId8"/>
    <sheet name="Zoom_Links_Seminar_5" sheetId="8" r:id="rId9"/>
    <sheet name="Zoom_Links_Seminar_6" sheetId="9" r:id="rId10"/>
  </sheets>
  <definedNames>
    <definedName name="_xlnm._FilterDatabase" localSheetId="1" hidden="1">Student_Names_Sorted!$J$1:$J$59</definedName>
    <definedName name="_xlnm._FilterDatabase" localSheetId="2" hidden="1">Student_Names_UnSorted!$A$1:$E$58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1" l="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3" i="11"/>
  <c r="K37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3" i="11"/>
</calcChain>
</file>

<file path=xl/sharedStrings.xml><?xml version="1.0" encoding="utf-8"?>
<sst xmlns="http://schemas.openxmlformats.org/spreadsheetml/2006/main" count="365" uniqueCount="190">
  <si>
    <t>GBA Group</t>
  </si>
  <si>
    <t>Join Zoom Meeting</t>
  </si>
  <si>
    <t>One tap mobile</t>
  </si>
  <si>
    <t>Dial by your location</t>
  </si>
  <si>
    <t>Assessment</t>
  </si>
  <si>
    <t>Weightage</t>
  </si>
  <si>
    <t>Deadline</t>
  </si>
  <si>
    <t>Pre-Course Quiz 1</t>
  </si>
  <si>
    <t>Pre-Class Quiz 1</t>
  </si>
  <si>
    <t>Pre-Class Quiz 2</t>
  </si>
  <si>
    <t>Tutor Marked Assignment</t>
  </si>
  <si>
    <t>Group Based Assessment</t>
  </si>
  <si>
    <t>End-of-Course Assessment</t>
  </si>
  <si>
    <t xml:space="preserve">Participation </t>
  </si>
  <si>
    <t>6%  (30% from class, 70% from forum)</t>
  </si>
  <si>
    <t>* MUNISH KUMAR is inviting you to a scheduled Zoom meeting.</t>
  </si>
  <si>
    <t>SIS Login ID</t>
  </si>
  <si>
    <t>ID</t>
  </si>
  <si>
    <t>Student</t>
  </si>
  <si>
    <t>Participation</t>
  </si>
  <si>
    <t>ADAM ABDULLAH ANG</t>
  </si>
  <si>
    <t>adamang002</t>
  </si>
  <si>
    <t>AILN AIK XIU JING</t>
  </si>
  <si>
    <t>ailnaik001</t>
  </si>
  <si>
    <t>ANG KIA LOKE</t>
  </si>
  <si>
    <t>klang013</t>
  </si>
  <si>
    <t>ANG XIU ZHI</t>
  </si>
  <si>
    <t>xzang001</t>
  </si>
  <si>
    <t>ANGELA LIU QIYU</t>
  </si>
  <si>
    <t>angelaliu001</t>
  </si>
  <si>
    <t>BEVERLYN TAN JIAMIN</t>
  </si>
  <si>
    <t>beverlyntan001</t>
  </si>
  <si>
    <t>CHEN SHI YUN</t>
  </si>
  <si>
    <t>sychen009</t>
  </si>
  <si>
    <t>CHUA QI YING</t>
  </si>
  <si>
    <t>qychua002</t>
  </si>
  <si>
    <t>CHUA YONG HUA</t>
  </si>
  <si>
    <t>yhchua008</t>
  </si>
  <si>
    <t>CHUA YU ZHE</t>
  </si>
  <si>
    <t>yzchua006</t>
  </si>
  <si>
    <t>DARRION GOH ING HEAN</t>
  </si>
  <si>
    <t>darriongoh003</t>
  </si>
  <si>
    <t>DON LEE YANG</t>
  </si>
  <si>
    <t>donlee002</t>
  </si>
  <si>
    <t>GOH JIA YI SAMUEL</t>
  </si>
  <si>
    <t>samuelgoh006</t>
  </si>
  <si>
    <t>GOH JUN JIE</t>
  </si>
  <si>
    <t>jjgoh005</t>
  </si>
  <si>
    <t>GOH QING FENG</t>
  </si>
  <si>
    <t>qfgoh001</t>
  </si>
  <si>
    <t>GWENDOLYN YEO ZI HUI (YANG ZIHUI)</t>
  </si>
  <si>
    <t>gwendolynyeo001</t>
  </si>
  <si>
    <t>HAMREESH S/O ARIVALAGAN</t>
  </si>
  <si>
    <t>hamreesh001</t>
  </si>
  <si>
    <t>HILMI BIN ISHAK</t>
  </si>
  <si>
    <t>hilmi007</t>
  </si>
  <si>
    <t>LAU WEI LIAN (LIU WEILIAN)</t>
  </si>
  <si>
    <t>wllau009</t>
  </si>
  <si>
    <t>LEE JAY HOON JENNY</t>
  </si>
  <si>
    <t>jhlee011</t>
  </si>
  <si>
    <t>LEE WEI XUAN</t>
  </si>
  <si>
    <t>wxlee008</t>
  </si>
  <si>
    <t>LIM KAI WEN</t>
  </si>
  <si>
    <t>kwlim012</t>
  </si>
  <si>
    <t>LIM SOON MENG</t>
  </si>
  <si>
    <t>smlim023</t>
  </si>
  <si>
    <t>LOKE KUM WAI (LU JINWEI)</t>
  </si>
  <si>
    <t>kwloke002</t>
  </si>
  <si>
    <t>MOHAMMAD DANIAL BIN MOHAMMAD ISMAIL</t>
  </si>
  <si>
    <t>mohammaddanial011</t>
  </si>
  <si>
    <t>MUHAMMAD BIN OSMAN</t>
  </si>
  <si>
    <t>muhammad058</t>
  </si>
  <si>
    <t>MUHAMMAD FITHRI BIN FADILIAH</t>
  </si>
  <si>
    <t>fithri001</t>
  </si>
  <si>
    <t>MUHAMMAD YUSUF BIN ZAINUDIN</t>
  </si>
  <si>
    <t>muhammadyusuf005</t>
  </si>
  <si>
    <t>NAOMI TINA GAN MIN</t>
  </si>
  <si>
    <t>naomitinagan001</t>
  </si>
  <si>
    <t>NG LING YING</t>
  </si>
  <si>
    <t>lyng007</t>
  </si>
  <si>
    <t>NG XUE ER, ARIEL</t>
  </si>
  <si>
    <t>arielng001</t>
  </si>
  <si>
    <t>NG YI JIAN</t>
  </si>
  <si>
    <t>yjng017</t>
  </si>
  <si>
    <t>NUR AMEERAH BINTE NASSIRUDIN</t>
  </si>
  <si>
    <t>nurameerah002</t>
  </si>
  <si>
    <t>NUR FAZILLAH BINTE ABDUL RAHMAN</t>
  </si>
  <si>
    <t>nurfazillah002</t>
  </si>
  <si>
    <t>NUR HAMIZAH BINTE RIDWAN</t>
  </si>
  <si>
    <t>nurhamizah009</t>
  </si>
  <si>
    <t>NUR RUZAINATUL HUSNAA BINTE ABDUL JALIL</t>
  </si>
  <si>
    <t>nurruzainatul001</t>
  </si>
  <si>
    <t>ONG CHIEW LING</t>
  </si>
  <si>
    <t>clong009</t>
  </si>
  <si>
    <t>ONG LEE ZHU</t>
  </si>
  <si>
    <t>lzong001</t>
  </si>
  <si>
    <t>ONG MING DA</t>
  </si>
  <si>
    <t>mdong001</t>
  </si>
  <si>
    <t>ONG SHENG DA</t>
  </si>
  <si>
    <t>sdong001</t>
  </si>
  <si>
    <t>PANG SHI DA LAWRENCE</t>
  </si>
  <si>
    <t>lawrencepang001</t>
  </si>
  <si>
    <t>PEREIRA KATHLYN THERESE</t>
  </si>
  <si>
    <t>kathlyn001</t>
  </si>
  <si>
    <t>POH SZE YING</t>
  </si>
  <si>
    <t>sypoh003</t>
  </si>
  <si>
    <t>RIS NURISH ISZRYFINNA BINTE MOHAMED ISMAIL</t>
  </si>
  <si>
    <t>risnurish001</t>
  </si>
  <si>
    <t>SHAFINA BINTE HAZMAN</t>
  </si>
  <si>
    <t>shafina001</t>
  </si>
  <si>
    <t>TAN MEI YI RACHEL</t>
  </si>
  <si>
    <t>racheltan019</t>
  </si>
  <si>
    <t>TAN PEI LING</t>
  </si>
  <si>
    <t>pltan027</t>
  </si>
  <si>
    <t>TAN WEE HUAT</t>
  </si>
  <si>
    <t>whtan025</t>
  </si>
  <si>
    <t>TAN ZEKAI, MARCUS</t>
  </si>
  <si>
    <t>marcustan015</t>
  </si>
  <si>
    <t>TEA ICH NGY</t>
  </si>
  <si>
    <t>intea001</t>
  </si>
  <si>
    <t>TEH YI LIN</t>
  </si>
  <si>
    <t>ylteh003</t>
  </si>
  <si>
    <t>THANSEEM BINTE MOHAMED JALALUDEEN</t>
  </si>
  <si>
    <t>thanseem001</t>
  </si>
  <si>
    <t>VILLANUEVA VAN HALLY BORINES</t>
  </si>
  <si>
    <t>villanueva002</t>
  </si>
  <si>
    <t>WONG KEE MOI</t>
  </si>
  <si>
    <t>kmwong013</t>
  </si>
  <si>
    <t>YEO JIA JIE, JACKSON</t>
  </si>
  <si>
    <t>jacksonyeo001</t>
  </si>
  <si>
    <t>YIEW SHER KYM LYNETTE</t>
  </si>
  <si>
    <t>lynetteyiew001</t>
  </si>
  <si>
    <t>Topic: ANL252_JUL23_T03: PYTHON FOR DATA ANALYTICS</t>
  </si>
  <si>
    <t>https://suss.zoom.us/j/92942706176?pwd=WE9oVVVxR2dKa0MrMG80a21qbHUwdz09</t>
  </si>
  <si>
    <t>Meeting ID: 929 4270 6176</t>
  </si>
  <si>
    <t>Passcode: 332418</t>
  </si>
  <si>
    <t>---</t>
  </si>
  <si>
    <t>+6531587288,,92942706176#,,,,*332418# Singapore</t>
  </si>
  <si>
    <t>+6531651065,,92942706176#,,,,*332418# Singapore</t>
  </si>
  <si>
    <t>• +65 3158 7288 Singapore</t>
  </si>
  <si>
    <t>• +65 3165 1065 Singapore</t>
  </si>
  <si>
    <t>Find your local number: https://suss.zoom.us/u/aerk40JrFz</t>
  </si>
  <si>
    <t>Time: Aug 28, 2023 07:00 PM Singapore</t>
  </si>
  <si>
    <t>https://suss.zoom.us/j/98007256561?pwd=cmRuK2I1bkRacS9Cd0RJb0pmM3RSUT09</t>
  </si>
  <si>
    <t>Meeting ID: 980 0725 6561</t>
  </si>
  <si>
    <t>Passcode: 117869</t>
  </si>
  <si>
    <t>+6531651065,,98007256561#,,,,*117869# Singapore</t>
  </si>
  <si>
    <t>+6531587288,,98007256561#,,,,*117869# Singapore</t>
  </si>
  <si>
    <t>Find your local number: https://suss.zoom.us/u/abJjXatNJn</t>
  </si>
  <si>
    <t>Time: Aug 14, 2023 07:00 PM Singapore</t>
  </si>
  <si>
    <t>Time: Sep 11, 2023 07:00 PM Singapore</t>
  </si>
  <si>
    <t>https://suss.zoom.us/j/98082648658?pwd=NVRMMmxPNXdnblJZdTBFdy91RldEZz09</t>
  </si>
  <si>
    <t>Meeting ID: 980 8264 8658</t>
  </si>
  <si>
    <t>Passcode: 083444</t>
  </si>
  <si>
    <t>+6531587288,,98082648658#,,,,*083444# Singapore</t>
  </si>
  <si>
    <t>+6531651065,,98082648658#,,,,*083444# Singapore</t>
  </si>
  <si>
    <t>Find your local number: https://suss.zoom.us/u/adfjcGO2Xl</t>
  </si>
  <si>
    <t>Time: Sep 25, 2023 07:00 PM Singapore</t>
  </si>
  <si>
    <t>https://suss.zoom.us/j/96797666098?pwd=REovNWprdXhnMGdqRVhGNCtscHh4Zz09</t>
  </si>
  <si>
    <t>Meeting ID: 967 9766 6098</t>
  </si>
  <si>
    <t>Passcode: 311551</t>
  </si>
  <si>
    <t>+6531587288,,96797666098#,,,,*311551# Singapore</t>
  </si>
  <si>
    <t>+6531651065,,96797666098#,,,,*311551# Singapore</t>
  </si>
  <si>
    <t>Find your local number: https://suss.zoom.us/u/abtct599Yx</t>
  </si>
  <si>
    <t>Time: Oct 9, 2023 07:00 PM Singapore</t>
  </si>
  <si>
    <t>https://suss.zoom.us/j/91576210518?pwd=dm0veGZscjdqREhpSVBzZ3lDZ1V1QT09</t>
  </si>
  <si>
    <t>Meeting ID: 915 7621 0518</t>
  </si>
  <si>
    <t>Passcode: 418376</t>
  </si>
  <si>
    <t>+6531587288,,91576210518#,,,,*418376# Singapore</t>
  </si>
  <si>
    <t>+6531651065,,91576210518#,,,,*418376# Singapore</t>
  </si>
  <si>
    <t>Find your local number: https://suss.zoom.us/u/ad66Bga5EI</t>
  </si>
  <si>
    <t>Time: Oct 23, 2023 07:00 PM Singapore</t>
  </si>
  <si>
    <t>https://suss.zoom.us/j/96269298953?pwd=R2hDL0lFRUVvY2JZL2ZCMk5CL04xdz09</t>
  </si>
  <si>
    <t>Meeting ID: 962 6929 8953</t>
  </si>
  <si>
    <t>Passcode: 233814</t>
  </si>
  <si>
    <t>+6531651065,,96269298953#,,,,*233814# Singapore</t>
  </si>
  <si>
    <t>+6531587288,,96269298953#,,,,*233814# Singapore</t>
  </si>
  <si>
    <t>Find your local number: https://suss.zoom.us/u/advAWtJVT7</t>
  </si>
  <si>
    <t>ISSAC CHRISTOPHER ONG WEN XUAN</t>
  </si>
  <si>
    <t>Participation L1</t>
  </si>
  <si>
    <t>Participation L2</t>
  </si>
  <si>
    <t>Participation L3</t>
  </si>
  <si>
    <t>Participation L4</t>
  </si>
  <si>
    <t>Participation L5</t>
  </si>
  <si>
    <t>Participation L6</t>
  </si>
  <si>
    <t>3 groups per lesson</t>
  </si>
  <si>
    <t>Lesson 2</t>
  </si>
  <si>
    <t>Lesson 3</t>
  </si>
  <si>
    <t>Sum</t>
  </si>
  <si>
    <t>Normalize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</si>
</sst>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name val="Arial"/>
      <family val="2"/>
    </font>
    <font>
      <b/>
      <sz val="13.5"/>
      <color rgb="FFFFFFFF"/>
      <name val="Calibri"/>
      <family val="2"/>
    </font>
    <font>
      <sz val="13.5"/>
      <color rgb="FF000000"/>
      <name val="Calibri"/>
      <family val="2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0" fontId="0" fillId="33" borderId="0" xfId="0" applyFill="1" applyAlignment="1">
      <alignment horizontal="center" vertical="center"/>
    </xf>
    <xf numFmtId="0" fontId="0" fillId="33" borderId="0" xfId="0" applyFill="1"/>
    <xf numFmtId="0" fontId="19" fillId="34" borderId="11" xfId="0" applyFont="1" applyFill="1" applyBorder="1" applyAlignment="1">
      <alignment horizontal="left" vertical="center" wrapText="1" indent="1" readingOrder="1"/>
    </xf>
    <xf numFmtId="0" fontId="19" fillId="34" borderId="11" xfId="0" applyFont="1" applyFill="1" applyBorder="1" applyAlignment="1">
      <alignment horizontal="center" vertical="center" wrapText="1" readingOrder="1"/>
    </xf>
    <xf numFmtId="0" fontId="20" fillId="35" borderId="12" xfId="0" applyFont="1" applyFill="1" applyBorder="1" applyAlignment="1">
      <alignment horizontal="left" vertical="center" wrapText="1" indent="1" readingOrder="1"/>
    </xf>
    <xf numFmtId="9" fontId="20" fillId="35" borderId="12" xfId="0" applyNumberFormat="1" applyFont="1" applyFill="1" applyBorder="1" applyAlignment="1">
      <alignment horizontal="center" vertical="center" wrapText="1" readingOrder="1"/>
    </xf>
    <xf numFmtId="0" fontId="20" fillId="35" borderId="12" xfId="0" applyFont="1" applyFill="1" applyBorder="1" applyAlignment="1">
      <alignment horizontal="center" vertical="center" wrapText="1" readingOrder="1"/>
    </xf>
    <xf numFmtId="0" fontId="20" fillId="36" borderId="13" xfId="0" applyFont="1" applyFill="1" applyBorder="1" applyAlignment="1">
      <alignment horizontal="left" vertical="center" wrapText="1" indent="1" readingOrder="1"/>
    </xf>
    <xf numFmtId="9" fontId="20" fillId="36" borderId="13" xfId="0" applyNumberFormat="1" applyFont="1" applyFill="1" applyBorder="1" applyAlignment="1">
      <alignment horizontal="center" vertical="center" wrapText="1" readingOrder="1"/>
    </xf>
    <xf numFmtId="0" fontId="20" fillId="36" borderId="13" xfId="0" applyFont="1" applyFill="1" applyBorder="1" applyAlignment="1">
      <alignment horizontal="center" vertical="center" wrapText="1" readingOrder="1"/>
    </xf>
    <xf numFmtId="0" fontId="20" fillId="35" borderId="13" xfId="0" applyFont="1" applyFill="1" applyBorder="1" applyAlignment="1">
      <alignment horizontal="left" vertical="center" wrapText="1" indent="1" readingOrder="1"/>
    </xf>
    <xf numFmtId="9" fontId="20" fillId="35" borderId="13" xfId="0" applyNumberFormat="1" applyFont="1" applyFill="1" applyBorder="1" applyAlignment="1">
      <alignment horizontal="center" vertical="center" wrapText="1" readingOrder="1"/>
    </xf>
    <xf numFmtId="0" fontId="20" fillId="35" borderId="13" xfId="0" applyFont="1" applyFill="1" applyBorder="1" applyAlignment="1">
      <alignment horizontal="center" vertical="center" wrapText="1" readingOrder="1"/>
    </xf>
    <xf numFmtId="0" fontId="18" fillId="35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16" xfId="0" applyFill="1" applyBorder="1" applyAlignment="1">
      <alignment horizontal="center" vertical="center"/>
    </xf>
    <xf numFmtId="0" fontId="0" fillId="38" borderId="17" xfId="0" applyFill="1" applyBorder="1" applyAlignment="1">
      <alignment horizontal="center" vertical="center"/>
    </xf>
    <xf numFmtId="0" fontId="0" fillId="38" borderId="14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8" borderId="22" xfId="0" applyFill="1" applyBorder="1" applyAlignment="1">
      <alignment horizontal="center" vertical="center"/>
    </xf>
    <xf numFmtId="0" fontId="0" fillId="38" borderId="1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38" borderId="16" xfId="0" applyFill="1" applyBorder="1" applyAlignment="1">
      <alignment horizontal="center" vertical="center" wrapText="1"/>
    </xf>
    <xf numFmtId="0" fontId="0" fillId="39" borderId="19" xfId="0" applyFill="1" applyBorder="1" applyAlignment="1">
      <alignment horizontal="center" vertical="center"/>
    </xf>
    <xf numFmtId="0" fontId="0" fillId="39" borderId="14" xfId="0" applyFill="1" applyBorder="1" applyAlignment="1">
      <alignment horizontal="center" vertical="center"/>
    </xf>
    <xf numFmtId="0" fontId="0" fillId="40" borderId="19" xfId="0" applyFill="1" applyBorder="1" applyAlignment="1">
      <alignment horizontal="center" vertical="center"/>
    </xf>
    <xf numFmtId="0" fontId="0" fillId="37" borderId="19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7" borderId="20" xfId="0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16" fillId="37" borderId="14" xfId="0" applyFont="1" applyFill="1" applyBorder="1" applyAlignment="1">
      <alignment horizontal="center" vertical="center"/>
    </xf>
    <xf numFmtId="0" fontId="16" fillId="37" borderId="22" xfId="0" applyFont="1" applyFill="1" applyBorder="1" applyAlignment="1">
      <alignment horizontal="center" vertical="center"/>
    </xf>
    <xf numFmtId="0" fontId="16" fillId="37" borderId="15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22</xdr:col>
      <xdr:colOff>11398</xdr:colOff>
      <xdr:row>11</xdr:row>
      <xdr:rowOff>76477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A56B0C-8791-4C56-ACF5-E1B53393A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3422598" cy="1981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1232011</xdr:colOff>
      <xdr:row>5</xdr:row>
      <xdr:rowOff>21545</xdr:rowOff>
    </xdr:from>
    <xdr:to>
      <xdr:col>15</xdr:col>
      <xdr:colOff>1440256</xdr:colOff>
      <xdr:row>20</xdr:row>
      <xdr:rowOff>132300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67D2F9-808D-001E-1578-21D30109F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2404" y="974045"/>
          <a:ext cx="4086281" cy="2968255"/>
        </a:xfrm>
        <a:prstGeom prst="rect">
          <a:avLst/>
        </a:prstGeom>
      </xdr:spPr>
    </xdr:pic>
    <xdr:clientData/>
  </xdr:twoCellAnchor>
  <xdr:twoCellAnchor editAs="oneCell">
    <xdr:from>
      <xdr:col>15</xdr:col>
      <xdr:colOff>1741714</xdr:colOff>
      <xdr:row>5</xdr:row>
      <xdr:rowOff>122465</xdr:rowOff>
    </xdr:from>
    <xdr:to>
      <xdr:col>18</xdr:col>
      <xdr:colOff>938841</xdr:colOff>
      <xdr:row>20</xdr:row>
      <xdr:rowOff>160203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734FB5-4CEC-483D-92D1-F59CF732D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50143" y="1074965"/>
          <a:ext cx="4054877" cy="2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868C-3CC0-4EA3-9F22-0653F2B0E205}">
  <dimension ref="A1"/>
  <sheetViews>
    <sheetView workbookViewId="0">
      <selection activeCell="C23" sqref="C23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833E-41D3-4052-8B4D-DD3C579AD3FE}">
  <dimension ref="A1:A27"/>
  <sheetViews>
    <sheetView workbookViewId="0">
      <selection sqref="A1:A28"/>
    </sheetView>
  </sheetViews>
  <sheetFormatPr defaultRowHeight="15" x14ac:dyDescent="0.25"/>
  <cols>
    <col min="1" max="1" width="76.7109375" style="2" bestFit="1" customWidth="1"/>
    <col min="2" max="16384" width="9.140625" style="2"/>
  </cols>
  <sheetData>
    <row r="1" spans="1:1" x14ac:dyDescent="0.25">
      <c r="A1" s="2" t="s">
        <v>15</v>
      </c>
    </row>
    <row r="3" spans="1:1" x14ac:dyDescent="0.25">
      <c r="A3" s="2" t="s">
        <v>132</v>
      </c>
    </row>
    <row r="4" spans="1:1" x14ac:dyDescent="0.25">
      <c r="A4" s="2" t="s">
        <v>171</v>
      </c>
    </row>
    <row r="6" spans="1:1" x14ac:dyDescent="0.25">
      <c r="A6" s="2" t="s">
        <v>1</v>
      </c>
    </row>
    <row r="7" spans="1:1" x14ac:dyDescent="0.25">
      <c r="A7" s="2" t="s">
        <v>172</v>
      </c>
    </row>
    <row r="9" spans="1:1" x14ac:dyDescent="0.25">
      <c r="A9" s="2" t="s">
        <v>173</v>
      </c>
    </row>
    <row r="10" spans="1:1" x14ac:dyDescent="0.25">
      <c r="A10" s="2" t="s">
        <v>174</v>
      </c>
    </row>
    <row r="12" spans="1:1" x14ac:dyDescent="0.25">
      <c r="A12" s="2" t="s">
        <v>136</v>
      </c>
    </row>
    <row r="14" spans="1:1" x14ac:dyDescent="0.25">
      <c r="A14" s="2" t="s">
        <v>2</v>
      </c>
    </row>
    <row r="15" spans="1:1" x14ac:dyDescent="0.25">
      <c r="A15" s="2" t="s">
        <v>175</v>
      </c>
    </row>
    <row r="16" spans="1:1" x14ac:dyDescent="0.25">
      <c r="A16" s="2" t="s">
        <v>176</v>
      </c>
    </row>
    <row r="18" spans="1:1" x14ac:dyDescent="0.25">
      <c r="A18" s="2" t="s">
        <v>136</v>
      </c>
    </row>
    <row r="20" spans="1:1" x14ac:dyDescent="0.25">
      <c r="A20" s="2" t="s">
        <v>3</v>
      </c>
    </row>
    <row r="21" spans="1:1" x14ac:dyDescent="0.25">
      <c r="A21" s="2" t="s">
        <v>140</v>
      </c>
    </row>
    <row r="22" spans="1:1" x14ac:dyDescent="0.25">
      <c r="A22" s="2" t="s">
        <v>139</v>
      </c>
    </row>
    <row r="24" spans="1:1" x14ac:dyDescent="0.25">
      <c r="A24" s="2" t="s">
        <v>173</v>
      </c>
    </row>
    <row r="25" spans="1:1" x14ac:dyDescent="0.25">
      <c r="A25" s="2" t="s">
        <v>174</v>
      </c>
    </row>
    <row r="27" spans="1:1" x14ac:dyDescent="0.25">
      <c r="A27" s="2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BF7F-E252-4A20-A0EA-540678234DA0}">
  <dimension ref="A1:Q59"/>
  <sheetViews>
    <sheetView tabSelected="1" topLeftCell="A16" zoomScale="70" zoomScaleNormal="70" workbookViewId="0">
      <selection sqref="A1:D59"/>
    </sheetView>
  </sheetViews>
  <sheetFormatPr defaultRowHeight="15" outlineLevelCol="1" x14ac:dyDescent="0.25"/>
  <cols>
    <col min="1" max="1" width="56.5703125" style="15" customWidth="1"/>
    <col min="2" max="2" width="8.140625" style="15" customWidth="1" outlineLevel="1"/>
    <col min="3" max="3" width="20.7109375" style="15" customWidth="1" outlineLevel="1"/>
    <col min="4" max="4" width="10.5703125" style="15" bestFit="1" customWidth="1"/>
    <col min="5" max="9" width="15" style="15" hidden="1" customWidth="1" outlineLevel="1"/>
    <col min="10" max="10" width="15" style="15" customWidth="1" collapsed="1"/>
    <col min="11" max="11" width="22.7109375" style="15" bestFit="1" customWidth="1"/>
    <col min="12" max="12" width="32" style="15" bestFit="1" customWidth="1"/>
    <col min="13" max="13" width="20.42578125" style="15" bestFit="1" customWidth="1"/>
    <col min="14" max="14" width="18" style="15" bestFit="1" customWidth="1"/>
    <col min="15" max="15" width="19.7109375" style="15" bestFit="1" customWidth="1"/>
    <col min="16" max="16" width="29" style="15" bestFit="1" customWidth="1"/>
    <col min="17" max="17" width="17.28515625" style="15" bestFit="1" customWidth="1"/>
    <col min="18" max="18" width="26.5703125" style="15" bestFit="1" customWidth="1"/>
    <col min="19" max="19" width="17.85546875" style="15" bestFit="1" customWidth="1"/>
    <col min="20" max="20" width="15.28515625" style="15" bestFit="1" customWidth="1"/>
    <col min="21" max="21" width="17" style="15" bestFit="1" customWidth="1"/>
    <col min="22" max="22" width="26.42578125" style="15" bestFit="1" customWidth="1"/>
    <col min="23" max="23" width="14.5703125" style="15" bestFit="1" customWidth="1"/>
    <col min="24" max="24" width="23.85546875" style="15" bestFit="1" customWidth="1"/>
    <col min="25" max="25" width="20.140625" style="15" bestFit="1" customWidth="1"/>
    <col min="26" max="26" width="17.7109375" style="15" bestFit="1" customWidth="1"/>
    <col min="27" max="27" width="19.42578125" style="15" bestFit="1" customWidth="1"/>
    <col min="28" max="28" width="28.7109375" style="15" bestFit="1" customWidth="1"/>
    <col min="29" max="29" width="16.85546875" style="15" bestFit="1" customWidth="1"/>
    <col min="30" max="30" width="26.28515625" style="15" bestFit="1" customWidth="1"/>
    <col min="31" max="31" width="27.7109375" style="15" bestFit="1" customWidth="1"/>
    <col min="32" max="32" width="25.140625" style="15" bestFit="1" customWidth="1"/>
    <col min="33" max="33" width="27" style="15" bestFit="1" customWidth="1"/>
    <col min="34" max="34" width="36.28515625" style="15" bestFit="1" customWidth="1"/>
    <col min="35" max="35" width="24.42578125" style="15" bestFit="1" customWidth="1"/>
    <col min="36" max="36" width="33.85546875" style="15" bestFit="1" customWidth="1"/>
    <col min="37" max="37" width="13.85546875" style="15" bestFit="1" customWidth="1"/>
    <col min="38" max="38" width="11.28515625" style="15" bestFit="1" customWidth="1"/>
    <col min="39" max="39" width="13.140625" style="15" bestFit="1" customWidth="1"/>
    <col min="40" max="40" width="22.42578125" style="15" bestFit="1" customWidth="1"/>
    <col min="41" max="41" width="10.7109375" style="15" bestFit="1" customWidth="1"/>
    <col min="42" max="42" width="19.85546875" style="15" bestFit="1" customWidth="1"/>
    <col min="43" max="16384" width="9.140625" style="15"/>
  </cols>
  <sheetData>
    <row r="1" spans="1:17" x14ac:dyDescent="0.25">
      <c r="A1" s="41" t="s">
        <v>18</v>
      </c>
      <c r="B1" s="43" t="s">
        <v>17</v>
      </c>
      <c r="C1" s="43" t="s">
        <v>16</v>
      </c>
      <c r="D1" s="43" t="s">
        <v>0</v>
      </c>
      <c r="E1" s="45" t="s">
        <v>179</v>
      </c>
      <c r="F1" s="45" t="s">
        <v>180</v>
      </c>
      <c r="G1" s="45" t="s">
        <v>181</v>
      </c>
      <c r="H1" s="45" t="s">
        <v>182</v>
      </c>
      <c r="I1" s="45" t="s">
        <v>183</v>
      </c>
      <c r="J1" s="45" t="s">
        <v>184</v>
      </c>
      <c r="K1" s="40" t="s">
        <v>188</v>
      </c>
      <c r="O1" s="15" t="s">
        <v>185</v>
      </c>
    </row>
    <row r="2" spans="1:17" x14ac:dyDescent="0.25">
      <c r="A2" s="42"/>
      <c r="B2" s="44"/>
      <c r="C2" s="44"/>
      <c r="D2" s="44"/>
      <c r="E2" s="46"/>
      <c r="F2" s="46"/>
      <c r="G2" s="46"/>
      <c r="H2" s="46"/>
      <c r="I2" s="46"/>
      <c r="J2" s="46"/>
      <c r="K2" s="40"/>
      <c r="L2" s="15" t="s">
        <v>189</v>
      </c>
    </row>
    <row r="3" spans="1:17" x14ac:dyDescent="0.25">
      <c r="A3" s="17" t="s">
        <v>66</v>
      </c>
      <c r="B3" s="17">
        <v>107858</v>
      </c>
      <c r="C3" s="18" t="s">
        <v>67</v>
      </c>
      <c r="D3" s="19">
        <v>1</v>
      </c>
      <c r="E3" s="26">
        <v>1</v>
      </c>
      <c r="F3" s="29">
        <v>1</v>
      </c>
      <c r="G3" s="29"/>
      <c r="H3" s="29"/>
      <c r="I3" s="26"/>
      <c r="J3" s="37">
        <v>5</v>
      </c>
      <c r="K3" s="15">
        <f>SUM(E3:J3)</f>
        <v>7</v>
      </c>
      <c r="L3" s="39">
        <f>K3/MAX(K3:K59)*5</f>
        <v>5</v>
      </c>
    </row>
    <row r="4" spans="1:17" x14ac:dyDescent="0.25">
      <c r="A4" s="20" t="s">
        <v>24</v>
      </c>
      <c r="B4" s="20">
        <v>106680</v>
      </c>
      <c r="C4" s="21" t="s">
        <v>25</v>
      </c>
      <c r="D4" s="22">
        <v>1</v>
      </c>
      <c r="E4" s="22">
        <v>1</v>
      </c>
      <c r="F4" s="30">
        <v>1</v>
      </c>
      <c r="G4" s="30"/>
      <c r="H4" s="30"/>
      <c r="I4" s="22"/>
      <c r="J4" s="37">
        <v>0</v>
      </c>
      <c r="K4" s="15">
        <f t="shared" ref="K4:K59" si="0">SUM(E4:J4)</f>
        <v>2</v>
      </c>
      <c r="L4" s="39">
        <f t="shared" ref="L4:L59" si="1">K4/MAX(K4:K60)*5</f>
        <v>1.4285714285714284</v>
      </c>
    </row>
    <row r="5" spans="1:17" x14ac:dyDescent="0.25">
      <c r="A5" s="20" t="s">
        <v>30</v>
      </c>
      <c r="B5" s="20">
        <v>67815</v>
      </c>
      <c r="C5" s="21" t="s">
        <v>31</v>
      </c>
      <c r="D5" s="22">
        <v>1</v>
      </c>
      <c r="E5" s="22">
        <v>1</v>
      </c>
      <c r="F5" s="30"/>
      <c r="G5" s="30"/>
      <c r="H5" s="30">
        <v>1</v>
      </c>
      <c r="I5" s="22"/>
      <c r="J5" s="37">
        <v>3</v>
      </c>
      <c r="K5" s="15">
        <f t="shared" si="0"/>
        <v>5</v>
      </c>
      <c r="L5" s="39">
        <f t="shared" si="1"/>
        <v>3.5714285714285716</v>
      </c>
      <c r="O5" s="15" t="s">
        <v>186</v>
      </c>
      <c r="Q5" s="15" t="s">
        <v>187</v>
      </c>
    </row>
    <row r="6" spans="1:17" x14ac:dyDescent="0.25">
      <c r="A6" s="23" t="s">
        <v>70</v>
      </c>
      <c r="B6" s="23">
        <v>108317</v>
      </c>
      <c r="C6" s="24" t="s">
        <v>71</v>
      </c>
      <c r="D6" s="25">
        <v>1</v>
      </c>
      <c r="E6" s="25">
        <v>1</v>
      </c>
      <c r="F6" s="31"/>
      <c r="G6" s="31"/>
      <c r="H6" s="31">
        <v>1</v>
      </c>
      <c r="I6" s="31"/>
      <c r="J6" s="37">
        <v>5</v>
      </c>
      <c r="K6" s="15">
        <f t="shared" si="0"/>
        <v>7</v>
      </c>
      <c r="L6" s="39">
        <f t="shared" si="1"/>
        <v>5</v>
      </c>
    </row>
    <row r="7" spans="1:17" x14ac:dyDescent="0.25">
      <c r="A7" s="17" t="s">
        <v>112</v>
      </c>
      <c r="B7" s="17">
        <v>93202</v>
      </c>
      <c r="C7" s="18" t="s">
        <v>113</v>
      </c>
      <c r="D7" s="19">
        <v>2</v>
      </c>
      <c r="E7" s="26">
        <v>1</v>
      </c>
      <c r="F7" s="29"/>
      <c r="G7" s="29"/>
      <c r="H7" s="29">
        <v>-1</v>
      </c>
      <c r="I7" s="29"/>
      <c r="J7" s="29">
        <v>0</v>
      </c>
      <c r="K7" s="15">
        <f t="shared" si="0"/>
        <v>0</v>
      </c>
      <c r="L7" s="39">
        <f t="shared" si="1"/>
        <v>0</v>
      </c>
    </row>
    <row r="8" spans="1:17" x14ac:dyDescent="0.25">
      <c r="A8" s="20" t="s">
        <v>54</v>
      </c>
      <c r="B8" s="20">
        <v>83685</v>
      </c>
      <c r="C8" s="21" t="s">
        <v>55</v>
      </c>
      <c r="D8" s="22">
        <v>2</v>
      </c>
      <c r="E8" s="22">
        <v>1</v>
      </c>
      <c r="F8" s="30"/>
      <c r="G8" s="30"/>
      <c r="H8" s="30">
        <v>1</v>
      </c>
      <c r="I8" s="30"/>
      <c r="J8" s="30">
        <v>0</v>
      </c>
      <c r="K8" s="15">
        <f t="shared" si="0"/>
        <v>2</v>
      </c>
      <c r="L8" s="39">
        <f t="shared" si="1"/>
        <v>1.4285714285714284</v>
      </c>
    </row>
    <row r="9" spans="1:17" x14ac:dyDescent="0.25">
      <c r="A9" s="20" t="s">
        <v>96</v>
      </c>
      <c r="B9" s="20">
        <v>16137</v>
      </c>
      <c r="C9" s="21" t="s">
        <v>97</v>
      </c>
      <c r="D9" s="22">
        <v>2</v>
      </c>
      <c r="E9" s="22">
        <v>1</v>
      </c>
      <c r="F9" s="30"/>
      <c r="G9" s="30"/>
      <c r="H9" s="30">
        <v>-1</v>
      </c>
      <c r="I9" s="22"/>
      <c r="J9" s="30">
        <v>0</v>
      </c>
      <c r="K9" s="15">
        <f t="shared" si="0"/>
        <v>0</v>
      </c>
      <c r="L9" s="39">
        <f t="shared" si="1"/>
        <v>0</v>
      </c>
    </row>
    <row r="10" spans="1:17" x14ac:dyDescent="0.25">
      <c r="A10" s="23" t="s">
        <v>100</v>
      </c>
      <c r="B10" s="23">
        <v>107089</v>
      </c>
      <c r="C10" s="24" t="s">
        <v>101</v>
      </c>
      <c r="D10" s="25">
        <v>2</v>
      </c>
      <c r="E10" s="25">
        <v>1</v>
      </c>
      <c r="F10" s="31"/>
      <c r="G10" s="31"/>
      <c r="H10" s="31">
        <v>-1</v>
      </c>
      <c r="I10" s="31"/>
      <c r="J10" s="31">
        <v>0</v>
      </c>
      <c r="K10" s="15">
        <f t="shared" si="0"/>
        <v>0</v>
      </c>
      <c r="L10" s="39">
        <f t="shared" si="1"/>
        <v>0</v>
      </c>
    </row>
    <row r="11" spans="1:17" x14ac:dyDescent="0.25">
      <c r="A11" s="17" t="s">
        <v>92</v>
      </c>
      <c r="B11" s="17">
        <v>59913</v>
      </c>
      <c r="C11" s="18" t="s">
        <v>93</v>
      </c>
      <c r="D11" s="19">
        <v>3</v>
      </c>
      <c r="E11" s="26">
        <v>1</v>
      </c>
      <c r="F11" s="29">
        <v>1</v>
      </c>
      <c r="G11" s="29"/>
      <c r="H11" s="29"/>
      <c r="I11" s="26"/>
      <c r="J11" s="37">
        <v>5</v>
      </c>
      <c r="K11" s="15">
        <f t="shared" si="0"/>
        <v>7</v>
      </c>
      <c r="L11" s="39">
        <f t="shared" si="1"/>
        <v>5</v>
      </c>
    </row>
    <row r="12" spans="1:17" x14ac:dyDescent="0.25">
      <c r="A12" s="20" t="s">
        <v>34</v>
      </c>
      <c r="B12" s="20">
        <v>68340</v>
      </c>
      <c r="C12" s="21" t="s">
        <v>35</v>
      </c>
      <c r="D12" s="22">
        <v>3</v>
      </c>
      <c r="E12" s="22">
        <v>1</v>
      </c>
      <c r="F12" s="30"/>
      <c r="G12" s="30"/>
      <c r="H12" s="30">
        <v>-1</v>
      </c>
      <c r="I12" s="30"/>
      <c r="J12" s="37">
        <v>4</v>
      </c>
      <c r="K12" s="15">
        <f t="shared" si="0"/>
        <v>4</v>
      </c>
      <c r="L12" s="39">
        <f t="shared" si="1"/>
        <v>2.8571428571428568</v>
      </c>
    </row>
    <row r="13" spans="1:17" x14ac:dyDescent="0.25">
      <c r="A13" s="32" t="s">
        <v>60</v>
      </c>
      <c r="B13" s="20">
        <v>106674</v>
      </c>
      <c r="C13" s="21" t="s">
        <v>61</v>
      </c>
      <c r="D13" s="22">
        <v>3</v>
      </c>
      <c r="E13" s="22">
        <v>1</v>
      </c>
      <c r="F13" s="30"/>
      <c r="G13" s="30"/>
      <c r="H13" s="28"/>
      <c r="I13" s="28">
        <v>-1</v>
      </c>
      <c r="J13" s="30">
        <v>0</v>
      </c>
      <c r="K13" s="15">
        <f t="shared" si="0"/>
        <v>0</v>
      </c>
      <c r="L13" s="39">
        <f t="shared" si="1"/>
        <v>0</v>
      </c>
    </row>
    <row r="14" spans="1:17" x14ac:dyDescent="0.25">
      <c r="A14" s="33" t="s">
        <v>106</v>
      </c>
      <c r="B14" s="23">
        <v>100385</v>
      </c>
      <c r="C14" s="24" t="s">
        <v>107</v>
      </c>
      <c r="D14" s="25">
        <v>3</v>
      </c>
      <c r="E14" s="25">
        <v>1</v>
      </c>
      <c r="F14" s="31"/>
      <c r="G14" s="31"/>
      <c r="H14" s="27"/>
      <c r="I14" s="27">
        <v>-1</v>
      </c>
      <c r="J14" s="31">
        <v>0</v>
      </c>
      <c r="K14" s="15">
        <f t="shared" si="0"/>
        <v>0</v>
      </c>
      <c r="L14" s="39">
        <f t="shared" si="1"/>
        <v>0</v>
      </c>
    </row>
    <row r="15" spans="1:17" x14ac:dyDescent="0.25">
      <c r="A15" s="17" t="s">
        <v>46</v>
      </c>
      <c r="B15" s="17">
        <v>94688</v>
      </c>
      <c r="C15" s="18" t="s">
        <v>47</v>
      </c>
      <c r="D15" s="19">
        <v>4</v>
      </c>
      <c r="E15" s="26">
        <v>1</v>
      </c>
      <c r="F15" s="29"/>
      <c r="G15" s="29"/>
      <c r="H15" s="29">
        <v>1</v>
      </c>
      <c r="I15" s="26"/>
      <c r="J15" s="37">
        <v>5</v>
      </c>
      <c r="K15" s="15">
        <f t="shared" si="0"/>
        <v>7</v>
      </c>
      <c r="L15" s="39">
        <f t="shared" si="1"/>
        <v>5</v>
      </c>
    </row>
    <row r="16" spans="1:17" x14ac:dyDescent="0.25">
      <c r="A16" s="32" t="s">
        <v>28</v>
      </c>
      <c r="B16" s="20">
        <v>83728</v>
      </c>
      <c r="C16" s="21" t="s">
        <v>29</v>
      </c>
      <c r="D16" s="22">
        <v>4</v>
      </c>
      <c r="E16" s="22">
        <v>1</v>
      </c>
      <c r="F16" s="30"/>
      <c r="G16" s="30"/>
      <c r="H16" s="28"/>
      <c r="I16" s="28">
        <v>-1</v>
      </c>
      <c r="J16" s="37">
        <v>0</v>
      </c>
      <c r="K16" s="15">
        <f t="shared" si="0"/>
        <v>0</v>
      </c>
      <c r="L16" s="39">
        <f t="shared" si="1"/>
        <v>0</v>
      </c>
    </row>
    <row r="17" spans="1:12" x14ac:dyDescent="0.25">
      <c r="A17" s="20" t="s">
        <v>64</v>
      </c>
      <c r="B17" s="20">
        <v>108623</v>
      </c>
      <c r="C17" s="21" t="s">
        <v>65</v>
      </c>
      <c r="D17" s="22">
        <v>4</v>
      </c>
      <c r="E17" s="22">
        <v>1</v>
      </c>
      <c r="F17" s="30"/>
      <c r="G17" s="30">
        <v>1</v>
      </c>
      <c r="H17" s="30"/>
      <c r="I17" s="22"/>
      <c r="J17" s="37">
        <v>5</v>
      </c>
      <c r="K17" s="15">
        <f t="shared" si="0"/>
        <v>7</v>
      </c>
      <c r="L17" s="39">
        <f t="shared" si="1"/>
        <v>5</v>
      </c>
    </row>
    <row r="18" spans="1:12" x14ac:dyDescent="0.25">
      <c r="A18" s="33" t="s">
        <v>86</v>
      </c>
      <c r="B18" s="23">
        <v>44071</v>
      </c>
      <c r="C18" s="24" t="s">
        <v>87</v>
      </c>
      <c r="D18" s="25">
        <v>4</v>
      </c>
      <c r="E18" s="25">
        <v>1</v>
      </c>
      <c r="F18" s="31"/>
      <c r="G18" s="31"/>
      <c r="H18" s="27"/>
      <c r="I18" s="27">
        <v>-1</v>
      </c>
      <c r="J18" s="31">
        <v>0</v>
      </c>
      <c r="K18" s="15">
        <f t="shared" si="0"/>
        <v>0</v>
      </c>
      <c r="L18" s="39">
        <f t="shared" si="1"/>
        <v>0</v>
      </c>
    </row>
    <row r="19" spans="1:12" x14ac:dyDescent="0.25">
      <c r="A19" s="17" t="s">
        <v>26</v>
      </c>
      <c r="B19" s="17">
        <v>33111</v>
      </c>
      <c r="C19" s="18" t="s">
        <v>27</v>
      </c>
      <c r="D19" s="19">
        <v>5</v>
      </c>
      <c r="E19" s="26">
        <v>1</v>
      </c>
      <c r="F19" s="29"/>
      <c r="G19" s="29">
        <v>-1</v>
      </c>
      <c r="H19" s="29"/>
      <c r="I19" s="26"/>
      <c r="J19" s="29">
        <v>0</v>
      </c>
      <c r="K19" s="15">
        <f t="shared" si="0"/>
        <v>0</v>
      </c>
      <c r="L19" s="39">
        <f t="shared" si="1"/>
        <v>0</v>
      </c>
    </row>
    <row r="20" spans="1:12" x14ac:dyDescent="0.25">
      <c r="A20" s="20" t="s">
        <v>76</v>
      </c>
      <c r="B20" s="20">
        <v>94023</v>
      </c>
      <c r="C20" s="21" t="s">
        <v>77</v>
      </c>
      <c r="D20" s="22">
        <v>5</v>
      </c>
      <c r="E20" s="22">
        <v>1</v>
      </c>
      <c r="F20" s="30"/>
      <c r="G20" s="30"/>
      <c r="H20" s="30">
        <v>-1</v>
      </c>
      <c r="I20" s="30"/>
      <c r="J20" s="30">
        <v>0</v>
      </c>
      <c r="K20" s="15">
        <f t="shared" si="0"/>
        <v>0</v>
      </c>
      <c r="L20" s="39">
        <f t="shared" si="1"/>
        <v>0</v>
      </c>
    </row>
    <row r="21" spans="1:12" x14ac:dyDescent="0.25">
      <c r="A21" s="20" t="s">
        <v>110</v>
      </c>
      <c r="B21" s="20">
        <v>67833</v>
      </c>
      <c r="C21" s="21" t="s">
        <v>111</v>
      </c>
      <c r="D21" s="22">
        <v>5</v>
      </c>
      <c r="E21" s="22">
        <v>1</v>
      </c>
      <c r="F21" s="30">
        <v>1</v>
      </c>
      <c r="G21" s="30"/>
      <c r="H21" s="30"/>
      <c r="I21" s="22"/>
      <c r="J21" s="38">
        <v>5</v>
      </c>
      <c r="K21" s="15">
        <f t="shared" si="0"/>
        <v>7</v>
      </c>
      <c r="L21" s="39">
        <f t="shared" si="1"/>
        <v>5</v>
      </c>
    </row>
    <row r="22" spans="1:12" x14ac:dyDescent="0.25">
      <c r="A22" s="33" t="s">
        <v>126</v>
      </c>
      <c r="B22" s="23">
        <v>102193</v>
      </c>
      <c r="C22" s="24" t="s">
        <v>127</v>
      </c>
      <c r="D22" s="25">
        <v>5</v>
      </c>
      <c r="E22" s="25">
        <v>1</v>
      </c>
      <c r="F22" s="31"/>
      <c r="G22" s="31"/>
      <c r="H22" s="27"/>
      <c r="I22" s="27">
        <v>-1</v>
      </c>
      <c r="J22" s="31">
        <v>0</v>
      </c>
      <c r="K22" s="15">
        <f t="shared" si="0"/>
        <v>0</v>
      </c>
      <c r="L22" s="39">
        <f t="shared" si="1"/>
        <v>0</v>
      </c>
    </row>
    <row r="23" spans="1:12" x14ac:dyDescent="0.25">
      <c r="A23" s="17" t="s">
        <v>128</v>
      </c>
      <c r="B23" s="17">
        <v>101741</v>
      </c>
      <c r="C23" s="18" t="s">
        <v>129</v>
      </c>
      <c r="D23" s="19">
        <v>6</v>
      </c>
      <c r="E23" s="26">
        <v>1</v>
      </c>
      <c r="F23" s="29"/>
      <c r="G23" s="29">
        <v>1</v>
      </c>
      <c r="H23" s="29"/>
      <c r="I23" s="26"/>
      <c r="J23" s="37">
        <v>5</v>
      </c>
      <c r="K23" s="15">
        <f t="shared" si="0"/>
        <v>7</v>
      </c>
      <c r="L23" s="39">
        <f t="shared" si="1"/>
        <v>5</v>
      </c>
    </row>
    <row r="24" spans="1:12" x14ac:dyDescent="0.25">
      <c r="A24" s="20" t="s">
        <v>72</v>
      </c>
      <c r="B24" s="20">
        <v>48564</v>
      </c>
      <c r="C24" s="21" t="s">
        <v>73</v>
      </c>
      <c r="D24" s="22">
        <v>6</v>
      </c>
      <c r="E24" s="22">
        <v>1</v>
      </c>
      <c r="F24" s="30"/>
      <c r="G24" s="30">
        <v>1</v>
      </c>
      <c r="H24" s="30"/>
      <c r="I24" s="22"/>
      <c r="J24" s="30">
        <v>0</v>
      </c>
      <c r="K24" s="15">
        <f t="shared" si="0"/>
        <v>2</v>
      </c>
      <c r="L24" s="39">
        <f t="shared" si="1"/>
        <v>1.4285714285714284</v>
      </c>
    </row>
    <row r="25" spans="1:12" x14ac:dyDescent="0.25">
      <c r="A25" s="20" t="s">
        <v>118</v>
      </c>
      <c r="B25" s="20">
        <v>92768</v>
      </c>
      <c r="C25" s="21" t="s">
        <v>119</v>
      </c>
      <c r="D25" s="22">
        <v>6</v>
      </c>
      <c r="E25" s="22">
        <v>1</v>
      </c>
      <c r="F25" s="30"/>
      <c r="G25" s="30"/>
      <c r="H25" s="30">
        <v>1</v>
      </c>
      <c r="I25" s="30"/>
      <c r="J25" s="37">
        <v>5</v>
      </c>
      <c r="K25" s="15">
        <f t="shared" si="0"/>
        <v>7</v>
      </c>
      <c r="L25" s="39">
        <f t="shared" si="1"/>
        <v>5</v>
      </c>
    </row>
    <row r="26" spans="1:12" x14ac:dyDescent="0.25">
      <c r="A26" s="23" t="s">
        <v>120</v>
      </c>
      <c r="B26" s="23">
        <v>68314</v>
      </c>
      <c r="C26" s="24" t="s">
        <v>121</v>
      </c>
      <c r="D26" s="25">
        <v>6</v>
      </c>
      <c r="E26" s="25">
        <v>1</v>
      </c>
      <c r="F26" s="31"/>
      <c r="G26" s="31"/>
      <c r="H26" s="31">
        <v>-1</v>
      </c>
      <c r="I26" s="25"/>
      <c r="J26" s="31">
        <v>0</v>
      </c>
      <c r="K26" s="15">
        <f t="shared" si="0"/>
        <v>0</v>
      </c>
      <c r="L26" s="39">
        <f t="shared" si="1"/>
        <v>0</v>
      </c>
    </row>
    <row r="27" spans="1:12" x14ac:dyDescent="0.25">
      <c r="A27" s="34" t="s">
        <v>56</v>
      </c>
      <c r="B27" s="17">
        <v>103589</v>
      </c>
      <c r="C27" s="18" t="s">
        <v>57</v>
      </c>
      <c r="D27" s="19">
        <v>7</v>
      </c>
      <c r="E27" s="26">
        <v>1</v>
      </c>
      <c r="F27" s="29"/>
      <c r="G27" s="29"/>
      <c r="H27" s="19"/>
      <c r="I27" s="36">
        <v>1</v>
      </c>
      <c r="J27" s="37">
        <v>0</v>
      </c>
      <c r="K27" s="15">
        <f t="shared" si="0"/>
        <v>2</v>
      </c>
      <c r="L27" s="39">
        <f t="shared" si="1"/>
        <v>1.4285714285714284</v>
      </c>
    </row>
    <row r="28" spans="1:12" x14ac:dyDescent="0.25">
      <c r="A28" s="20" t="s">
        <v>62</v>
      </c>
      <c r="B28" s="20">
        <v>99999</v>
      </c>
      <c r="C28" s="21" t="s">
        <v>63</v>
      </c>
      <c r="D28" s="22">
        <v>7</v>
      </c>
      <c r="E28" s="22">
        <v>1</v>
      </c>
      <c r="F28" s="30">
        <v>1</v>
      </c>
      <c r="G28" s="30"/>
      <c r="H28" s="30"/>
      <c r="I28" s="22"/>
      <c r="J28" s="37">
        <v>0</v>
      </c>
      <c r="K28" s="15">
        <f t="shared" si="0"/>
        <v>2</v>
      </c>
      <c r="L28" s="39">
        <f t="shared" si="1"/>
        <v>1.4285714285714284</v>
      </c>
    </row>
    <row r="29" spans="1:12" x14ac:dyDescent="0.25">
      <c r="A29" s="32" t="s">
        <v>82</v>
      </c>
      <c r="B29" s="20">
        <v>94296</v>
      </c>
      <c r="C29" s="21" t="s">
        <v>83</v>
      </c>
      <c r="D29" s="22">
        <v>7</v>
      </c>
      <c r="E29" s="22">
        <v>1</v>
      </c>
      <c r="F29" s="30"/>
      <c r="G29" s="30"/>
      <c r="H29" s="28"/>
      <c r="I29" s="27">
        <v>-1</v>
      </c>
      <c r="J29" s="37">
        <v>0</v>
      </c>
      <c r="K29" s="15">
        <f t="shared" si="0"/>
        <v>0</v>
      </c>
      <c r="L29" s="39">
        <f t="shared" si="1"/>
        <v>0</v>
      </c>
    </row>
    <row r="30" spans="1:12" x14ac:dyDescent="0.25">
      <c r="A30" s="23" t="s">
        <v>108</v>
      </c>
      <c r="B30" s="23">
        <v>108097</v>
      </c>
      <c r="C30" s="24" t="s">
        <v>109</v>
      </c>
      <c r="D30" s="25">
        <v>7</v>
      </c>
      <c r="E30" s="25">
        <v>1</v>
      </c>
      <c r="F30" s="31"/>
      <c r="G30" s="31"/>
      <c r="H30" s="31">
        <v>1</v>
      </c>
      <c r="I30" s="25"/>
      <c r="J30" s="37">
        <v>5</v>
      </c>
      <c r="K30" s="15">
        <f t="shared" si="0"/>
        <v>7</v>
      </c>
      <c r="L30" s="39">
        <f t="shared" si="1"/>
        <v>5</v>
      </c>
    </row>
    <row r="31" spans="1:12" x14ac:dyDescent="0.25">
      <c r="A31" s="17" t="s">
        <v>102</v>
      </c>
      <c r="B31" s="17">
        <v>99950</v>
      </c>
      <c r="C31" s="18" t="s">
        <v>103</v>
      </c>
      <c r="D31" s="19">
        <v>8</v>
      </c>
      <c r="E31" s="26">
        <v>1</v>
      </c>
      <c r="F31" s="29"/>
      <c r="G31" s="29"/>
      <c r="H31" s="29">
        <v>1</v>
      </c>
      <c r="I31" s="26"/>
      <c r="J31" s="37">
        <v>5</v>
      </c>
      <c r="K31" s="15">
        <f t="shared" si="0"/>
        <v>7</v>
      </c>
      <c r="L31" s="39">
        <f t="shared" si="1"/>
        <v>5</v>
      </c>
    </row>
    <row r="32" spans="1:12" x14ac:dyDescent="0.25">
      <c r="A32" s="20" t="s">
        <v>48</v>
      </c>
      <c r="B32" s="20">
        <v>83698</v>
      </c>
      <c r="C32" s="21" t="s">
        <v>49</v>
      </c>
      <c r="D32" s="22">
        <v>8</v>
      </c>
      <c r="E32" s="22">
        <v>1</v>
      </c>
      <c r="F32" s="30">
        <v>1</v>
      </c>
      <c r="G32" s="30"/>
      <c r="H32" s="30"/>
      <c r="I32" s="22"/>
      <c r="J32" s="37">
        <v>5</v>
      </c>
      <c r="K32" s="15">
        <f t="shared" si="0"/>
        <v>7</v>
      </c>
      <c r="L32" s="39">
        <f t="shared" si="1"/>
        <v>5</v>
      </c>
    </row>
    <row r="33" spans="1:12" x14ac:dyDescent="0.25">
      <c r="A33" s="32" t="s">
        <v>78</v>
      </c>
      <c r="B33" s="20">
        <v>83940</v>
      </c>
      <c r="C33" s="21" t="s">
        <v>79</v>
      </c>
      <c r="D33" s="22">
        <v>8</v>
      </c>
      <c r="E33" s="22">
        <v>1</v>
      </c>
      <c r="F33" s="30"/>
      <c r="G33" s="30"/>
      <c r="H33" s="28"/>
      <c r="I33" s="27">
        <v>-1</v>
      </c>
      <c r="J33" s="29">
        <v>0</v>
      </c>
      <c r="K33" s="15">
        <f t="shared" si="0"/>
        <v>0</v>
      </c>
      <c r="L33" s="39">
        <f t="shared" si="1"/>
        <v>0</v>
      </c>
    </row>
    <row r="34" spans="1:12" x14ac:dyDescent="0.25">
      <c r="A34" s="23" t="s">
        <v>116</v>
      </c>
      <c r="B34" s="23">
        <v>61579</v>
      </c>
      <c r="C34" s="24" t="s">
        <v>117</v>
      </c>
      <c r="D34" s="25">
        <v>8</v>
      </c>
      <c r="E34" s="25">
        <v>1</v>
      </c>
      <c r="F34" s="31"/>
      <c r="G34" s="30">
        <v>-1</v>
      </c>
      <c r="H34" s="31"/>
      <c r="I34" s="25"/>
      <c r="J34" s="37">
        <v>5</v>
      </c>
      <c r="K34" s="15">
        <f t="shared" si="0"/>
        <v>5</v>
      </c>
      <c r="L34" s="39">
        <f t="shared" si="1"/>
        <v>3.5714285714285716</v>
      </c>
    </row>
    <row r="35" spans="1:12" x14ac:dyDescent="0.25">
      <c r="A35" s="17" t="s">
        <v>122</v>
      </c>
      <c r="B35" s="17">
        <v>82835</v>
      </c>
      <c r="C35" s="18" t="s">
        <v>123</v>
      </c>
      <c r="D35" s="19">
        <v>9</v>
      </c>
      <c r="E35" s="26">
        <v>1</v>
      </c>
      <c r="F35" s="29"/>
      <c r="G35" s="29"/>
      <c r="H35" s="29">
        <v>-1</v>
      </c>
      <c r="I35" s="29"/>
      <c r="J35" s="29">
        <v>0</v>
      </c>
      <c r="K35" s="15">
        <f t="shared" si="0"/>
        <v>0</v>
      </c>
      <c r="L35" s="39">
        <f t="shared" si="1"/>
        <v>0</v>
      </c>
    </row>
    <row r="36" spans="1:12" x14ac:dyDescent="0.25">
      <c r="A36" s="20" t="s">
        <v>22</v>
      </c>
      <c r="B36" s="20">
        <v>66889</v>
      </c>
      <c r="C36" s="21" t="s">
        <v>23</v>
      </c>
      <c r="D36" s="22">
        <v>9</v>
      </c>
      <c r="E36" s="22">
        <v>1</v>
      </c>
      <c r="F36" s="30">
        <v>1</v>
      </c>
      <c r="G36" s="30"/>
      <c r="H36" s="30"/>
      <c r="I36" s="22"/>
      <c r="J36" s="30">
        <v>0</v>
      </c>
      <c r="K36" s="15">
        <f t="shared" si="0"/>
        <v>2</v>
      </c>
      <c r="L36" s="39">
        <f t="shared" si="1"/>
        <v>1.4285714285714284</v>
      </c>
    </row>
    <row r="37" spans="1:12" x14ac:dyDescent="0.25">
      <c r="A37" s="20" t="s">
        <v>36</v>
      </c>
      <c r="B37" s="20">
        <v>66399</v>
      </c>
      <c r="C37" s="21" t="s">
        <v>37</v>
      </c>
      <c r="D37" s="22">
        <v>9</v>
      </c>
      <c r="E37" s="22">
        <v>1</v>
      </c>
      <c r="F37" s="30"/>
      <c r="G37" s="30"/>
      <c r="H37" s="30">
        <v>1</v>
      </c>
      <c r="I37" s="22"/>
      <c r="J37" s="38">
        <v>4</v>
      </c>
      <c r="K37" s="15">
        <f>SUM(E37:J37)</f>
        <v>6</v>
      </c>
      <c r="L37" s="39">
        <f t="shared" si="1"/>
        <v>4.2857142857142856</v>
      </c>
    </row>
    <row r="38" spans="1:12" x14ac:dyDescent="0.25">
      <c r="A38" s="33" t="s">
        <v>80</v>
      </c>
      <c r="B38" s="23">
        <v>102118</v>
      </c>
      <c r="C38" s="24" t="s">
        <v>81</v>
      </c>
      <c r="D38" s="25">
        <v>9</v>
      </c>
      <c r="E38" s="25">
        <v>1</v>
      </c>
      <c r="F38" s="31"/>
      <c r="G38" s="31"/>
      <c r="H38" s="27"/>
      <c r="I38" s="27">
        <v>-1</v>
      </c>
      <c r="J38" s="31">
        <v>0</v>
      </c>
      <c r="K38" s="15">
        <f t="shared" si="0"/>
        <v>0</v>
      </c>
      <c r="L38" s="39">
        <f t="shared" si="1"/>
        <v>0</v>
      </c>
    </row>
    <row r="39" spans="1:12" x14ac:dyDescent="0.25">
      <c r="A39" s="17" t="s">
        <v>68</v>
      </c>
      <c r="B39" s="17">
        <v>108630</v>
      </c>
      <c r="C39" s="18" t="s">
        <v>69</v>
      </c>
      <c r="D39" s="19">
        <v>10</v>
      </c>
      <c r="E39" s="26">
        <v>1</v>
      </c>
      <c r="F39" s="29">
        <v>1</v>
      </c>
      <c r="G39" s="29"/>
      <c r="H39" s="26"/>
      <c r="I39" s="26"/>
      <c r="J39" s="29">
        <v>0</v>
      </c>
      <c r="K39" s="15">
        <f t="shared" si="0"/>
        <v>2</v>
      </c>
      <c r="L39" s="39">
        <f t="shared" si="1"/>
        <v>1.4285714285714284</v>
      </c>
    </row>
    <row r="40" spans="1:12" x14ac:dyDescent="0.25">
      <c r="A40" s="20" t="s">
        <v>40</v>
      </c>
      <c r="B40" s="20">
        <v>107046</v>
      </c>
      <c r="C40" s="21" t="s">
        <v>41</v>
      </c>
      <c r="D40" s="22">
        <v>10</v>
      </c>
      <c r="E40" s="22">
        <v>1</v>
      </c>
      <c r="F40" s="30"/>
      <c r="G40" s="30">
        <v>1</v>
      </c>
      <c r="H40" s="22"/>
      <c r="I40" s="22"/>
      <c r="J40" s="37">
        <v>5</v>
      </c>
      <c r="K40" s="15">
        <f t="shared" si="0"/>
        <v>7</v>
      </c>
      <c r="L40" s="39">
        <f t="shared" si="1"/>
        <v>5</v>
      </c>
    </row>
    <row r="41" spans="1:12" x14ac:dyDescent="0.25">
      <c r="A41" s="20" t="s">
        <v>74</v>
      </c>
      <c r="B41" s="20">
        <v>76490</v>
      </c>
      <c r="C41" s="21" t="s">
        <v>75</v>
      </c>
      <c r="D41" s="22">
        <v>10</v>
      </c>
      <c r="E41" s="22">
        <v>1</v>
      </c>
      <c r="F41" s="30"/>
      <c r="G41" s="30"/>
      <c r="H41" s="30">
        <v>1</v>
      </c>
      <c r="I41" s="30"/>
      <c r="J41" s="37">
        <v>5</v>
      </c>
      <c r="K41" s="15">
        <f t="shared" si="0"/>
        <v>7</v>
      </c>
      <c r="L41" s="39">
        <f t="shared" si="1"/>
        <v>5</v>
      </c>
    </row>
    <row r="42" spans="1:12" x14ac:dyDescent="0.25">
      <c r="A42" s="23" t="s">
        <v>94</v>
      </c>
      <c r="B42" s="23">
        <v>99709</v>
      </c>
      <c r="C42" s="24" t="s">
        <v>95</v>
      </c>
      <c r="D42" s="25">
        <v>10</v>
      </c>
      <c r="E42" s="25">
        <v>1</v>
      </c>
      <c r="F42" s="31"/>
      <c r="G42" s="31">
        <v>-1</v>
      </c>
      <c r="H42" s="25"/>
      <c r="I42" s="25"/>
      <c r="J42" s="37">
        <v>2</v>
      </c>
      <c r="K42" s="15">
        <f t="shared" si="0"/>
        <v>2</v>
      </c>
      <c r="L42" s="39">
        <f t="shared" si="1"/>
        <v>1.4285714285714284</v>
      </c>
    </row>
    <row r="43" spans="1:12" x14ac:dyDescent="0.25">
      <c r="A43" s="34" t="s">
        <v>38</v>
      </c>
      <c r="B43" s="17">
        <v>109609</v>
      </c>
      <c r="C43" s="18" t="s">
        <v>39</v>
      </c>
      <c r="D43" s="19">
        <v>11</v>
      </c>
      <c r="E43" s="26">
        <v>1</v>
      </c>
      <c r="F43" s="29"/>
      <c r="G43" s="29"/>
      <c r="H43" s="19"/>
      <c r="I43" s="27">
        <v>-1</v>
      </c>
      <c r="J43" s="29">
        <v>0</v>
      </c>
      <c r="K43" s="15">
        <f t="shared" si="0"/>
        <v>0</v>
      </c>
      <c r="L43" s="39">
        <f t="shared" si="1"/>
        <v>0</v>
      </c>
    </row>
    <row r="44" spans="1:12" x14ac:dyDescent="0.25">
      <c r="A44" s="20" t="s">
        <v>50</v>
      </c>
      <c r="B44" s="20">
        <v>106813</v>
      </c>
      <c r="C44" s="21" t="s">
        <v>51</v>
      </c>
      <c r="D44" s="22">
        <v>11</v>
      </c>
      <c r="E44" s="22">
        <v>1</v>
      </c>
      <c r="F44" s="30"/>
      <c r="G44" s="30"/>
      <c r="H44" s="30">
        <v>-1</v>
      </c>
      <c r="I44" s="30"/>
      <c r="J44" s="37">
        <v>3</v>
      </c>
      <c r="K44" s="15">
        <f t="shared" si="0"/>
        <v>3</v>
      </c>
      <c r="L44" s="39">
        <f t="shared" si="1"/>
        <v>2.1428571428571428</v>
      </c>
    </row>
    <row r="45" spans="1:12" x14ac:dyDescent="0.25">
      <c r="A45" s="32" t="s">
        <v>98</v>
      </c>
      <c r="B45" s="20">
        <v>101349</v>
      </c>
      <c r="C45" s="21" t="s">
        <v>99</v>
      </c>
      <c r="D45" s="22">
        <v>11</v>
      </c>
      <c r="E45" s="22">
        <v>1</v>
      </c>
      <c r="F45" s="30"/>
      <c r="G45" s="30"/>
      <c r="H45" s="28"/>
      <c r="I45" s="27">
        <v>-1</v>
      </c>
      <c r="J45" s="30">
        <v>0</v>
      </c>
      <c r="K45" s="15">
        <f t="shared" si="0"/>
        <v>0</v>
      </c>
      <c r="L45" s="39">
        <f t="shared" si="1"/>
        <v>0</v>
      </c>
    </row>
    <row r="46" spans="1:12" x14ac:dyDescent="0.25">
      <c r="A46" s="23" t="s">
        <v>124</v>
      </c>
      <c r="B46" s="23">
        <v>68706</v>
      </c>
      <c r="C46" s="24" t="s">
        <v>125</v>
      </c>
      <c r="D46" s="25">
        <v>11</v>
      </c>
      <c r="E46" s="25">
        <v>1</v>
      </c>
      <c r="F46" s="31">
        <v>1</v>
      </c>
      <c r="G46" s="31"/>
      <c r="H46" s="25"/>
      <c r="I46" s="25"/>
      <c r="J46" s="37">
        <v>4</v>
      </c>
      <c r="K46" s="15">
        <f t="shared" si="0"/>
        <v>6</v>
      </c>
      <c r="L46" s="39">
        <f t="shared" si="1"/>
        <v>4.2857142857142856</v>
      </c>
    </row>
    <row r="47" spans="1:12" x14ac:dyDescent="0.25">
      <c r="A47" s="34" t="s">
        <v>44</v>
      </c>
      <c r="B47" s="17">
        <v>108473</v>
      </c>
      <c r="C47" s="18" t="s">
        <v>45</v>
      </c>
      <c r="D47" s="19">
        <v>12</v>
      </c>
      <c r="E47" s="26">
        <v>1</v>
      </c>
      <c r="F47" s="29"/>
      <c r="G47" s="29"/>
      <c r="H47" s="19"/>
      <c r="I47" s="27">
        <v>-1</v>
      </c>
      <c r="J47" s="38">
        <v>4</v>
      </c>
      <c r="K47" s="15">
        <f t="shared" si="0"/>
        <v>4</v>
      </c>
      <c r="L47" s="39">
        <f t="shared" si="1"/>
        <v>2.8571428571428568</v>
      </c>
    </row>
    <row r="48" spans="1:12" x14ac:dyDescent="0.25">
      <c r="A48" s="20" t="s">
        <v>32</v>
      </c>
      <c r="B48" s="20">
        <v>109458</v>
      </c>
      <c r="C48" s="21" t="s">
        <v>33</v>
      </c>
      <c r="D48" s="22">
        <v>12</v>
      </c>
      <c r="E48" s="22">
        <v>1</v>
      </c>
      <c r="F48" s="30"/>
      <c r="G48" s="30">
        <v>1</v>
      </c>
      <c r="H48" s="22"/>
      <c r="I48" s="22"/>
      <c r="J48" s="30">
        <v>0</v>
      </c>
      <c r="K48" s="15">
        <f t="shared" si="0"/>
        <v>2</v>
      </c>
      <c r="L48" s="39">
        <f t="shared" si="1"/>
        <v>1.4285714285714284</v>
      </c>
    </row>
    <row r="49" spans="1:12" x14ac:dyDescent="0.25">
      <c r="A49" s="20" t="s">
        <v>52</v>
      </c>
      <c r="B49" s="20">
        <v>94685</v>
      </c>
      <c r="C49" s="21" t="s">
        <v>53</v>
      </c>
      <c r="D49" s="22">
        <v>12</v>
      </c>
      <c r="E49" s="22">
        <v>1</v>
      </c>
      <c r="F49" s="30"/>
      <c r="G49" s="30">
        <v>-1</v>
      </c>
      <c r="H49" s="22"/>
      <c r="I49" s="22"/>
      <c r="J49" s="30">
        <v>0</v>
      </c>
      <c r="K49" s="15">
        <f t="shared" si="0"/>
        <v>0</v>
      </c>
      <c r="L49" s="39">
        <f t="shared" si="1"/>
        <v>0</v>
      </c>
    </row>
    <row r="50" spans="1:12" x14ac:dyDescent="0.25">
      <c r="A50" s="33" t="s">
        <v>114</v>
      </c>
      <c r="B50" s="23">
        <v>100483</v>
      </c>
      <c r="C50" s="24" t="s">
        <v>115</v>
      </c>
      <c r="D50" s="25">
        <v>12</v>
      </c>
      <c r="E50" s="25">
        <v>1</v>
      </c>
      <c r="F50" s="31"/>
      <c r="G50" s="31"/>
      <c r="H50" s="27"/>
      <c r="I50" s="27">
        <v>-1</v>
      </c>
      <c r="J50" s="30">
        <v>0</v>
      </c>
      <c r="K50" s="15">
        <f t="shared" si="0"/>
        <v>0</v>
      </c>
      <c r="L50" s="39">
        <f t="shared" si="1"/>
        <v>0</v>
      </c>
    </row>
    <row r="51" spans="1:12" x14ac:dyDescent="0.25">
      <c r="A51" s="17" t="s">
        <v>178</v>
      </c>
      <c r="B51" s="17"/>
      <c r="C51" s="18"/>
      <c r="D51" s="19">
        <v>13</v>
      </c>
      <c r="E51" s="26">
        <v>1</v>
      </c>
      <c r="F51" s="29"/>
      <c r="G51" s="29"/>
      <c r="H51" s="29">
        <v>-1</v>
      </c>
      <c r="I51" s="29"/>
      <c r="J51" s="37">
        <v>3</v>
      </c>
      <c r="K51" s="15">
        <f t="shared" si="0"/>
        <v>3</v>
      </c>
      <c r="L51" s="39">
        <f t="shared" si="1"/>
        <v>2.1428571428571428</v>
      </c>
    </row>
    <row r="52" spans="1:12" x14ac:dyDescent="0.25">
      <c r="A52" s="32" t="s">
        <v>20</v>
      </c>
      <c r="B52" s="20">
        <v>92730</v>
      </c>
      <c r="C52" s="21" t="s">
        <v>21</v>
      </c>
      <c r="D52" s="22">
        <v>13</v>
      </c>
      <c r="E52" s="22">
        <v>1</v>
      </c>
      <c r="F52" s="30"/>
      <c r="G52" s="30"/>
      <c r="H52" s="28"/>
      <c r="I52" s="35">
        <v>0.5</v>
      </c>
      <c r="J52" s="37">
        <v>5</v>
      </c>
      <c r="K52" s="15">
        <f t="shared" si="0"/>
        <v>6.5</v>
      </c>
      <c r="L52" s="39">
        <f t="shared" si="1"/>
        <v>4.6428571428571432</v>
      </c>
    </row>
    <row r="53" spans="1:12" x14ac:dyDescent="0.25">
      <c r="A53" s="32" t="s">
        <v>42</v>
      </c>
      <c r="B53" s="20">
        <v>100013</v>
      </c>
      <c r="C53" s="21" t="s">
        <v>43</v>
      </c>
      <c r="D53" s="22">
        <v>13</v>
      </c>
      <c r="E53" s="22">
        <v>1</v>
      </c>
      <c r="F53" s="30"/>
      <c r="G53" s="30"/>
      <c r="H53" s="28"/>
      <c r="I53" s="27">
        <v>-1</v>
      </c>
      <c r="J53" s="37">
        <v>4</v>
      </c>
      <c r="K53" s="15">
        <f t="shared" si="0"/>
        <v>4</v>
      </c>
      <c r="L53" s="39">
        <f t="shared" si="1"/>
        <v>2.8571428571428568</v>
      </c>
    </row>
    <row r="54" spans="1:12" x14ac:dyDescent="0.25">
      <c r="A54" s="23" t="s">
        <v>88</v>
      </c>
      <c r="B54" s="23">
        <v>107784</v>
      </c>
      <c r="C54" s="24" t="s">
        <v>89</v>
      </c>
      <c r="D54" s="25">
        <v>13</v>
      </c>
      <c r="E54" s="25">
        <v>1</v>
      </c>
      <c r="F54" s="31"/>
      <c r="G54" s="30">
        <v>1</v>
      </c>
      <c r="H54" s="25"/>
      <c r="I54" s="25"/>
      <c r="J54" s="37">
        <v>3</v>
      </c>
      <c r="K54" s="15">
        <f t="shared" si="0"/>
        <v>5</v>
      </c>
      <c r="L54" s="39">
        <f t="shared" si="1"/>
        <v>3.5714285714285716</v>
      </c>
    </row>
    <row r="55" spans="1:12" x14ac:dyDescent="0.25">
      <c r="A55" s="17" t="s">
        <v>130</v>
      </c>
      <c r="B55" s="17">
        <v>83848</v>
      </c>
      <c r="C55" s="18" t="s">
        <v>131</v>
      </c>
      <c r="D55" s="19">
        <v>14</v>
      </c>
      <c r="E55" s="26">
        <v>1</v>
      </c>
      <c r="F55" s="29">
        <v>1</v>
      </c>
      <c r="G55" s="29"/>
      <c r="H55" s="26"/>
      <c r="I55" s="26"/>
      <c r="J55" s="37">
        <v>4</v>
      </c>
      <c r="K55" s="15">
        <f t="shared" si="0"/>
        <v>6</v>
      </c>
      <c r="L55" s="39">
        <f t="shared" si="1"/>
        <v>4.2857142857142856</v>
      </c>
    </row>
    <row r="56" spans="1:12" x14ac:dyDescent="0.25">
      <c r="A56" s="32" t="s">
        <v>58</v>
      </c>
      <c r="B56" s="20">
        <v>65571</v>
      </c>
      <c r="C56" s="21" t="s">
        <v>59</v>
      </c>
      <c r="D56" s="22">
        <v>14</v>
      </c>
      <c r="E56" s="22">
        <v>1</v>
      </c>
      <c r="F56" s="30"/>
      <c r="G56" s="30"/>
      <c r="H56" s="28"/>
      <c r="I56" s="35">
        <v>1</v>
      </c>
      <c r="J56" s="37">
        <v>5</v>
      </c>
      <c r="K56" s="15">
        <f t="shared" si="0"/>
        <v>7</v>
      </c>
      <c r="L56" s="39">
        <f t="shared" si="1"/>
        <v>5</v>
      </c>
    </row>
    <row r="57" spans="1:12" x14ac:dyDescent="0.25">
      <c r="A57" s="32" t="s">
        <v>84</v>
      </c>
      <c r="B57" s="20">
        <v>86231</v>
      </c>
      <c r="C57" s="21" t="s">
        <v>85</v>
      </c>
      <c r="D57" s="22">
        <v>14</v>
      </c>
      <c r="E57" s="22">
        <v>1</v>
      </c>
      <c r="F57" s="30"/>
      <c r="G57" s="30"/>
      <c r="H57" s="28"/>
      <c r="I57" s="27">
        <v>-1</v>
      </c>
      <c r="J57" s="30">
        <v>0</v>
      </c>
      <c r="K57" s="15">
        <f t="shared" si="0"/>
        <v>0</v>
      </c>
      <c r="L57" s="39">
        <f t="shared" si="1"/>
        <v>0</v>
      </c>
    </row>
    <row r="58" spans="1:12" x14ac:dyDescent="0.25">
      <c r="A58" s="32" t="s">
        <v>90</v>
      </c>
      <c r="B58" s="20">
        <v>107026</v>
      </c>
      <c r="C58" s="21" t="s">
        <v>91</v>
      </c>
      <c r="D58" s="22">
        <v>14</v>
      </c>
      <c r="E58" s="22">
        <v>1</v>
      </c>
      <c r="F58" s="30"/>
      <c r="G58" s="30"/>
      <c r="H58" s="28"/>
      <c r="I58" s="35">
        <v>0</v>
      </c>
      <c r="J58" s="37">
        <v>0</v>
      </c>
      <c r="K58" s="15">
        <f t="shared" si="0"/>
        <v>1</v>
      </c>
      <c r="L58" s="39">
        <f t="shared" si="1"/>
        <v>2.5</v>
      </c>
    </row>
    <row r="59" spans="1:12" x14ac:dyDescent="0.25">
      <c r="A59" s="23" t="s">
        <v>104</v>
      </c>
      <c r="B59" s="23">
        <v>82413</v>
      </c>
      <c r="C59" s="24" t="s">
        <v>105</v>
      </c>
      <c r="D59" s="25">
        <v>14</v>
      </c>
      <c r="E59" s="25">
        <v>1</v>
      </c>
      <c r="F59" s="31"/>
      <c r="G59" s="31">
        <v>1</v>
      </c>
      <c r="H59" s="25"/>
      <c r="I59" s="25"/>
      <c r="J59" s="37">
        <v>0</v>
      </c>
      <c r="K59" s="15">
        <f t="shared" si="0"/>
        <v>2</v>
      </c>
      <c r="L59" s="39">
        <f t="shared" si="1"/>
        <v>5</v>
      </c>
    </row>
  </sheetData>
  <sortState xmlns:xlrd2="http://schemas.microsoft.com/office/spreadsheetml/2017/richdata2" ref="A3:D59">
    <sortCondition ref="D3:D59"/>
    <sortCondition sortBy="cellColor" ref="A3:A59" dxfId="0"/>
  </sortState>
  <mergeCells count="11">
    <mergeCell ref="K1:K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phoneticPr fontId="2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1532-E630-474E-9BC8-FF49A7862625}">
  <dimension ref="A1:E59"/>
  <sheetViews>
    <sheetView zoomScale="90" zoomScaleNormal="90" workbookViewId="0">
      <selection sqref="A1:XFD1048576"/>
    </sheetView>
  </sheetViews>
  <sheetFormatPr defaultRowHeight="15" outlineLevelCol="1" x14ac:dyDescent="0.25"/>
  <cols>
    <col min="1" max="1" width="44" style="15" bestFit="1" customWidth="1"/>
    <col min="2" max="2" width="8.140625" style="15" bestFit="1" customWidth="1" outlineLevel="1"/>
    <col min="3" max="3" width="20.7109375" style="15" bestFit="1" customWidth="1" outlineLevel="1"/>
    <col min="4" max="4" width="10.5703125" style="15" bestFit="1" customWidth="1"/>
    <col min="5" max="5" width="15" style="15" bestFit="1" customWidth="1"/>
    <col min="6" max="6" width="14.28515625" style="15" bestFit="1" customWidth="1"/>
    <col min="7" max="7" width="26" style="15" bestFit="1" customWidth="1"/>
    <col min="8" max="8" width="23.42578125" style="15" bestFit="1" customWidth="1"/>
    <col min="9" max="9" width="25.140625" style="15" bestFit="1" customWidth="1"/>
    <col min="10" max="10" width="34.5703125" style="15" bestFit="1" customWidth="1"/>
    <col min="11" max="11" width="22.7109375" style="15" bestFit="1" customWidth="1"/>
    <col min="12" max="12" width="32" style="15" bestFit="1" customWidth="1"/>
    <col min="13" max="13" width="20.42578125" style="15" bestFit="1" customWidth="1"/>
    <col min="14" max="14" width="18" style="15" bestFit="1" customWidth="1"/>
    <col min="15" max="15" width="19.7109375" style="15" bestFit="1" customWidth="1"/>
    <col min="16" max="16" width="29" style="15" bestFit="1" customWidth="1"/>
    <col min="17" max="17" width="17.28515625" style="15" bestFit="1" customWidth="1"/>
    <col min="18" max="18" width="26.5703125" style="15" bestFit="1" customWidth="1"/>
    <col min="19" max="19" width="17.85546875" style="15" bestFit="1" customWidth="1"/>
    <col min="20" max="20" width="15.28515625" style="15" bestFit="1" customWidth="1"/>
    <col min="21" max="21" width="17" style="15" bestFit="1" customWidth="1"/>
    <col min="22" max="22" width="26.42578125" style="15" bestFit="1" customWidth="1"/>
    <col min="23" max="23" width="14.5703125" style="15" bestFit="1" customWidth="1"/>
    <col min="24" max="24" width="23.85546875" style="15" bestFit="1" customWidth="1"/>
    <col min="25" max="25" width="20.140625" style="15" bestFit="1" customWidth="1"/>
    <col min="26" max="26" width="17.7109375" style="15" bestFit="1" customWidth="1"/>
    <col min="27" max="27" width="19.42578125" style="15" bestFit="1" customWidth="1"/>
    <col min="28" max="28" width="28.7109375" style="15" bestFit="1" customWidth="1"/>
    <col min="29" max="29" width="16.85546875" style="15" bestFit="1" customWidth="1"/>
    <col min="30" max="30" width="26.28515625" style="15" bestFit="1" customWidth="1"/>
    <col min="31" max="31" width="27.7109375" style="15" bestFit="1" customWidth="1"/>
    <col min="32" max="32" width="25.140625" style="15" bestFit="1" customWidth="1"/>
    <col min="33" max="33" width="27" style="15" bestFit="1" customWidth="1"/>
    <col min="34" max="34" width="36.28515625" style="15" bestFit="1" customWidth="1"/>
    <col min="35" max="35" width="24.42578125" style="15" bestFit="1" customWidth="1"/>
    <col min="36" max="36" width="33.85546875" style="15" bestFit="1" customWidth="1"/>
    <col min="37" max="37" width="13.85546875" style="15" bestFit="1" customWidth="1"/>
    <col min="38" max="38" width="11.28515625" style="15" bestFit="1" customWidth="1"/>
    <col min="39" max="39" width="13.140625" style="15" bestFit="1" customWidth="1"/>
    <col min="40" max="40" width="22.42578125" style="15" bestFit="1" customWidth="1"/>
    <col min="41" max="41" width="10.7109375" style="15" bestFit="1" customWidth="1"/>
    <col min="42" max="42" width="19.85546875" style="15" bestFit="1" customWidth="1"/>
    <col min="43" max="16384" width="9.140625" style="15"/>
  </cols>
  <sheetData>
    <row r="1" spans="1:5" x14ac:dyDescent="0.25">
      <c r="A1" s="43" t="s">
        <v>18</v>
      </c>
      <c r="B1" s="43" t="s">
        <v>17</v>
      </c>
      <c r="C1" s="43" t="s">
        <v>16</v>
      </c>
      <c r="D1" s="43" t="s">
        <v>0</v>
      </c>
      <c r="E1" s="47" t="s">
        <v>19</v>
      </c>
    </row>
    <row r="2" spans="1:5" x14ac:dyDescent="0.25">
      <c r="A2" s="44"/>
      <c r="B2" s="44"/>
      <c r="C2" s="44"/>
      <c r="D2" s="44"/>
      <c r="E2" s="48"/>
    </row>
    <row r="3" spans="1:5" x14ac:dyDescent="0.25">
      <c r="A3" s="15" t="s">
        <v>20</v>
      </c>
      <c r="B3" s="15">
        <v>92730</v>
      </c>
      <c r="C3" s="15" t="s">
        <v>21</v>
      </c>
      <c r="D3" s="15">
        <v>13</v>
      </c>
    </row>
    <row r="4" spans="1:5" x14ac:dyDescent="0.25">
      <c r="A4" s="15" t="s">
        <v>22</v>
      </c>
      <c r="B4" s="15">
        <v>66889</v>
      </c>
      <c r="C4" s="15" t="s">
        <v>23</v>
      </c>
      <c r="D4" s="15">
        <v>9</v>
      </c>
    </row>
    <row r="5" spans="1:5" x14ac:dyDescent="0.25">
      <c r="A5" s="15" t="s">
        <v>24</v>
      </c>
      <c r="B5" s="15">
        <v>106680</v>
      </c>
      <c r="C5" s="15" t="s">
        <v>25</v>
      </c>
      <c r="D5" s="15">
        <v>1</v>
      </c>
    </row>
    <row r="6" spans="1:5" x14ac:dyDescent="0.25">
      <c r="A6" s="16" t="s">
        <v>26</v>
      </c>
      <c r="B6" s="16">
        <v>33111</v>
      </c>
      <c r="C6" s="16" t="s">
        <v>27</v>
      </c>
      <c r="D6" s="16">
        <v>5</v>
      </c>
    </row>
    <row r="7" spans="1:5" x14ac:dyDescent="0.25">
      <c r="A7" s="15" t="s">
        <v>28</v>
      </c>
      <c r="B7" s="15">
        <v>83728</v>
      </c>
      <c r="C7" s="15" t="s">
        <v>29</v>
      </c>
      <c r="D7" s="15">
        <v>4</v>
      </c>
    </row>
    <row r="8" spans="1:5" x14ac:dyDescent="0.25">
      <c r="A8" s="15" t="s">
        <v>30</v>
      </c>
      <c r="B8" s="15">
        <v>67815</v>
      </c>
      <c r="C8" s="15" t="s">
        <v>31</v>
      </c>
      <c r="D8" s="15">
        <v>1</v>
      </c>
    </row>
    <row r="9" spans="1:5" x14ac:dyDescent="0.25">
      <c r="A9" s="15" t="s">
        <v>32</v>
      </c>
      <c r="B9" s="15">
        <v>109458</v>
      </c>
      <c r="C9" s="15" t="s">
        <v>33</v>
      </c>
      <c r="D9" s="15">
        <v>12</v>
      </c>
    </row>
    <row r="10" spans="1:5" x14ac:dyDescent="0.25">
      <c r="A10" s="15" t="s">
        <v>34</v>
      </c>
      <c r="B10" s="15">
        <v>68340</v>
      </c>
      <c r="C10" s="15" t="s">
        <v>35</v>
      </c>
      <c r="D10" s="15">
        <v>3</v>
      </c>
    </row>
    <row r="11" spans="1:5" x14ac:dyDescent="0.25">
      <c r="A11" s="15" t="s">
        <v>36</v>
      </c>
      <c r="B11" s="15">
        <v>66399</v>
      </c>
      <c r="C11" s="15" t="s">
        <v>37</v>
      </c>
      <c r="D11" s="15">
        <v>9</v>
      </c>
    </row>
    <row r="12" spans="1:5" x14ac:dyDescent="0.25">
      <c r="A12" s="16" t="s">
        <v>38</v>
      </c>
      <c r="B12" s="16">
        <v>109609</v>
      </c>
      <c r="C12" s="16" t="s">
        <v>39</v>
      </c>
      <c r="D12" s="16">
        <v>11</v>
      </c>
    </row>
    <row r="13" spans="1:5" x14ac:dyDescent="0.25">
      <c r="A13" s="15" t="s">
        <v>40</v>
      </c>
      <c r="B13" s="15">
        <v>107046</v>
      </c>
      <c r="C13" s="15" t="s">
        <v>41</v>
      </c>
      <c r="D13" s="15">
        <v>10</v>
      </c>
    </row>
    <row r="14" spans="1:5" x14ac:dyDescent="0.25">
      <c r="A14" s="15" t="s">
        <v>42</v>
      </c>
      <c r="B14" s="15">
        <v>100013</v>
      </c>
      <c r="C14" s="15" t="s">
        <v>43</v>
      </c>
      <c r="D14" s="15">
        <v>13</v>
      </c>
    </row>
    <row r="15" spans="1:5" x14ac:dyDescent="0.25">
      <c r="A15" s="16" t="s">
        <v>44</v>
      </c>
      <c r="B15" s="16">
        <v>108473</v>
      </c>
      <c r="C15" s="16" t="s">
        <v>45</v>
      </c>
      <c r="D15" s="16">
        <v>12</v>
      </c>
    </row>
    <row r="16" spans="1:5" x14ac:dyDescent="0.25">
      <c r="A16" s="16" t="s">
        <v>46</v>
      </c>
      <c r="B16" s="16">
        <v>94688</v>
      </c>
      <c r="C16" s="16" t="s">
        <v>47</v>
      </c>
      <c r="D16" s="16">
        <v>4</v>
      </c>
    </row>
    <row r="17" spans="1:4" x14ac:dyDescent="0.25">
      <c r="A17" s="15" t="s">
        <v>48</v>
      </c>
      <c r="B17" s="15">
        <v>83698</v>
      </c>
      <c r="C17" s="15" t="s">
        <v>49</v>
      </c>
      <c r="D17" s="15">
        <v>8</v>
      </c>
    </row>
    <row r="18" spans="1:4" x14ac:dyDescent="0.25">
      <c r="A18" s="15" t="s">
        <v>50</v>
      </c>
      <c r="B18" s="15">
        <v>106813</v>
      </c>
      <c r="C18" s="15" t="s">
        <v>51</v>
      </c>
      <c r="D18" s="15">
        <v>11</v>
      </c>
    </row>
    <row r="19" spans="1:4" x14ac:dyDescent="0.25">
      <c r="A19" s="15" t="s">
        <v>52</v>
      </c>
      <c r="B19" s="15">
        <v>94685</v>
      </c>
      <c r="C19" s="15" t="s">
        <v>53</v>
      </c>
      <c r="D19" s="15">
        <v>12</v>
      </c>
    </row>
    <row r="20" spans="1:4" x14ac:dyDescent="0.25">
      <c r="A20" s="15" t="s">
        <v>54</v>
      </c>
      <c r="B20" s="15">
        <v>83685</v>
      </c>
      <c r="C20" s="15" t="s">
        <v>55</v>
      </c>
      <c r="D20" s="15">
        <v>2</v>
      </c>
    </row>
    <row r="21" spans="1:4" x14ac:dyDescent="0.25">
      <c r="A21" s="16" t="s">
        <v>56</v>
      </c>
      <c r="B21" s="16">
        <v>103589</v>
      </c>
      <c r="C21" s="16" t="s">
        <v>57</v>
      </c>
      <c r="D21" s="16">
        <v>7</v>
      </c>
    </row>
    <row r="22" spans="1:4" x14ac:dyDescent="0.25">
      <c r="A22" s="15" t="s">
        <v>58</v>
      </c>
      <c r="B22" s="15">
        <v>65571</v>
      </c>
      <c r="C22" s="15" t="s">
        <v>59</v>
      </c>
      <c r="D22" s="15">
        <v>14</v>
      </c>
    </row>
    <row r="23" spans="1:4" x14ac:dyDescent="0.25">
      <c r="A23" s="15" t="s">
        <v>60</v>
      </c>
      <c r="B23" s="15">
        <v>106674</v>
      </c>
      <c r="C23" s="15" t="s">
        <v>61</v>
      </c>
      <c r="D23" s="15">
        <v>3</v>
      </c>
    </row>
    <row r="24" spans="1:4" x14ac:dyDescent="0.25">
      <c r="A24" s="15" t="s">
        <v>62</v>
      </c>
      <c r="B24" s="15">
        <v>99999</v>
      </c>
      <c r="C24" s="15" t="s">
        <v>63</v>
      </c>
      <c r="D24" s="15">
        <v>7</v>
      </c>
    </row>
    <row r="25" spans="1:4" x14ac:dyDescent="0.25">
      <c r="A25" s="15" t="s">
        <v>64</v>
      </c>
      <c r="B25" s="15">
        <v>108623</v>
      </c>
      <c r="C25" s="15" t="s">
        <v>65</v>
      </c>
      <c r="D25" s="15">
        <v>4</v>
      </c>
    </row>
    <row r="26" spans="1:4" x14ac:dyDescent="0.25">
      <c r="A26" s="16" t="s">
        <v>66</v>
      </c>
      <c r="B26" s="16">
        <v>107858</v>
      </c>
      <c r="C26" s="16" t="s">
        <v>67</v>
      </c>
      <c r="D26" s="16">
        <v>1</v>
      </c>
    </row>
    <row r="27" spans="1:4" x14ac:dyDescent="0.25">
      <c r="A27" s="16" t="s">
        <v>68</v>
      </c>
      <c r="B27" s="16">
        <v>108630</v>
      </c>
      <c r="C27" s="16" t="s">
        <v>69</v>
      </c>
      <c r="D27" s="16">
        <v>10</v>
      </c>
    </row>
    <row r="28" spans="1:4" x14ac:dyDescent="0.25">
      <c r="A28" s="15" t="s">
        <v>70</v>
      </c>
      <c r="B28" s="15">
        <v>108317</v>
      </c>
      <c r="C28" s="15" t="s">
        <v>71</v>
      </c>
      <c r="D28" s="15">
        <v>1</v>
      </c>
    </row>
    <row r="29" spans="1:4" x14ac:dyDescent="0.25">
      <c r="A29" s="15" t="s">
        <v>72</v>
      </c>
      <c r="B29" s="15">
        <v>48564</v>
      </c>
      <c r="C29" s="15" t="s">
        <v>73</v>
      </c>
      <c r="D29" s="15">
        <v>6</v>
      </c>
    </row>
    <row r="30" spans="1:4" x14ac:dyDescent="0.25">
      <c r="A30" s="15" t="s">
        <v>74</v>
      </c>
      <c r="B30" s="15">
        <v>76490</v>
      </c>
      <c r="C30" s="15" t="s">
        <v>75</v>
      </c>
      <c r="D30" s="15">
        <v>10</v>
      </c>
    </row>
    <row r="31" spans="1:4" x14ac:dyDescent="0.25">
      <c r="A31" s="15" t="s">
        <v>76</v>
      </c>
      <c r="B31" s="15">
        <v>94023</v>
      </c>
      <c r="C31" s="15" t="s">
        <v>77</v>
      </c>
      <c r="D31" s="15">
        <v>5</v>
      </c>
    </row>
    <row r="32" spans="1:4" x14ac:dyDescent="0.25">
      <c r="A32" s="15" t="s">
        <v>78</v>
      </c>
      <c r="B32" s="15">
        <v>83940</v>
      </c>
      <c r="C32" s="15" t="s">
        <v>79</v>
      </c>
      <c r="D32" s="15">
        <v>8</v>
      </c>
    </row>
    <row r="33" spans="1:4" x14ac:dyDescent="0.25">
      <c r="A33" s="15" t="s">
        <v>80</v>
      </c>
      <c r="B33" s="15">
        <v>102118</v>
      </c>
      <c r="C33" s="15" t="s">
        <v>81</v>
      </c>
      <c r="D33" s="15">
        <v>9</v>
      </c>
    </row>
    <row r="34" spans="1:4" x14ac:dyDescent="0.25">
      <c r="A34" s="15" t="s">
        <v>82</v>
      </c>
      <c r="B34" s="15">
        <v>94296</v>
      </c>
      <c r="C34" s="15" t="s">
        <v>83</v>
      </c>
      <c r="D34" s="15">
        <v>7</v>
      </c>
    </row>
    <row r="35" spans="1:4" x14ac:dyDescent="0.25">
      <c r="A35" s="15" t="s">
        <v>84</v>
      </c>
      <c r="B35" s="15">
        <v>86231</v>
      </c>
      <c r="C35" s="15" t="s">
        <v>85</v>
      </c>
      <c r="D35" s="15">
        <v>14</v>
      </c>
    </row>
    <row r="36" spans="1:4" x14ac:dyDescent="0.25">
      <c r="A36" s="15" t="s">
        <v>86</v>
      </c>
      <c r="B36" s="15">
        <v>44071</v>
      </c>
      <c r="C36" s="15" t="s">
        <v>87</v>
      </c>
      <c r="D36" s="15">
        <v>4</v>
      </c>
    </row>
    <row r="37" spans="1:4" x14ac:dyDescent="0.25">
      <c r="A37" s="15" t="s">
        <v>88</v>
      </c>
      <c r="B37" s="15">
        <v>107784</v>
      </c>
      <c r="C37" s="15" t="s">
        <v>89</v>
      </c>
      <c r="D37" s="15">
        <v>13</v>
      </c>
    </row>
    <row r="38" spans="1:4" x14ac:dyDescent="0.25">
      <c r="A38" s="15" t="s">
        <v>90</v>
      </c>
      <c r="B38" s="15">
        <v>107026</v>
      </c>
      <c r="C38" s="15" t="s">
        <v>91</v>
      </c>
      <c r="D38" s="15">
        <v>14</v>
      </c>
    </row>
    <row r="39" spans="1:4" x14ac:dyDescent="0.25">
      <c r="A39" s="16" t="s">
        <v>92</v>
      </c>
      <c r="B39" s="16">
        <v>59913</v>
      </c>
      <c r="C39" s="16" t="s">
        <v>93</v>
      </c>
      <c r="D39" s="16">
        <v>3</v>
      </c>
    </row>
    <row r="40" spans="1:4" x14ac:dyDescent="0.25">
      <c r="A40" s="15" t="s">
        <v>94</v>
      </c>
      <c r="B40" s="15">
        <v>99709</v>
      </c>
      <c r="C40" s="15" t="s">
        <v>95</v>
      </c>
      <c r="D40" s="15">
        <v>10</v>
      </c>
    </row>
    <row r="41" spans="1:4" x14ac:dyDescent="0.25">
      <c r="A41" s="15" t="s">
        <v>96</v>
      </c>
      <c r="B41" s="15">
        <v>16137</v>
      </c>
      <c r="C41" s="15" t="s">
        <v>97</v>
      </c>
      <c r="D41" s="15">
        <v>2</v>
      </c>
    </row>
    <row r="42" spans="1:4" x14ac:dyDescent="0.25">
      <c r="A42" s="15" t="s">
        <v>98</v>
      </c>
      <c r="B42" s="15">
        <v>101349</v>
      </c>
      <c r="C42" s="15" t="s">
        <v>99</v>
      </c>
      <c r="D42" s="15">
        <v>11</v>
      </c>
    </row>
    <row r="43" spans="1:4" x14ac:dyDescent="0.25">
      <c r="A43" s="15" t="s">
        <v>100</v>
      </c>
      <c r="B43" s="15">
        <v>107089</v>
      </c>
      <c r="C43" s="15" t="s">
        <v>101</v>
      </c>
      <c r="D43" s="15">
        <v>2</v>
      </c>
    </row>
    <row r="44" spans="1:4" x14ac:dyDescent="0.25">
      <c r="A44" s="16" t="s">
        <v>102</v>
      </c>
      <c r="B44" s="16">
        <v>99950</v>
      </c>
      <c r="C44" s="16" t="s">
        <v>103</v>
      </c>
      <c r="D44" s="16">
        <v>8</v>
      </c>
    </row>
    <row r="45" spans="1:4" x14ac:dyDescent="0.25">
      <c r="A45" s="15" t="s">
        <v>104</v>
      </c>
      <c r="B45" s="15">
        <v>82413</v>
      </c>
      <c r="C45" s="15" t="s">
        <v>105</v>
      </c>
      <c r="D45" s="15">
        <v>14</v>
      </c>
    </row>
    <row r="46" spans="1:4" x14ac:dyDescent="0.25">
      <c r="A46" s="15" t="s">
        <v>106</v>
      </c>
      <c r="B46" s="15">
        <v>100385</v>
      </c>
      <c r="C46" s="15" t="s">
        <v>107</v>
      </c>
      <c r="D46" s="15">
        <v>3</v>
      </c>
    </row>
    <row r="47" spans="1:4" x14ac:dyDescent="0.25">
      <c r="A47" s="15" t="s">
        <v>108</v>
      </c>
      <c r="B47" s="15">
        <v>108097</v>
      </c>
      <c r="C47" s="15" t="s">
        <v>109</v>
      </c>
      <c r="D47" s="15">
        <v>7</v>
      </c>
    </row>
    <row r="48" spans="1:4" x14ac:dyDescent="0.25">
      <c r="A48" s="15" t="s">
        <v>110</v>
      </c>
      <c r="B48" s="15">
        <v>67833</v>
      </c>
      <c r="C48" s="15" t="s">
        <v>111</v>
      </c>
      <c r="D48" s="15">
        <v>5</v>
      </c>
    </row>
    <row r="49" spans="1:4" x14ac:dyDescent="0.25">
      <c r="A49" s="16" t="s">
        <v>112</v>
      </c>
      <c r="B49" s="16">
        <v>93202</v>
      </c>
      <c r="C49" s="16" t="s">
        <v>113</v>
      </c>
      <c r="D49" s="16">
        <v>2</v>
      </c>
    </row>
    <row r="50" spans="1:4" x14ac:dyDescent="0.25">
      <c r="A50" s="15" t="s">
        <v>114</v>
      </c>
      <c r="B50" s="15">
        <v>100483</v>
      </c>
      <c r="C50" s="15" t="s">
        <v>115</v>
      </c>
      <c r="D50" s="15">
        <v>12</v>
      </c>
    </row>
    <row r="51" spans="1:4" x14ac:dyDescent="0.25">
      <c r="A51" s="15" t="s">
        <v>116</v>
      </c>
      <c r="B51" s="15">
        <v>61579</v>
      </c>
      <c r="C51" s="15" t="s">
        <v>117</v>
      </c>
      <c r="D51" s="15">
        <v>8</v>
      </c>
    </row>
    <row r="52" spans="1:4" x14ac:dyDescent="0.25">
      <c r="A52" s="15" t="s">
        <v>118</v>
      </c>
      <c r="B52" s="15">
        <v>92768</v>
      </c>
      <c r="C52" s="15" t="s">
        <v>119</v>
      </c>
      <c r="D52" s="15">
        <v>6</v>
      </c>
    </row>
    <row r="53" spans="1:4" x14ac:dyDescent="0.25">
      <c r="A53" s="15" t="s">
        <v>120</v>
      </c>
      <c r="B53" s="15">
        <v>68314</v>
      </c>
      <c r="C53" s="15" t="s">
        <v>121</v>
      </c>
      <c r="D53" s="15">
        <v>6</v>
      </c>
    </row>
    <row r="54" spans="1:4" x14ac:dyDescent="0.25">
      <c r="A54" s="16" t="s">
        <v>122</v>
      </c>
      <c r="B54" s="16">
        <v>82835</v>
      </c>
      <c r="C54" s="16" t="s">
        <v>123</v>
      </c>
      <c r="D54" s="16">
        <v>9</v>
      </c>
    </row>
    <row r="55" spans="1:4" x14ac:dyDescent="0.25">
      <c r="A55" s="15" t="s">
        <v>124</v>
      </c>
      <c r="B55" s="15">
        <v>68706</v>
      </c>
      <c r="C55" s="15" t="s">
        <v>125</v>
      </c>
      <c r="D55" s="15">
        <v>11</v>
      </c>
    </row>
    <row r="56" spans="1:4" x14ac:dyDescent="0.25">
      <c r="A56" s="15" t="s">
        <v>126</v>
      </c>
      <c r="B56" s="15">
        <v>102193</v>
      </c>
      <c r="C56" s="15" t="s">
        <v>127</v>
      </c>
      <c r="D56" s="15">
        <v>5</v>
      </c>
    </row>
    <row r="57" spans="1:4" x14ac:dyDescent="0.25">
      <c r="A57" s="16" t="s">
        <v>128</v>
      </c>
      <c r="B57" s="16">
        <v>101741</v>
      </c>
      <c r="C57" s="16" t="s">
        <v>129</v>
      </c>
      <c r="D57" s="16">
        <v>6</v>
      </c>
    </row>
    <row r="58" spans="1:4" x14ac:dyDescent="0.25">
      <c r="A58" s="16" t="s">
        <v>130</v>
      </c>
      <c r="B58" s="16">
        <v>83848</v>
      </c>
      <c r="C58" s="16" t="s">
        <v>131</v>
      </c>
      <c r="D58" s="16">
        <v>14</v>
      </c>
    </row>
    <row r="59" spans="1:4" x14ac:dyDescent="0.25">
      <c r="A59" s="16" t="s">
        <v>178</v>
      </c>
      <c r="B59" s="16"/>
      <c r="C59" s="16"/>
      <c r="D59" s="16">
        <v>13</v>
      </c>
    </row>
  </sheetData>
  <autoFilter ref="A1:E58" xr:uid="{00000000-0009-0000-0000-000001000000}"/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3339-65FA-46B7-AF30-B9BE677A6B19}">
  <dimension ref="A1:C8"/>
  <sheetViews>
    <sheetView workbookViewId="0">
      <selection activeCell="B14" sqref="B14"/>
    </sheetView>
  </sheetViews>
  <sheetFormatPr defaultRowHeight="26.25" customHeight="1" x14ac:dyDescent="0.25"/>
  <cols>
    <col min="1" max="1" width="31.140625" style="2" bestFit="1" customWidth="1"/>
    <col min="2" max="2" width="42" style="2" bestFit="1" customWidth="1"/>
    <col min="3" max="3" width="28.28515625" style="2" bestFit="1" customWidth="1"/>
    <col min="4" max="16384" width="9.140625" style="2"/>
  </cols>
  <sheetData>
    <row r="1" spans="1:3" ht="26.25" customHeight="1" thickBot="1" x14ac:dyDescent="0.3">
      <c r="A1" s="3" t="s">
        <v>4</v>
      </c>
      <c r="B1" s="4" t="s">
        <v>5</v>
      </c>
      <c r="C1" s="4" t="s">
        <v>6</v>
      </c>
    </row>
    <row r="2" spans="1:3" ht="26.25" customHeight="1" thickTop="1" thickBot="1" x14ac:dyDescent="0.3">
      <c r="A2" s="5" t="s">
        <v>7</v>
      </c>
      <c r="B2" s="6">
        <v>0.02</v>
      </c>
      <c r="C2" s="7"/>
    </row>
    <row r="3" spans="1:3" ht="26.25" customHeight="1" thickBot="1" x14ac:dyDescent="0.3">
      <c r="A3" s="8" t="s">
        <v>8</v>
      </c>
      <c r="B3" s="9">
        <v>0.02</v>
      </c>
      <c r="C3" s="10"/>
    </row>
    <row r="4" spans="1:3" ht="26.25" customHeight="1" thickBot="1" x14ac:dyDescent="0.3">
      <c r="A4" s="11" t="s">
        <v>9</v>
      </c>
      <c r="B4" s="12">
        <v>0.02</v>
      </c>
      <c r="C4" s="13"/>
    </row>
    <row r="5" spans="1:3" ht="26.25" customHeight="1" thickBot="1" x14ac:dyDescent="0.3">
      <c r="A5" s="8" t="s">
        <v>10</v>
      </c>
      <c r="B5" s="9">
        <v>0.18</v>
      </c>
      <c r="C5" s="10"/>
    </row>
    <row r="6" spans="1:3" ht="26.25" customHeight="1" thickBot="1" x14ac:dyDescent="0.3">
      <c r="A6" s="11" t="s">
        <v>11</v>
      </c>
      <c r="B6" s="12">
        <v>0.2</v>
      </c>
      <c r="C6" s="13"/>
    </row>
    <row r="7" spans="1:3" ht="26.25" customHeight="1" thickBot="1" x14ac:dyDescent="0.3">
      <c r="A7" s="8" t="s">
        <v>12</v>
      </c>
      <c r="B7" s="9">
        <v>0.5</v>
      </c>
      <c r="C7" s="10"/>
    </row>
    <row r="8" spans="1:3" ht="26.25" customHeight="1" thickBot="1" x14ac:dyDescent="0.3">
      <c r="A8" s="11" t="s">
        <v>13</v>
      </c>
      <c r="B8" s="13" t="s">
        <v>14</v>
      </c>
      <c r="C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C5FD-6E3A-494B-A714-AE804E17BBAE}">
  <dimension ref="A1:A27"/>
  <sheetViews>
    <sheetView workbookViewId="0">
      <selection activeCell="D13" sqref="D13"/>
    </sheetView>
  </sheetViews>
  <sheetFormatPr defaultRowHeight="15" x14ac:dyDescent="0.25"/>
  <cols>
    <col min="1" max="1" width="75.5703125" style="2" bestFit="1" customWidth="1"/>
    <col min="2" max="16384" width="9.140625" style="2"/>
  </cols>
  <sheetData>
    <row r="1" spans="1:1" x14ac:dyDescent="0.25">
      <c r="A1" s="2" t="s">
        <v>15</v>
      </c>
    </row>
    <row r="3" spans="1:1" x14ac:dyDescent="0.25">
      <c r="A3" s="2" t="s">
        <v>132</v>
      </c>
    </row>
    <row r="4" spans="1:1" x14ac:dyDescent="0.25">
      <c r="A4" s="2" t="s">
        <v>149</v>
      </c>
    </row>
    <row r="6" spans="1:1" x14ac:dyDescent="0.25">
      <c r="A6" s="2" t="s">
        <v>1</v>
      </c>
    </row>
    <row r="7" spans="1:1" x14ac:dyDescent="0.25">
      <c r="A7" s="2" t="s">
        <v>133</v>
      </c>
    </row>
    <row r="9" spans="1:1" x14ac:dyDescent="0.25">
      <c r="A9" s="2" t="s">
        <v>134</v>
      </c>
    </row>
    <row r="10" spans="1:1" x14ac:dyDescent="0.25">
      <c r="A10" s="2" t="s">
        <v>135</v>
      </c>
    </row>
    <row r="12" spans="1:1" x14ac:dyDescent="0.25">
      <c r="A12" s="2" t="s">
        <v>136</v>
      </c>
    </row>
    <row r="14" spans="1:1" x14ac:dyDescent="0.25">
      <c r="A14" s="2" t="s">
        <v>2</v>
      </c>
    </row>
    <row r="15" spans="1:1" x14ac:dyDescent="0.25">
      <c r="A15" s="2" t="s">
        <v>137</v>
      </c>
    </row>
    <row r="16" spans="1:1" x14ac:dyDescent="0.25">
      <c r="A16" s="2" t="s">
        <v>138</v>
      </c>
    </row>
    <row r="18" spans="1:1" x14ac:dyDescent="0.25">
      <c r="A18" s="2" t="s">
        <v>136</v>
      </c>
    </row>
    <row r="20" spans="1:1" x14ac:dyDescent="0.25">
      <c r="A20" s="2" t="s">
        <v>3</v>
      </c>
    </row>
    <row r="21" spans="1:1" x14ac:dyDescent="0.25">
      <c r="A21" s="2" t="s">
        <v>139</v>
      </c>
    </row>
    <row r="22" spans="1:1" x14ac:dyDescent="0.25">
      <c r="A22" s="2" t="s">
        <v>140</v>
      </c>
    </row>
    <row r="24" spans="1:1" x14ac:dyDescent="0.25">
      <c r="A24" s="2" t="s">
        <v>134</v>
      </c>
    </row>
    <row r="25" spans="1:1" x14ac:dyDescent="0.25">
      <c r="A25" s="2" t="s">
        <v>135</v>
      </c>
    </row>
    <row r="27" spans="1:1" x14ac:dyDescent="0.25">
      <c r="A27" s="2" t="s">
        <v>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0900-1179-4E16-9D98-A38FEF38C015}">
  <dimension ref="A1:A27"/>
  <sheetViews>
    <sheetView workbookViewId="0">
      <selection sqref="A1:A28"/>
    </sheetView>
  </sheetViews>
  <sheetFormatPr defaultRowHeight="15" x14ac:dyDescent="0.25"/>
  <cols>
    <col min="1" max="1" width="76.85546875" style="2" bestFit="1" customWidth="1"/>
    <col min="2" max="16384" width="9.140625" style="2"/>
  </cols>
  <sheetData>
    <row r="1" spans="1:1" x14ac:dyDescent="0.25">
      <c r="A1" s="2" t="s">
        <v>15</v>
      </c>
    </row>
    <row r="3" spans="1:1" x14ac:dyDescent="0.25">
      <c r="A3" s="2" t="s">
        <v>132</v>
      </c>
    </row>
    <row r="4" spans="1:1" x14ac:dyDescent="0.25">
      <c r="A4" s="2" t="s">
        <v>142</v>
      </c>
    </row>
    <row r="6" spans="1:1" x14ac:dyDescent="0.25">
      <c r="A6" s="2" t="s">
        <v>1</v>
      </c>
    </row>
    <row r="7" spans="1:1" x14ac:dyDescent="0.25">
      <c r="A7" s="2" t="s">
        <v>143</v>
      </c>
    </row>
    <row r="9" spans="1:1" x14ac:dyDescent="0.25">
      <c r="A9" s="2" t="s">
        <v>144</v>
      </c>
    </row>
    <row r="10" spans="1:1" x14ac:dyDescent="0.25">
      <c r="A10" s="2" t="s">
        <v>145</v>
      </c>
    </row>
    <row r="12" spans="1:1" x14ac:dyDescent="0.25">
      <c r="A12" s="2" t="s">
        <v>136</v>
      </c>
    </row>
    <row r="14" spans="1:1" x14ac:dyDescent="0.25">
      <c r="A14" s="2" t="s">
        <v>2</v>
      </c>
    </row>
    <row r="15" spans="1:1" x14ac:dyDescent="0.25">
      <c r="A15" s="2" t="s">
        <v>146</v>
      </c>
    </row>
    <row r="16" spans="1:1" x14ac:dyDescent="0.25">
      <c r="A16" s="2" t="s">
        <v>147</v>
      </c>
    </row>
    <row r="18" spans="1:1" x14ac:dyDescent="0.25">
      <c r="A18" s="2" t="s">
        <v>136</v>
      </c>
    </row>
    <row r="20" spans="1:1" x14ac:dyDescent="0.25">
      <c r="A20" s="2" t="s">
        <v>3</v>
      </c>
    </row>
    <row r="21" spans="1:1" x14ac:dyDescent="0.25">
      <c r="A21" s="2" t="s">
        <v>140</v>
      </c>
    </row>
    <row r="22" spans="1:1" x14ac:dyDescent="0.25">
      <c r="A22" s="2" t="s">
        <v>139</v>
      </c>
    </row>
    <row r="24" spans="1:1" x14ac:dyDescent="0.25">
      <c r="A24" s="2" t="s">
        <v>144</v>
      </c>
    </row>
    <row r="25" spans="1:1" x14ac:dyDescent="0.25">
      <c r="A25" s="2" t="s">
        <v>145</v>
      </c>
    </row>
    <row r="27" spans="1:1" x14ac:dyDescent="0.25">
      <c r="A27" s="2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213D-E9C3-4FA1-87BC-9D56EDFF4E3E}">
  <dimension ref="A1:A27"/>
  <sheetViews>
    <sheetView workbookViewId="0">
      <selection sqref="A1:A28"/>
    </sheetView>
  </sheetViews>
  <sheetFormatPr defaultRowHeight="15" x14ac:dyDescent="0.25"/>
  <cols>
    <col min="1" max="1" width="81" style="2" bestFit="1" customWidth="1"/>
    <col min="2" max="16384" width="9.140625" style="2"/>
  </cols>
  <sheetData>
    <row r="1" spans="1:1" x14ac:dyDescent="0.25">
      <c r="A1" s="2" t="s">
        <v>15</v>
      </c>
    </row>
    <row r="3" spans="1:1" x14ac:dyDescent="0.25">
      <c r="A3" s="2" t="s">
        <v>132</v>
      </c>
    </row>
    <row r="4" spans="1:1" x14ac:dyDescent="0.25">
      <c r="A4" s="2" t="s">
        <v>150</v>
      </c>
    </row>
    <row r="6" spans="1:1" x14ac:dyDescent="0.25">
      <c r="A6" s="2" t="s">
        <v>1</v>
      </c>
    </row>
    <row r="7" spans="1:1" x14ac:dyDescent="0.25">
      <c r="A7" s="2" t="s">
        <v>151</v>
      </c>
    </row>
    <row r="9" spans="1:1" x14ac:dyDescent="0.25">
      <c r="A9" s="2" t="s">
        <v>152</v>
      </c>
    </row>
    <row r="10" spans="1:1" x14ac:dyDescent="0.25">
      <c r="A10" s="2" t="s">
        <v>153</v>
      </c>
    </row>
    <row r="12" spans="1:1" x14ac:dyDescent="0.25">
      <c r="A12" s="2" t="s">
        <v>136</v>
      </c>
    </row>
    <row r="14" spans="1:1" x14ac:dyDescent="0.25">
      <c r="A14" s="2" t="s">
        <v>2</v>
      </c>
    </row>
    <row r="15" spans="1:1" x14ac:dyDescent="0.25">
      <c r="A15" s="2" t="s">
        <v>154</v>
      </c>
    </row>
    <row r="16" spans="1:1" x14ac:dyDescent="0.25">
      <c r="A16" s="2" t="s">
        <v>155</v>
      </c>
    </row>
    <row r="18" spans="1:1" x14ac:dyDescent="0.25">
      <c r="A18" s="2" t="s">
        <v>136</v>
      </c>
    </row>
    <row r="20" spans="1:1" x14ac:dyDescent="0.25">
      <c r="A20" s="2" t="s">
        <v>3</v>
      </c>
    </row>
    <row r="21" spans="1:1" x14ac:dyDescent="0.25">
      <c r="A21" s="2" t="s">
        <v>139</v>
      </c>
    </row>
    <row r="22" spans="1:1" x14ac:dyDescent="0.25">
      <c r="A22" s="2" t="s">
        <v>140</v>
      </c>
    </row>
    <row r="24" spans="1:1" x14ac:dyDescent="0.25">
      <c r="A24" s="2" t="s">
        <v>152</v>
      </c>
    </row>
    <row r="25" spans="1:1" x14ac:dyDescent="0.25">
      <c r="A25" s="2" t="s">
        <v>153</v>
      </c>
    </row>
    <row r="27" spans="1:1" x14ac:dyDescent="0.25">
      <c r="A27" s="2" t="s">
        <v>156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8853-994A-43D1-BF42-E7C5943C1C93}">
  <dimension ref="A1:A27"/>
  <sheetViews>
    <sheetView workbookViewId="0">
      <selection activeCell="F19" sqref="F19"/>
    </sheetView>
  </sheetViews>
  <sheetFormatPr defaultRowHeight="15" x14ac:dyDescent="0.25"/>
  <cols>
    <col min="1" max="1" width="76.7109375" style="2" bestFit="1" customWidth="1"/>
    <col min="2" max="16384" width="9.140625" style="2"/>
  </cols>
  <sheetData>
    <row r="1" spans="1:1" x14ac:dyDescent="0.25">
      <c r="A1" s="2" t="s">
        <v>15</v>
      </c>
    </row>
    <row r="3" spans="1:1" x14ac:dyDescent="0.25">
      <c r="A3" s="2" t="s">
        <v>132</v>
      </c>
    </row>
    <row r="4" spans="1:1" x14ac:dyDescent="0.25">
      <c r="A4" s="2" t="s">
        <v>157</v>
      </c>
    </row>
    <row r="6" spans="1:1" x14ac:dyDescent="0.25">
      <c r="A6" s="2" t="s">
        <v>1</v>
      </c>
    </row>
    <row r="7" spans="1:1" x14ac:dyDescent="0.25">
      <c r="A7" s="2" t="s">
        <v>158</v>
      </c>
    </row>
    <row r="9" spans="1:1" x14ac:dyDescent="0.25">
      <c r="A9" s="2" t="s">
        <v>159</v>
      </c>
    </row>
    <row r="10" spans="1:1" x14ac:dyDescent="0.25">
      <c r="A10" s="2" t="s">
        <v>160</v>
      </c>
    </row>
    <row r="12" spans="1:1" x14ac:dyDescent="0.25">
      <c r="A12" s="2" t="s">
        <v>136</v>
      </c>
    </row>
    <row r="14" spans="1:1" x14ac:dyDescent="0.25">
      <c r="A14" s="2" t="s">
        <v>2</v>
      </c>
    </row>
    <row r="15" spans="1:1" x14ac:dyDescent="0.25">
      <c r="A15" s="2" t="s">
        <v>161</v>
      </c>
    </row>
    <row r="16" spans="1:1" x14ac:dyDescent="0.25">
      <c r="A16" s="2" t="s">
        <v>162</v>
      </c>
    </row>
    <row r="18" spans="1:1" x14ac:dyDescent="0.25">
      <c r="A18" s="2" t="s">
        <v>136</v>
      </c>
    </row>
    <row r="20" spans="1:1" x14ac:dyDescent="0.25">
      <c r="A20" s="2" t="s">
        <v>3</v>
      </c>
    </row>
    <row r="21" spans="1:1" x14ac:dyDescent="0.25">
      <c r="A21" s="2" t="s">
        <v>139</v>
      </c>
    </row>
    <row r="22" spans="1:1" x14ac:dyDescent="0.25">
      <c r="A22" s="2" t="s">
        <v>140</v>
      </c>
    </row>
    <row r="24" spans="1:1" x14ac:dyDescent="0.25">
      <c r="A24" s="2" t="s">
        <v>159</v>
      </c>
    </row>
    <row r="25" spans="1:1" x14ac:dyDescent="0.25">
      <c r="A25" s="2" t="s">
        <v>160</v>
      </c>
    </row>
    <row r="27" spans="1:1" x14ac:dyDescent="0.25">
      <c r="A27" s="2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F11E-732B-4F1D-B762-4BE0A11B6BC8}">
  <dimension ref="A1:A27"/>
  <sheetViews>
    <sheetView workbookViewId="0">
      <selection sqref="A1:A28"/>
    </sheetView>
  </sheetViews>
  <sheetFormatPr defaultRowHeight="15" x14ac:dyDescent="0.25"/>
  <cols>
    <col min="1" max="1" width="75.85546875" style="2" bestFit="1" customWidth="1"/>
    <col min="2" max="16384" width="9.140625" style="2"/>
  </cols>
  <sheetData>
    <row r="1" spans="1:1" x14ac:dyDescent="0.25">
      <c r="A1" s="2" t="s">
        <v>15</v>
      </c>
    </row>
    <row r="3" spans="1:1" x14ac:dyDescent="0.25">
      <c r="A3" s="2" t="s">
        <v>132</v>
      </c>
    </row>
    <row r="4" spans="1:1" x14ac:dyDescent="0.25">
      <c r="A4" s="2" t="s">
        <v>164</v>
      </c>
    </row>
    <row r="6" spans="1:1" x14ac:dyDescent="0.25">
      <c r="A6" s="2" t="s">
        <v>1</v>
      </c>
    </row>
    <row r="7" spans="1:1" x14ac:dyDescent="0.25">
      <c r="A7" s="2" t="s">
        <v>165</v>
      </c>
    </row>
    <row r="9" spans="1:1" x14ac:dyDescent="0.25">
      <c r="A9" s="2" t="s">
        <v>166</v>
      </c>
    </row>
    <row r="10" spans="1:1" x14ac:dyDescent="0.25">
      <c r="A10" s="2" t="s">
        <v>167</v>
      </c>
    </row>
    <row r="12" spans="1:1" x14ac:dyDescent="0.25">
      <c r="A12" s="2" t="s">
        <v>136</v>
      </c>
    </row>
    <row r="14" spans="1:1" x14ac:dyDescent="0.25">
      <c r="A14" s="2" t="s">
        <v>2</v>
      </c>
    </row>
    <row r="15" spans="1:1" x14ac:dyDescent="0.25">
      <c r="A15" s="2" t="s">
        <v>168</v>
      </c>
    </row>
    <row r="16" spans="1:1" x14ac:dyDescent="0.25">
      <c r="A16" s="2" t="s">
        <v>169</v>
      </c>
    </row>
    <row r="18" spans="1:1" x14ac:dyDescent="0.25">
      <c r="A18" s="2" t="s">
        <v>136</v>
      </c>
    </row>
    <row r="20" spans="1:1" x14ac:dyDescent="0.25">
      <c r="A20" s="2" t="s">
        <v>3</v>
      </c>
    </row>
    <row r="21" spans="1:1" x14ac:dyDescent="0.25">
      <c r="A21" s="2" t="s">
        <v>139</v>
      </c>
    </row>
    <row r="22" spans="1:1" x14ac:dyDescent="0.25">
      <c r="A22" s="2" t="s">
        <v>140</v>
      </c>
    </row>
    <row r="24" spans="1:1" x14ac:dyDescent="0.25">
      <c r="A24" s="2" t="s">
        <v>166</v>
      </c>
    </row>
    <row r="25" spans="1:1" x14ac:dyDescent="0.25">
      <c r="A25" s="2" t="s">
        <v>167</v>
      </c>
    </row>
    <row r="27" spans="1:1" x14ac:dyDescent="0.25">
      <c r="A27" s="2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Seminar_Schedule</vt:lpstr>
      <vt:lpstr>Student_Names_Sorted</vt:lpstr>
      <vt:lpstr>Student_Names_UnSorted</vt:lpstr>
      <vt:lpstr>Assigments</vt:lpstr>
      <vt:lpstr>Zoom_Links_Seminar_1</vt:lpstr>
      <vt:lpstr>Zoom_Links_Seminar_2</vt:lpstr>
      <vt:lpstr>Zoom_Links_Seminar_3</vt:lpstr>
      <vt:lpstr>Zoom_Links_Seminar_4</vt:lpstr>
      <vt:lpstr>Zoom_Links_Seminar_5</vt:lpstr>
      <vt:lpstr>Zoom_Links_Seminar_6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Munish K</cp:lastModifiedBy>
  <dcterms:created xsi:type="dcterms:W3CDTF">2021-07-22T01:15:11Z</dcterms:created>
  <dcterms:modified xsi:type="dcterms:W3CDTF">2023-10-16T12:05:25Z</dcterms:modified>
</cp:coreProperties>
</file>