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D:\@@@Senai\@SPSkills\@lider\provas\simulado_limeira\speed-test\tasks\speed_test_final\"/>
    </mc:Choice>
  </mc:AlternateContent>
  <xr:revisionPtr revIDLastSave="0" documentId="13_ncr:1_{5A84042C-D7FD-454A-A8B0-742A373C3FC4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Calculations" sheetId="6" state="hidden" r:id="rId1"/>
    <sheet name="CIS Marking Scheme Import" sheetId="1" r:id="rId2"/>
    <sheet name="CIS (101" sheetId="7" r:id="rId3"/>
    <sheet name="CIS 118" sheetId="8" r:id="rId4"/>
    <sheet name="CIS 125" sheetId="9" r:id="rId5"/>
    <sheet name="CIS 134" sheetId="10" r:id="rId6"/>
    <sheet name="CIS 301" sheetId="11" r:id="rId7"/>
    <sheet name="CIS 303" sheetId="12" r:id="rId8"/>
    <sheet name="CIS 390" sheetId="13" r:id="rId9"/>
    <sheet name="CIS 509" sheetId="14" r:id="rId10"/>
    <sheet name="CIS 914" sheetId="15" r:id="rId11"/>
    <sheet name="CIS 928)" sheetId="16" r:id="rId12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0" i="16" l="1"/>
  <c r="K117" i="16"/>
  <c r="K109" i="16"/>
  <c r="K102" i="16"/>
  <c r="K87" i="16"/>
  <c r="K77" i="16"/>
  <c r="K66" i="16"/>
  <c r="K57" i="16"/>
  <c r="K49" i="16"/>
  <c r="K33" i="16"/>
  <c r="N22" i="16"/>
  <c r="L17" i="16"/>
  <c r="J9" i="16"/>
  <c r="K9" i="16" s="1"/>
  <c r="J8" i="16"/>
  <c r="K8" i="16" s="1"/>
  <c r="J7" i="16"/>
  <c r="K7" i="16" s="1"/>
  <c r="J6" i="16"/>
  <c r="K6" i="16" s="1"/>
  <c r="J5" i="16"/>
  <c r="K5" i="16" s="1"/>
  <c r="K10" i="16" s="1"/>
  <c r="K130" i="15"/>
  <c r="K117" i="15"/>
  <c r="K109" i="15"/>
  <c r="K102" i="15"/>
  <c r="K87" i="15"/>
  <c r="K77" i="15"/>
  <c r="K66" i="15"/>
  <c r="K57" i="15"/>
  <c r="K49" i="15"/>
  <c r="K33" i="15"/>
  <c r="N22" i="15"/>
  <c r="L17" i="15"/>
  <c r="J9" i="15"/>
  <c r="K9" i="15" s="1"/>
  <c r="J8" i="15"/>
  <c r="K8" i="15" s="1"/>
  <c r="J7" i="15"/>
  <c r="K7" i="15" s="1"/>
  <c r="J6" i="15"/>
  <c r="K6" i="15" s="1"/>
  <c r="J5" i="15"/>
  <c r="K5" i="15" s="1"/>
  <c r="K130" i="14"/>
  <c r="K117" i="14"/>
  <c r="K109" i="14"/>
  <c r="K102" i="14"/>
  <c r="K87" i="14"/>
  <c r="K77" i="14"/>
  <c r="K66" i="14"/>
  <c r="K57" i="14"/>
  <c r="K49" i="14"/>
  <c r="K33" i="14"/>
  <c r="N22" i="14"/>
  <c r="L17" i="14"/>
  <c r="J9" i="14"/>
  <c r="K9" i="14" s="1"/>
  <c r="J8" i="14"/>
  <c r="K8" i="14" s="1"/>
  <c r="J7" i="14"/>
  <c r="K7" i="14" s="1"/>
  <c r="J6" i="14"/>
  <c r="K6" i="14" s="1"/>
  <c r="J5" i="14"/>
  <c r="K5" i="14" s="1"/>
  <c r="K10" i="14" s="1"/>
  <c r="K130" i="13"/>
  <c r="K117" i="13"/>
  <c r="K109" i="13"/>
  <c r="K102" i="13"/>
  <c r="K87" i="13"/>
  <c r="K77" i="13"/>
  <c r="K66" i="13"/>
  <c r="K57" i="13"/>
  <c r="K49" i="13"/>
  <c r="K33" i="13"/>
  <c r="N22" i="13"/>
  <c r="L17" i="13"/>
  <c r="J9" i="13"/>
  <c r="K9" i="13" s="1"/>
  <c r="J8" i="13"/>
  <c r="K8" i="13" s="1"/>
  <c r="J7" i="13"/>
  <c r="K7" i="13" s="1"/>
  <c r="J6" i="13"/>
  <c r="K6" i="13" s="1"/>
  <c r="J5" i="13"/>
  <c r="K5" i="13" s="1"/>
  <c r="K10" i="13" s="1"/>
  <c r="K130" i="12"/>
  <c r="K117" i="12"/>
  <c r="K109" i="12"/>
  <c r="K102" i="12"/>
  <c r="K87" i="12"/>
  <c r="K77" i="12"/>
  <c r="K66" i="12"/>
  <c r="K57" i="12"/>
  <c r="K49" i="12"/>
  <c r="K33" i="12"/>
  <c r="N22" i="12"/>
  <c r="L17" i="12"/>
  <c r="J9" i="12"/>
  <c r="K9" i="12" s="1"/>
  <c r="J8" i="12"/>
  <c r="K8" i="12" s="1"/>
  <c r="K7" i="12"/>
  <c r="J7" i="12"/>
  <c r="J6" i="12"/>
  <c r="K6" i="12" s="1"/>
  <c r="J5" i="12"/>
  <c r="K5" i="12" s="1"/>
  <c r="K10" i="12" s="1"/>
  <c r="K130" i="11"/>
  <c r="K117" i="11"/>
  <c r="K109" i="11"/>
  <c r="K102" i="11"/>
  <c r="K87" i="11"/>
  <c r="K77" i="11"/>
  <c r="K66" i="11"/>
  <c r="K57" i="11"/>
  <c r="K49" i="11"/>
  <c r="K33" i="11"/>
  <c r="N22" i="11"/>
  <c r="L17" i="11"/>
  <c r="K9" i="11"/>
  <c r="J9" i="11"/>
  <c r="J8" i="11"/>
  <c r="K8" i="11" s="1"/>
  <c r="K7" i="11"/>
  <c r="J7" i="11"/>
  <c r="J6" i="11"/>
  <c r="K6" i="11" s="1"/>
  <c r="J5" i="11"/>
  <c r="K5" i="11" s="1"/>
  <c r="K130" i="10"/>
  <c r="K117" i="10"/>
  <c r="K109" i="10"/>
  <c r="K102" i="10"/>
  <c r="K87" i="10"/>
  <c r="K77" i="10"/>
  <c r="K66" i="10"/>
  <c r="K57" i="10"/>
  <c r="K49" i="10"/>
  <c r="K33" i="10"/>
  <c r="N22" i="10"/>
  <c r="L17" i="10"/>
  <c r="J9" i="10"/>
  <c r="K9" i="10" s="1"/>
  <c r="J8" i="10"/>
  <c r="K8" i="10" s="1"/>
  <c r="J7" i="10"/>
  <c r="K7" i="10" s="1"/>
  <c r="J6" i="10"/>
  <c r="K6" i="10" s="1"/>
  <c r="J5" i="10"/>
  <c r="K5" i="10" s="1"/>
  <c r="K130" i="9"/>
  <c r="K117" i="9"/>
  <c r="K109" i="9"/>
  <c r="K102" i="9"/>
  <c r="K87" i="9"/>
  <c r="K77" i="9"/>
  <c r="K66" i="9"/>
  <c r="K57" i="9"/>
  <c r="K49" i="9"/>
  <c r="K33" i="9"/>
  <c r="N22" i="9"/>
  <c r="L17" i="9"/>
  <c r="J9" i="9"/>
  <c r="K9" i="9" s="1"/>
  <c r="J8" i="9"/>
  <c r="K8" i="9" s="1"/>
  <c r="J7" i="9"/>
  <c r="K7" i="9" s="1"/>
  <c r="J6" i="9"/>
  <c r="K6" i="9" s="1"/>
  <c r="J5" i="9"/>
  <c r="K5" i="9" s="1"/>
  <c r="K130" i="8"/>
  <c r="K117" i="8"/>
  <c r="K109" i="8"/>
  <c r="K102" i="8"/>
  <c r="K87" i="8"/>
  <c r="K77" i="8"/>
  <c r="K66" i="8"/>
  <c r="K57" i="8"/>
  <c r="K49" i="8"/>
  <c r="K33" i="8"/>
  <c r="N22" i="8"/>
  <c r="L17" i="8"/>
  <c r="J9" i="8"/>
  <c r="K9" i="8" s="1"/>
  <c r="J8" i="8"/>
  <c r="K8" i="8" s="1"/>
  <c r="K7" i="8"/>
  <c r="J7" i="8"/>
  <c r="J6" i="8"/>
  <c r="K6" i="8" s="1"/>
  <c r="J5" i="8"/>
  <c r="K5" i="8" s="1"/>
  <c r="K130" i="7"/>
  <c r="K117" i="7"/>
  <c r="K109" i="7"/>
  <c r="K102" i="7"/>
  <c r="K87" i="7"/>
  <c r="K77" i="7"/>
  <c r="K66" i="7"/>
  <c r="K57" i="7"/>
  <c r="K49" i="7"/>
  <c r="K33" i="7"/>
  <c r="N22" i="7"/>
  <c r="L17" i="7"/>
  <c r="J9" i="7"/>
  <c r="K9" i="7" s="1"/>
  <c r="J8" i="7"/>
  <c r="K8" i="7" s="1"/>
  <c r="J7" i="7"/>
  <c r="K7" i="7" s="1"/>
  <c r="J6" i="7"/>
  <c r="K6" i="7" s="1"/>
  <c r="J5" i="7"/>
  <c r="K5" i="7" s="1"/>
  <c r="K10" i="7" s="1"/>
  <c r="K49" i="1"/>
  <c r="K33" i="1"/>
  <c r="K130" i="1"/>
  <c r="K57" i="1"/>
  <c r="K66" i="1"/>
  <c r="K77" i="1"/>
  <c r="K87" i="1"/>
  <c r="K102" i="1"/>
  <c r="K109" i="1"/>
  <c r="K117" i="1"/>
  <c r="K10" i="15" l="1"/>
  <c r="K10" i="11"/>
  <c r="K10" i="10"/>
  <c r="K10" i="9"/>
  <c r="K10" i="8"/>
  <c r="L17" i="1"/>
  <c r="N22" i="1"/>
  <c r="J7" i="1"/>
  <c r="J8" i="1"/>
  <c r="J9" i="1"/>
  <c r="J6" i="1" l="1"/>
  <c r="J5" i="1"/>
  <c r="K9" i="1" l="1"/>
  <c r="K8" i="1"/>
  <c r="K7" i="1"/>
  <c r="K6" i="1"/>
  <c r="K5" i="1"/>
  <c r="K10" i="1" l="1"/>
</calcChain>
</file>

<file path=xl/sharedStrings.xml><?xml version="1.0" encoding="utf-8"?>
<sst xmlns="http://schemas.openxmlformats.org/spreadsheetml/2006/main" count="2453" uniqueCount="106">
  <si>
    <t>17 Web Technologies</t>
  </si>
  <si>
    <t>WorldSkills Standards Specification</t>
  </si>
  <si>
    <t>Section</t>
  </si>
  <si>
    <t>WSSS Marks</t>
  </si>
  <si>
    <t>Aspect Marks</t>
  </si>
  <si>
    <t>Variation</t>
  </si>
  <si>
    <t>Work organization and management</t>
  </si>
  <si>
    <t>Communication and interpersonal skills</t>
  </si>
  <si>
    <t>Design Implementation</t>
  </si>
  <si>
    <t>Back-End Development</t>
  </si>
  <si>
    <t>Total Variation</t>
  </si>
  <si>
    <t>Criteria</t>
  </si>
  <si>
    <t>ID</t>
  </si>
  <si>
    <t>Name</t>
  </si>
  <si>
    <t>Mark</t>
  </si>
  <si>
    <t>A</t>
  </si>
  <si>
    <t>B</t>
  </si>
  <si>
    <t>C</t>
  </si>
  <si>
    <t>E</t>
  </si>
  <si>
    <t>F</t>
  </si>
  <si>
    <t>Sub
Criterion
ID</t>
  </si>
  <si>
    <t>Sub Criterion
Name or Description</t>
  </si>
  <si>
    <t>Day of Marking</t>
  </si>
  <si>
    <t>Aspect
Type
M = Meas
J = Judg</t>
  </si>
  <si>
    <t>Aspect - Description</t>
  </si>
  <si>
    <t>Judg Score</t>
  </si>
  <si>
    <t>Extra Aspect Description (Meas or Judg)
OR
Judgement Score Description (Judg only)</t>
  </si>
  <si>
    <t>Requirement
(Measurement Only)</t>
  </si>
  <si>
    <t>WSSS Section</t>
  </si>
  <si>
    <t>Calculation Row 
(Export only)</t>
  </si>
  <si>
    <t>Max
Mark</t>
  </si>
  <si>
    <t>Criterion A</t>
  </si>
  <si>
    <t>Total
Mark</t>
  </si>
  <si>
    <t/>
  </si>
  <si>
    <t>M</t>
  </si>
  <si>
    <t>Entrega</t>
  </si>
  <si>
    <t>Front-End Layout HTML e CSS</t>
  </si>
  <si>
    <t>Foi construído apenas com html/css/js</t>
  </si>
  <si>
    <t>A aplicação é executada remotamente através da url solicitada na prova</t>
  </si>
  <si>
    <t>J</t>
  </si>
  <si>
    <t xml:space="preserve">BACK END - PHP </t>
  </si>
  <si>
    <t>Team Chaleger</t>
  </si>
  <si>
    <t>Speed Test Project / HTML / CSS / JS / PHP / FRAMEWORK</t>
  </si>
  <si>
    <t>Task 1</t>
  </si>
  <si>
    <t>Ao mover scroll os elementos começam a aparecer no corpo do site</t>
  </si>
  <si>
    <t>Os elementos aparecem de baixo para cima no corpo do site</t>
  </si>
  <si>
    <t>Não se parece em nada com as mídias de referências</t>
  </si>
  <si>
    <t>Elementos parecidos mas não identicos</t>
  </si>
  <si>
    <t>Elementos identicos porém não animados corretamente</t>
  </si>
  <si>
    <t>Todos elementos corretos, e animações com efeitos idênticos</t>
  </si>
  <si>
    <t>Task 2</t>
  </si>
  <si>
    <t>O formulário está centralizado verticalmente</t>
  </si>
  <si>
    <t>existe validação de email com javascript</t>
  </si>
  <si>
    <t>existe a validação de numero de telefone com javascript conforme roteiro</t>
  </si>
  <si>
    <t>Elementos identicos porém não validados em javascript corretamente</t>
  </si>
  <si>
    <t>Todos elementos corretos, e validações em javascript perfeitas</t>
  </si>
  <si>
    <t>Task 3</t>
  </si>
  <si>
    <t>O botão remover elimina a pontuação do elemento</t>
  </si>
  <si>
    <t>Ao inserir ou elminar a pontuação, o total é atualizado  corretamente</t>
  </si>
  <si>
    <t>Existe um formulario com methodo POST</t>
  </si>
  <si>
    <t>No form, existe input tipo texto para usuario</t>
  </si>
  <si>
    <t>No Form, existe input do tipo e-mail para email-s</t>
  </si>
  <si>
    <t>C4</t>
  </si>
  <si>
    <t>A4</t>
  </si>
  <si>
    <t>Task 4</t>
  </si>
  <si>
    <t>Task 5</t>
  </si>
  <si>
    <t>Ao Acessar usuarios.json é possivel ver nossos registros atualizados</t>
  </si>
  <si>
    <t>Injetou novo usuário em um elemento html abaixo do form</t>
  </si>
  <si>
    <t>Efetuou validação/verificação se existe email já cadastrado</t>
  </si>
  <si>
    <t>Task 6</t>
  </si>
  <si>
    <t>Existe titulo conteúdo e rodapé</t>
  </si>
  <si>
    <t>O circulo é animado em loop</t>
  </si>
  <si>
    <t>Task 7</t>
  </si>
  <si>
    <t>A3</t>
  </si>
  <si>
    <t>Existe duas linhas com 5 cards cada</t>
  </si>
  <si>
    <t>Cada card contém titulo, imagem e descrição</t>
  </si>
  <si>
    <t>Existe animação de transformação em cada card</t>
  </si>
  <si>
    <t>Os cards foram injetados por javascript no elemento html</t>
  </si>
  <si>
    <t>O tema é escuro conforme mídia</t>
  </si>
  <si>
    <t>d</t>
  </si>
  <si>
    <t>Task 8</t>
  </si>
  <si>
    <t>A5</t>
  </si>
  <si>
    <t>Existe o layout contendo as barras no layout</t>
  </si>
  <si>
    <t>As barras são  animadas simulando equalizador.</t>
  </si>
  <si>
    <t>Task 9</t>
  </si>
  <si>
    <t>O layout é identico ao solicitado na prova e conforme mídias dispobilizados</t>
  </si>
  <si>
    <t>O banco de dados foi criado conforme solicitado</t>
  </si>
  <si>
    <t xml:space="preserve">O botão adicionar, injeta pontuação </t>
  </si>
  <si>
    <t>O botão adicionar, injeta pontuação randomicamente</t>
  </si>
  <si>
    <t>No Form existe o input do tipo botão, com o valor registrar</t>
  </si>
  <si>
    <t>O formulário é submetido</t>
  </si>
  <si>
    <t>Ao Acessar usuarios.json é possivel ver novos registros atualizados</t>
  </si>
  <si>
    <t>existem mensagens de retorno</t>
  </si>
  <si>
    <t>O layout é identico ao solicitado na prova e conforme mídias dispobilizados (Exceto cores)</t>
  </si>
  <si>
    <t xml:space="preserve">Evento de click funciona aumentando score </t>
  </si>
  <si>
    <t>Evento de click funciona trocando a cor do BOX</t>
  </si>
  <si>
    <t>Existe o layout contendo o box animado em zig zag conforme mídias</t>
  </si>
  <si>
    <t>Task 10</t>
  </si>
  <si>
    <t>O json retorna do banco nome, descrição, cor e valor no arquivo api_produtos.php</t>
  </si>
  <si>
    <t>A pagina de teste produto.php imprime todos os produtos do banco ou do json</t>
  </si>
  <si>
    <t>Não existe retorno</t>
  </si>
  <si>
    <t>Existe retorno de apenas 1 dado</t>
  </si>
  <si>
    <t>Retorna todas as informações no html</t>
  </si>
  <si>
    <t>Existem 2 ou 3 dados de retorno</t>
  </si>
  <si>
    <t>Como foi a injeção dos dados na página html</t>
  </si>
  <si>
    <t>Os produtos são impressos em cards conforme mídia disponibilizada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</si>
</sst>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2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charset val="1"/>
    </font>
    <font>
      <sz val="10"/>
      <name val="Arial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0" fontId="9" fillId="4" borderId="0"/>
    <xf numFmtId="0" fontId="15" fillId="4" borderId="0"/>
    <xf numFmtId="0" fontId="11" fillId="4" borderId="0" applyNumberFormat="0" applyFill="0" applyBorder="0" applyAlignment="0" applyProtection="0"/>
    <xf numFmtId="0" fontId="15" fillId="4" borderId="0"/>
  </cellStyleXfs>
  <cellXfs count="155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2" fontId="2" fillId="0" borderId="7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0" fillId="0" borderId="9" xfId="0" applyBorder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3" fillId="2" borderId="12" xfId="0" applyFont="1" applyFill="1" applyBorder="1" applyAlignment="1">
      <alignment horizontal="center" vertical="center" wrapText="1"/>
    </xf>
    <xf numFmtId="2" fontId="2" fillId="0" borderId="8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0" fontId="3" fillId="2" borderId="12" xfId="0" applyFont="1" applyFill="1" applyBorder="1" applyAlignment="1">
      <alignment horizontal="center" vertical="top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12" fillId="0" borderId="0" xfId="0" applyFont="1" applyAlignment="1">
      <alignment vertical="top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vertical="top" wrapText="1"/>
    </xf>
    <xf numFmtId="0" fontId="0" fillId="0" borderId="17" xfId="0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3" fillId="0" borderId="5" xfId="0" applyFont="1" applyBorder="1" applyAlignment="1">
      <alignment horizontal="center" vertical="center"/>
    </xf>
    <xf numFmtId="0" fontId="13" fillId="0" borderId="7" xfId="0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top" wrapText="1"/>
    </xf>
    <xf numFmtId="0" fontId="2" fillId="4" borderId="5" xfId="0" applyFont="1" applyFill="1" applyBorder="1" applyAlignment="1">
      <alignment horizontal="center" vertical="center"/>
    </xf>
    <xf numFmtId="0" fontId="0" fillId="4" borderId="0" xfId="0" applyFill="1"/>
    <xf numFmtId="0" fontId="2" fillId="4" borderId="11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2" fillId="4" borderId="9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left" vertical="center"/>
    </xf>
    <xf numFmtId="2" fontId="0" fillId="0" borderId="2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6" fillId="3" borderId="13" xfId="0" applyNumberFormat="1" applyFont="1" applyFill="1" applyBorder="1" applyAlignment="1">
      <alignment horizontal="center" vertical="center" wrapText="1"/>
    </xf>
    <xf numFmtId="2" fontId="3" fillId="2" borderId="13" xfId="0" applyNumberFormat="1" applyFont="1" applyFill="1" applyBorder="1" applyAlignment="1">
      <alignment horizontal="center" vertical="center" wrapText="1"/>
    </xf>
    <xf numFmtId="2" fontId="3" fillId="2" borderId="12" xfId="0" applyNumberFormat="1" applyFont="1" applyFill="1" applyBorder="1" applyAlignment="1">
      <alignment horizontal="center" vertical="center" wrapText="1"/>
    </xf>
    <xf numFmtId="2" fontId="2" fillId="4" borderId="9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0" fillId="0" borderId="7" xfId="0" applyNumberFormat="1" applyBorder="1" applyAlignment="1">
      <alignment horizontal="left" vertical="center"/>
    </xf>
    <xf numFmtId="0" fontId="2" fillId="4" borderId="0" xfId="2" applyFont="1" applyAlignment="1">
      <alignment horizontal="center" vertical="center"/>
    </xf>
    <xf numFmtId="0" fontId="2" fillId="0" borderId="9" xfId="2" applyFont="1" applyFill="1" applyBorder="1" applyAlignment="1">
      <alignment vertical="top" wrapText="1"/>
    </xf>
    <xf numFmtId="0" fontId="2" fillId="0" borderId="0" xfId="2" applyFont="1" applyFill="1" applyAlignment="1">
      <alignment horizontal="center" vertical="center"/>
    </xf>
    <xf numFmtId="0" fontId="2" fillId="0" borderId="22" xfId="2" applyFont="1" applyFill="1" applyBorder="1" applyAlignment="1">
      <alignment horizontal="left" vertical="center"/>
    </xf>
    <xf numFmtId="0" fontId="2" fillId="0" borderId="7" xfId="2" applyFont="1" applyFill="1" applyBorder="1" applyAlignment="1">
      <alignment horizontal="left" vertical="center"/>
    </xf>
    <xf numFmtId="0" fontId="2" fillId="0" borderId="7" xfId="2" applyFont="1" applyFill="1" applyBorder="1" applyAlignment="1">
      <alignment horizontal="center" vertical="center"/>
    </xf>
    <xf numFmtId="2" fontId="2" fillId="0" borderId="9" xfId="2" applyNumberFormat="1" applyFont="1" applyFill="1" applyBorder="1" applyAlignment="1">
      <alignment horizontal="center" vertical="center"/>
    </xf>
    <xf numFmtId="0" fontId="2" fillId="0" borderId="22" xfId="2" applyFont="1" applyFill="1" applyBorder="1" applyAlignment="1">
      <alignment horizontal="left" vertical="center" wrapText="1"/>
    </xf>
    <xf numFmtId="0" fontId="2" fillId="4" borderId="9" xfId="2" applyFont="1" applyBorder="1" applyAlignment="1">
      <alignment vertical="top" wrapText="1"/>
    </xf>
    <xf numFmtId="0" fontId="2" fillId="4" borderId="22" xfId="2" applyFont="1" applyBorder="1" applyAlignment="1">
      <alignment horizontal="left" vertical="center"/>
    </xf>
    <xf numFmtId="0" fontId="2" fillId="4" borderId="22" xfId="2" applyFont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2" fillId="4" borderId="7" xfId="2" applyFont="1" applyBorder="1" applyAlignment="1">
      <alignment horizontal="left" vertical="center"/>
    </xf>
    <xf numFmtId="0" fontId="2" fillId="4" borderId="7" xfId="2" applyFont="1" applyBorder="1" applyAlignment="1">
      <alignment horizontal="center" vertical="center"/>
    </xf>
    <xf numFmtId="2" fontId="2" fillId="4" borderId="9" xfId="2" applyNumberFormat="1" applyFont="1" applyBorder="1" applyAlignment="1">
      <alignment horizontal="center" vertical="center"/>
    </xf>
    <xf numFmtId="0" fontId="2" fillId="4" borderId="0" xfId="4" applyFont="1" applyAlignment="1">
      <alignment horizontal="left" vertical="center"/>
    </xf>
    <xf numFmtId="0" fontId="15" fillId="4" borderId="0" xfId="4"/>
    <xf numFmtId="0" fontId="2" fillId="4" borderId="0" xfId="4" applyFont="1" applyAlignment="1">
      <alignment horizontal="center" vertical="center"/>
    </xf>
    <xf numFmtId="0" fontId="2" fillId="4" borderId="7" xfId="4" applyFont="1" applyBorder="1" applyAlignment="1">
      <alignment horizontal="center" vertical="center"/>
    </xf>
    <xf numFmtId="0" fontId="2" fillId="4" borderId="5" xfId="4" applyFont="1" applyBorder="1" applyAlignment="1">
      <alignment horizontal="center" vertical="center"/>
    </xf>
    <xf numFmtId="0" fontId="2" fillId="4" borderId="7" xfId="4" applyFont="1" applyBorder="1" applyAlignment="1">
      <alignment horizontal="left" vertical="center"/>
    </xf>
    <xf numFmtId="0" fontId="2" fillId="4" borderId="11" xfId="4" applyFont="1" applyBorder="1" applyAlignment="1">
      <alignment horizontal="center" vertical="center"/>
    </xf>
    <xf numFmtId="2" fontId="2" fillId="4" borderId="8" xfId="4" applyNumberFormat="1" applyFont="1" applyBorder="1" applyAlignment="1">
      <alignment horizontal="center" vertical="center"/>
    </xf>
    <xf numFmtId="2" fontId="15" fillId="4" borderId="9" xfId="4" applyNumberFormat="1" applyBorder="1" applyAlignment="1">
      <alignment horizontal="center" vertical="center"/>
    </xf>
    <xf numFmtId="0" fontId="15" fillId="4" borderId="17" xfId="4" applyBorder="1" applyAlignment="1">
      <alignment vertical="top" wrapText="1"/>
    </xf>
    <xf numFmtId="0" fontId="2" fillId="4" borderId="17" xfId="4" applyFont="1" applyBorder="1" applyAlignment="1">
      <alignment horizontal="left" vertical="top" wrapText="1"/>
    </xf>
    <xf numFmtId="2" fontId="2" fillId="4" borderId="9" xfId="4" applyNumberFormat="1" applyFont="1" applyBorder="1" applyAlignment="1">
      <alignment horizontal="center" vertical="center"/>
    </xf>
    <xf numFmtId="0" fontId="15" fillId="4" borderId="0" xfId="4" applyAlignment="1">
      <alignment vertical="top" wrapText="1"/>
    </xf>
    <xf numFmtId="0" fontId="2" fillId="4" borderId="22" xfId="4" applyFont="1" applyBorder="1" applyAlignment="1">
      <alignment horizontal="center" vertical="center"/>
    </xf>
    <xf numFmtId="0" fontId="2" fillId="4" borderId="22" xfId="4" applyFont="1" applyBorder="1" applyAlignment="1">
      <alignment horizontal="left" vertical="center"/>
    </xf>
    <xf numFmtId="2" fontId="15" fillId="4" borderId="22" xfId="4" applyNumberFormat="1" applyBorder="1" applyAlignment="1">
      <alignment horizontal="center" vertical="center"/>
    </xf>
    <xf numFmtId="0" fontId="0" fillId="0" borderId="23" xfId="0" applyBorder="1" applyAlignment="1">
      <alignment wrapText="1"/>
    </xf>
    <xf numFmtId="0" fontId="3" fillId="2" borderId="24" xfId="0" applyFont="1" applyFill="1" applyBorder="1" applyAlignment="1">
      <alignment horizontal="center" vertical="top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2" fontId="3" fillId="2" borderId="27" xfId="0" applyNumberFormat="1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top" wrapText="1"/>
    </xf>
    <xf numFmtId="2" fontId="3" fillId="2" borderId="26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0" fillId="0" borderId="0" xfId="0"/>
    <xf numFmtId="0" fontId="0" fillId="4" borderId="7" xfId="0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0" borderId="7" xfId="0" applyBorder="1"/>
    <xf numFmtId="0" fontId="2" fillId="0" borderId="0" xfId="0" applyFont="1" applyBorder="1" applyAlignment="1">
      <alignment horizontal="left" vertical="center"/>
    </xf>
    <xf numFmtId="0" fontId="15" fillId="0" borderId="17" xfId="4" applyFill="1" applyBorder="1" applyAlignment="1">
      <alignment vertical="top" wrapText="1"/>
    </xf>
    <xf numFmtId="0" fontId="2" fillId="0" borderId="5" xfId="4" applyFont="1" applyFill="1" applyBorder="1" applyAlignment="1">
      <alignment horizontal="center" vertical="center"/>
    </xf>
    <xf numFmtId="0" fontId="15" fillId="0" borderId="0" xfId="4" applyFill="1"/>
    <xf numFmtId="0" fontId="2" fillId="0" borderId="0" xfId="4" applyFont="1" applyFill="1" applyAlignment="1">
      <alignment horizontal="center" vertical="center"/>
    </xf>
    <xf numFmtId="0" fontId="2" fillId="0" borderId="9" xfId="4" applyFont="1" applyFill="1" applyBorder="1" applyAlignment="1">
      <alignment horizontal="left" vertical="top" wrapText="1"/>
    </xf>
    <xf numFmtId="0" fontId="2" fillId="0" borderId="7" xfId="4" applyFont="1" applyFill="1" applyBorder="1" applyAlignment="1">
      <alignment horizontal="center" vertical="center"/>
    </xf>
    <xf numFmtId="0" fontId="2" fillId="0" borderId="7" xfId="4" applyFont="1" applyFill="1" applyBorder="1" applyAlignment="1">
      <alignment horizontal="left" vertical="center"/>
    </xf>
    <xf numFmtId="2" fontId="2" fillId="0" borderId="9" xfId="4" applyNumberFormat="1" applyFont="1" applyFill="1" applyBorder="1" applyAlignment="1">
      <alignment horizontal="center" vertical="center"/>
    </xf>
    <xf numFmtId="0" fontId="0" fillId="0" borderId="0" xfId="0" applyFill="1"/>
    <xf numFmtId="0" fontId="2" fillId="0" borderId="22" xfId="4" applyFont="1" applyFill="1" applyBorder="1" applyAlignment="1">
      <alignment horizontal="center" vertical="center"/>
    </xf>
    <xf numFmtId="0" fontId="2" fillId="0" borderId="0" xfId="4" applyFont="1" applyFill="1" applyAlignment="1">
      <alignment horizontal="left" vertical="center"/>
    </xf>
    <xf numFmtId="0" fontId="2" fillId="0" borderId="22" xfId="4" applyFont="1" applyFill="1" applyBorder="1" applyAlignment="1">
      <alignment horizontal="left" vertical="center"/>
    </xf>
    <xf numFmtId="2" fontId="2" fillId="0" borderId="8" xfId="4" applyNumberFormat="1" applyFont="1" applyFill="1" applyBorder="1" applyAlignment="1">
      <alignment horizontal="center" vertical="center"/>
    </xf>
    <xf numFmtId="2" fontId="15" fillId="0" borderId="9" xfId="4" applyNumberFormat="1" applyFill="1" applyBorder="1" applyAlignment="1">
      <alignment horizontal="center" vertical="center"/>
    </xf>
  </cellXfs>
  <cellStyles count="5">
    <cellStyle name="Hiperligação 2" xfId="3" xr:uid="{871A9435-6230-4A7F-A3C4-EF47BA2422EB}"/>
    <cellStyle name="Normal" xfId="0" builtinId="0" customBuiltin="1"/>
    <cellStyle name="Normal 2" xfId="1" xr:uid="{83C62B8D-AA30-4745-A8B0-457A9FD08707}"/>
    <cellStyle name="Normal 3" xfId="2" xr:uid="{CEB236AD-F5F0-43E5-BDAE-7D72B47126CF}"/>
    <cellStyle name="Normal 4" xfId="4" xr:uid="{44FEEF97-0DB2-431D-919E-9B58F503A9D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3" sqref="B3:D4"/>
    </sheetView>
  </sheetViews>
  <sheetFormatPr defaultColWidth="8.7109375" defaultRowHeight="12.75" x14ac:dyDescent="0.2"/>
  <cols>
    <col min="1" max="1" width="21.28515625" customWidth="1"/>
    <col min="2" max="2" width="28.7109375" customWidth="1"/>
    <col min="3" max="3" width="7.140625" customWidth="1"/>
    <col min="4" max="4" width="69.42578125" customWidth="1"/>
  </cols>
  <sheetData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E918-E285-4D38-9202-5DC91A6E7C4A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E3C8C-BE0A-4055-BC17-B291FE749265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34E4-EA24-4CFB-B7BF-1771B602671E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x14ac:dyDescent="0.2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x14ac:dyDescent="0.2">
      <c r="C2" s="1"/>
      <c r="E2" s="37"/>
      <c r="J2" s="1"/>
    </row>
    <row r="3" spans="1:12" ht="34.9" customHeight="1" x14ac:dyDescent="0.2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x14ac:dyDescent="0.2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x14ac:dyDescent="0.2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x14ac:dyDescent="0.2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x14ac:dyDescent="0.2">
      <c r="C12" s="1"/>
      <c r="E12" s="37"/>
      <c r="J12" s="1"/>
    </row>
    <row r="13" spans="1:12" ht="34.9" customHeight="1" x14ac:dyDescent="0.2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x14ac:dyDescent="0.2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x14ac:dyDescent="0.2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x14ac:dyDescent="0.2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0.25" x14ac:dyDescent="0.2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x14ac:dyDescent="0.2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0.25" x14ac:dyDescent="0.2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8:J18"/>
    <mergeCell ref="B19:J19"/>
    <mergeCell ref="A13:K13"/>
    <mergeCell ref="B14:J14"/>
    <mergeCell ref="B15:J15"/>
    <mergeCell ref="B16:J16"/>
    <mergeCell ref="B8:H8"/>
    <mergeCell ref="B9:H9"/>
    <mergeCell ref="I10:J10"/>
    <mergeCell ref="B4:H4"/>
    <mergeCell ref="B17:J17"/>
    <mergeCell ref="A3:K3"/>
    <mergeCell ref="A1:K1"/>
    <mergeCell ref="B5:H5"/>
    <mergeCell ref="B6:H6"/>
    <mergeCell ref="B7:H7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DB26-C022-464E-9676-9D6A1DA8E5FB}">
  <dimension ref="A1:O234"/>
  <sheetViews>
    <sheetView tabSelected="1"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94889-7149-4EF2-B261-09937C4B69AF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FFB7-032D-4265-A646-3003FDA6083C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C9BFB-CB8E-4401-9DAB-333F77F8CD42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03760-16D4-412D-899F-29992D6528F9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F922-7CEE-48A8-9DAE-704729D73A9A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7DF7-16BB-4ECF-9ABD-BF154951A220}">
  <dimension ref="A1:O234"/>
  <sheetViews>
    <sheetView topLeftCell="A89" zoomScale="110" zoomScaleNormal="110" workbookViewId="0">
      <selection activeCell="G132" sqref="G132"/>
    </sheetView>
  </sheetViews>
  <sheetFormatPr defaultColWidth="8.7109375" defaultRowHeight="12.75" x14ac:dyDescent="0.2"/>
  <cols>
    <col min="1" max="1" width="11.140625" style="9" customWidth="1"/>
    <col min="2" max="2" width="34.28515625" customWidth="1"/>
    <col min="3" max="3" width="7.7109375" customWidth="1"/>
    <col min="4" max="4" width="8.42578125" style="9" customWidth="1"/>
    <col min="5" max="5" width="68.5703125" style="38" customWidth="1"/>
    <col min="6" max="6" width="8" style="9" customWidth="1"/>
    <col min="7" max="7" width="48.7109375" customWidth="1"/>
    <col min="8" max="8" width="10.85546875" customWidth="1"/>
    <col min="9" max="9" width="8.85546875" style="9" customWidth="1"/>
    <col min="10" max="10" width="11" style="9" customWidth="1"/>
    <col min="11" max="11" width="10.7109375" style="77" customWidth="1"/>
    <col min="12" max="12" width="15" customWidth="1"/>
    <col min="14" max="14" width="10.7109375" bestFit="1" customWidth="1"/>
    <col min="15" max="15" width="10.85546875" customWidth="1"/>
  </cols>
  <sheetData>
    <row r="1" spans="1:12" ht="49.15" customHeight="1" thickBot="1" x14ac:dyDescent="0.25">
      <c r="A1" s="125" t="s">
        <v>0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2" ht="36" customHeight="1" thickBot="1" x14ac:dyDescent="0.25">
      <c r="C2" s="1"/>
      <c r="E2" s="37"/>
      <c r="J2" s="1"/>
    </row>
    <row r="3" spans="1:12" ht="34.9" customHeight="1" thickBot="1" x14ac:dyDescent="0.25">
      <c r="A3" s="122" t="s">
        <v>1</v>
      </c>
      <c r="B3" s="123"/>
      <c r="C3" s="123"/>
      <c r="D3" s="123"/>
      <c r="E3" s="123"/>
      <c r="F3" s="123"/>
      <c r="G3" s="123"/>
      <c r="H3" s="123"/>
      <c r="I3" s="123"/>
      <c r="J3" s="123"/>
      <c r="K3" s="124"/>
    </row>
    <row r="4" spans="1:12" ht="34.9" customHeight="1" thickBot="1" x14ac:dyDescent="0.25">
      <c r="A4" s="33" t="s">
        <v>2</v>
      </c>
      <c r="B4" s="133" t="s">
        <v>3</v>
      </c>
      <c r="C4" s="134"/>
      <c r="D4" s="134"/>
      <c r="E4" s="134"/>
      <c r="F4" s="134"/>
      <c r="G4" s="134"/>
      <c r="H4" s="135"/>
      <c r="I4" s="34" t="s">
        <v>3</v>
      </c>
      <c r="J4" s="34" t="s">
        <v>4</v>
      </c>
      <c r="K4" s="78" t="s">
        <v>5</v>
      </c>
    </row>
    <row r="5" spans="1:12" ht="25.15" customHeight="1" x14ac:dyDescent="0.2">
      <c r="A5" s="11">
        <v>1</v>
      </c>
      <c r="B5" s="128" t="s">
        <v>6</v>
      </c>
      <c r="C5" s="129"/>
      <c r="D5" s="129"/>
      <c r="E5" s="129"/>
      <c r="F5" s="129"/>
      <c r="G5" s="129"/>
      <c r="H5" s="130"/>
      <c r="I5" s="13">
        <v>10</v>
      </c>
      <c r="J5" s="18">
        <f>SUMIF($I$23:$I$405, A5, $K$23:$K$405)</f>
        <v>0</v>
      </c>
      <c r="K5" s="18">
        <f t="shared" ref="K5:K9" si="0">ABS(I5-J5)</f>
        <v>10</v>
      </c>
    </row>
    <row r="6" spans="1:12" ht="25.15" customHeight="1" x14ac:dyDescent="0.2">
      <c r="A6" s="11">
        <v>2</v>
      </c>
      <c r="B6" s="128" t="s">
        <v>7</v>
      </c>
      <c r="C6" s="129"/>
      <c r="D6" s="129"/>
      <c r="E6" s="129"/>
      <c r="F6" s="129"/>
      <c r="G6" s="129"/>
      <c r="H6" s="130"/>
      <c r="I6" s="13">
        <v>10</v>
      </c>
      <c r="J6" s="18">
        <f>SUMIF($I$23:$I$405, A6, $K$23:$K$405)</f>
        <v>0</v>
      </c>
      <c r="K6" s="18">
        <f t="shared" si="0"/>
        <v>10</v>
      </c>
    </row>
    <row r="7" spans="1:12" ht="25.15" customHeight="1" x14ac:dyDescent="0.2">
      <c r="A7" s="11">
        <v>3</v>
      </c>
      <c r="B7" s="128" t="s">
        <v>8</v>
      </c>
      <c r="C7" s="129"/>
      <c r="D7" s="129"/>
      <c r="E7" s="129"/>
      <c r="F7" s="129"/>
      <c r="G7" s="129"/>
      <c r="H7" s="130"/>
      <c r="I7" s="13">
        <v>15</v>
      </c>
      <c r="J7" s="18">
        <f>SUMIF($I$23:$I$405, A7, $K$23:$K$405)</f>
        <v>3.4000000000000004</v>
      </c>
      <c r="K7" s="18">
        <f t="shared" si="0"/>
        <v>11.6</v>
      </c>
    </row>
    <row r="8" spans="1:12" ht="25.15" customHeight="1" x14ac:dyDescent="0.2">
      <c r="A8" s="11">
        <v>4</v>
      </c>
      <c r="B8" s="128" t="s">
        <v>36</v>
      </c>
      <c r="C8" s="129"/>
      <c r="D8" s="129"/>
      <c r="E8" s="129"/>
      <c r="F8" s="129"/>
      <c r="G8" s="129"/>
      <c r="H8" s="130"/>
      <c r="I8" s="13">
        <v>25</v>
      </c>
      <c r="J8" s="18">
        <f>SUMIF($I$23:$I$405, A8, $K$23:$K$405)</f>
        <v>3.4000000000000008</v>
      </c>
      <c r="K8" s="18">
        <f t="shared" si="0"/>
        <v>21.599999999999998</v>
      </c>
    </row>
    <row r="9" spans="1:12" ht="25.15" customHeight="1" thickBot="1" x14ac:dyDescent="0.25">
      <c r="A9" s="11">
        <v>5</v>
      </c>
      <c r="B9" s="128" t="s">
        <v>9</v>
      </c>
      <c r="C9" s="129"/>
      <c r="D9" s="129"/>
      <c r="E9" s="129"/>
      <c r="F9" s="129"/>
      <c r="G9" s="129"/>
      <c r="H9" s="130"/>
      <c r="I9" s="13">
        <v>40</v>
      </c>
      <c r="J9" s="18">
        <f>SUMIF($I$23:$I$405, A9, $K$23:$K$405)</f>
        <v>3.0000000000000009</v>
      </c>
      <c r="K9" s="18">
        <f t="shared" si="0"/>
        <v>37</v>
      </c>
    </row>
    <row r="10" spans="1:12" ht="25.15" customHeight="1" thickBot="1" x14ac:dyDescent="0.25">
      <c r="C10" s="1"/>
      <c r="E10" s="37"/>
      <c r="I10" s="131" t="s">
        <v>10</v>
      </c>
      <c r="J10" s="132"/>
      <c r="K10" s="19">
        <f>SUM(K5:K9)</f>
        <v>90.2</v>
      </c>
    </row>
    <row r="11" spans="1:12" x14ac:dyDescent="0.2">
      <c r="C11" s="1"/>
      <c r="E11" s="37"/>
    </row>
    <row r="12" spans="1:12" ht="13.5" thickBot="1" x14ac:dyDescent="0.25">
      <c r="C12" s="1"/>
      <c r="E12" s="37"/>
      <c r="J12" s="1"/>
    </row>
    <row r="13" spans="1:12" ht="34.9" customHeight="1" thickBot="1" x14ac:dyDescent="0.25">
      <c r="A13" s="122" t="s">
        <v>11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4"/>
    </row>
    <row r="14" spans="1:12" ht="34.9" customHeight="1" thickBot="1" x14ac:dyDescent="0.25">
      <c r="A14" s="33" t="s">
        <v>12</v>
      </c>
      <c r="B14" s="136" t="s">
        <v>13</v>
      </c>
      <c r="C14" s="137"/>
      <c r="D14" s="137"/>
      <c r="E14" s="137"/>
      <c r="F14" s="137"/>
      <c r="G14" s="137"/>
      <c r="H14" s="137"/>
      <c r="I14" s="137"/>
      <c r="J14" s="138"/>
      <c r="K14" s="79" t="s">
        <v>14</v>
      </c>
    </row>
    <row r="15" spans="1:12" ht="25.15" customHeight="1" x14ac:dyDescent="0.2">
      <c r="A15" s="11" t="s">
        <v>15</v>
      </c>
      <c r="B15" s="128" t="s">
        <v>42</v>
      </c>
      <c r="C15" s="129"/>
      <c r="D15" s="129"/>
      <c r="E15" s="129"/>
      <c r="F15" s="129"/>
      <c r="G15" s="129"/>
      <c r="H15" s="129"/>
      <c r="I15" s="129"/>
      <c r="J15" s="130"/>
      <c r="K15" s="13">
        <v>30</v>
      </c>
    </row>
    <row r="16" spans="1:12" ht="25.15" customHeight="1" x14ac:dyDescent="0.2">
      <c r="A16" s="11" t="s">
        <v>16</v>
      </c>
      <c r="B16" s="128" t="s">
        <v>40</v>
      </c>
      <c r="C16" s="129"/>
      <c r="D16" s="129"/>
      <c r="E16" s="129"/>
      <c r="F16" s="129"/>
      <c r="G16" s="129"/>
      <c r="H16" s="129"/>
      <c r="I16" s="129"/>
      <c r="J16" s="139"/>
      <c r="K16" s="13">
        <v>40</v>
      </c>
      <c r="L16" s="2"/>
    </row>
    <row r="17" spans="1:14" ht="25.15" customHeight="1" x14ac:dyDescent="0.2">
      <c r="A17" s="11" t="s">
        <v>17</v>
      </c>
      <c r="B17" s="128" t="s">
        <v>36</v>
      </c>
      <c r="C17" s="129"/>
      <c r="D17" s="129"/>
      <c r="E17" s="129"/>
      <c r="F17" s="129"/>
      <c r="G17" s="129"/>
      <c r="H17" s="129"/>
      <c r="I17" s="129"/>
      <c r="J17" s="130"/>
      <c r="K17" s="13">
        <v>25</v>
      </c>
      <c r="L17" s="2">
        <f>SUM(K15:K19)</f>
        <v>100</v>
      </c>
    </row>
    <row r="18" spans="1:14" ht="25.15" customHeight="1" x14ac:dyDescent="0.2">
      <c r="A18" s="11" t="s">
        <v>18</v>
      </c>
      <c r="B18" s="128" t="s">
        <v>41</v>
      </c>
      <c r="C18" s="129"/>
      <c r="D18" s="129"/>
      <c r="E18" s="129"/>
      <c r="F18" s="129"/>
      <c r="G18" s="129"/>
      <c r="H18" s="129"/>
      <c r="I18" s="129"/>
      <c r="J18" s="130"/>
      <c r="K18" s="13">
        <v>5</v>
      </c>
    </row>
    <row r="19" spans="1:14" ht="25.15" customHeight="1" x14ac:dyDescent="0.2">
      <c r="A19" s="11" t="s">
        <v>19</v>
      </c>
      <c r="B19" s="128"/>
      <c r="C19" s="129"/>
      <c r="D19" s="129"/>
      <c r="E19" s="129"/>
      <c r="F19" s="129"/>
      <c r="G19" s="129"/>
      <c r="H19" s="129"/>
      <c r="I19" s="129"/>
      <c r="J19" s="130"/>
      <c r="K19" s="13"/>
    </row>
    <row r="20" spans="1:14" x14ac:dyDescent="0.2">
      <c r="F20" s="7"/>
      <c r="G20" s="8"/>
      <c r="H20" s="8"/>
      <c r="I20" s="8"/>
      <c r="J20" s="76"/>
    </row>
    <row r="21" spans="1:14" ht="13.5" thickBot="1" x14ac:dyDescent="0.25">
      <c r="C21" s="2"/>
      <c r="H21" s="2"/>
      <c r="I21" s="76"/>
      <c r="J21" s="76"/>
    </row>
    <row r="22" spans="1:14" ht="64.5" thickBot="1" x14ac:dyDescent="0.25">
      <c r="A22" s="3" t="s">
        <v>20</v>
      </c>
      <c r="B22" s="3" t="s">
        <v>21</v>
      </c>
      <c r="C22" s="3" t="s">
        <v>22</v>
      </c>
      <c r="D22" s="3" t="s">
        <v>23</v>
      </c>
      <c r="E22" s="39" t="s">
        <v>24</v>
      </c>
      <c r="F22" s="3" t="s">
        <v>25</v>
      </c>
      <c r="G22" s="3" t="s">
        <v>26</v>
      </c>
      <c r="H22" s="3" t="s">
        <v>27</v>
      </c>
      <c r="I22" s="3" t="s">
        <v>28</v>
      </c>
      <c r="J22" s="3" t="s">
        <v>29</v>
      </c>
      <c r="K22" s="80" t="s">
        <v>30</v>
      </c>
      <c r="L22" s="4" t="s">
        <v>31</v>
      </c>
      <c r="M22" s="5" t="s">
        <v>32</v>
      </c>
      <c r="N22" s="6">
        <f>SUM(K23:K32)</f>
        <v>1</v>
      </c>
    </row>
    <row r="23" spans="1:14" x14ac:dyDescent="0.2">
      <c r="A23" s="11" t="s">
        <v>62</v>
      </c>
      <c r="B23" t="s">
        <v>43</v>
      </c>
      <c r="C23" s="11">
        <v>1</v>
      </c>
      <c r="D23" s="1" t="s">
        <v>34</v>
      </c>
      <c r="E23" s="40" t="s">
        <v>38</v>
      </c>
      <c r="F23" s="10" t="s">
        <v>33</v>
      </c>
      <c r="G23" s="12" t="s">
        <v>33</v>
      </c>
      <c r="H23" s="12" t="s">
        <v>33</v>
      </c>
      <c r="I23" s="10">
        <v>4</v>
      </c>
      <c r="J23" s="1">
        <v>0</v>
      </c>
      <c r="K23" s="26">
        <v>0.1</v>
      </c>
    </row>
    <row r="24" spans="1:14" x14ac:dyDescent="0.2">
      <c r="A24" s="11"/>
      <c r="B24" s="12"/>
      <c r="C24" s="11"/>
      <c r="D24" s="22" t="s">
        <v>34</v>
      </c>
      <c r="E24" s="36" t="s">
        <v>44</v>
      </c>
      <c r="F24" s="10"/>
      <c r="G24" s="12"/>
      <c r="H24" s="12"/>
      <c r="I24" s="10">
        <v>4</v>
      </c>
      <c r="J24" s="1">
        <v>0</v>
      </c>
      <c r="K24" s="26">
        <v>0.2</v>
      </c>
      <c r="M24" s="2"/>
    </row>
    <row r="25" spans="1:14" x14ac:dyDescent="0.2">
      <c r="A25" s="11"/>
      <c r="B25" s="12"/>
      <c r="C25" s="11"/>
      <c r="D25" s="22" t="s">
        <v>34</v>
      </c>
      <c r="E25" s="36" t="s">
        <v>45</v>
      </c>
      <c r="F25" s="10"/>
      <c r="G25" s="12"/>
      <c r="H25" s="12"/>
      <c r="I25" s="10">
        <v>4</v>
      </c>
      <c r="J25" s="1">
        <v>0</v>
      </c>
      <c r="K25" s="26">
        <v>0.1</v>
      </c>
    </row>
    <row r="26" spans="1:14" x14ac:dyDescent="0.2">
      <c r="A26" s="11"/>
      <c r="C26" s="11"/>
      <c r="D26" s="22" t="s">
        <v>34</v>
      </c>
      <c r="E26" s="36" t="s">
        <v>37</v>
      </c>
      <c r="F26" s="10"/>
      <c r="G26" s="12"/>
      <c r="H26" s="12"/>
      <c r="I26" s="10">
        <v>4</v>
      </c>
      <c r="J26" s="1">
        <v>0</v>
      </c>
      <c r="K26" s="26">
        <v>0.3</v>
      </c>
    </row>
    <row r="27" spans="1:14" x14ac:dyDescent="0.2">
      <c r="A27" s="11"/>
      <c r="B27" s="12"/>
      <c r="C27" s="11"/>
      <c r="D27" s="84" t="s">
        <v>39</v>
      </c>
      <c r="E27" s="85" t="s">
        <v>85</v>
      </c>
      <c r="F27" s="86"/>
      <c r="G27" s="87"/>
      <c r="H27" s="88"/>
      <c r="I27" s="10">
        <v>4</v>
      </c>
      <c r="J27" s="86">
        <v>0</v>
      </c>
      <c r="K27" s="26">
        <v>0.3</v>
      </c>
    </row>
    <row r="28" spans="1:14" x14ac:dyDescent="0.2">
      <c r="A28" s="11"/>
      <c r="B28" s="12"/>
      <c r="C28" s="11"/>
      <c r="D28" s="84"/>
      <c r="E28" s="85"/>
      <c r="F28" s="86">
        <v>0</v>
      </c>
      <c r="G28" s="87" t="s">
        <v>46</v>
      </c>
      <c r="H28" s="88"/>
      <c r="I28" s="89"/>
      <c r="J28" s="86"/>
      <c r="K28" s="90"/>
    </row>
    <row r="29" spans="1:14" x14ac:dyDescent="0.2">
      <c r="A29" s="11"/>
      <c r="B29" s="12"/>
      <c r="C29" s="11"/>
      <c r="D29" s="84"/>
      <c r="E29" s="85"/>
      <c r="F29" s="86">
        <v>1</v>
      </c>
      <c r="G29" s="87" t="s">
        <v>47</v>
      </c>
      <c r="H29" s="88"/>
      <c r="I29" s="89"/>
      <c r="J29" s="86"/>
      <c r="K29" s="90"/>
    </row>
    <row r="30" spans="1:14" x14ac:dyDescent="0.2">
      <c r="A30" s="11"/>
      <c r="B30" s="12"/>
      <c r="C30" s="11"/>
      <c r="D30" s="84"/>
      <c r="E30" s="85"/>
      <c r="F30" s="86">
        <v>2</v>
      </c>
      <c r="G30" s="91" t="s">
        <v>48</v>
      </c>
      <c r="H30" s="88"/>
      <c r="I30" s="89"/>
      <c r="J30" s="86"/>
      <c r="K30" s="90"/>
    </row>
    <row r="31" spans="1:14" ht="25.5" x14ac:dyDescent="0.2">
      <c r="A31" s="11"/>
      <c r="B31" s="12"/>
      <c r="C31" s="11"/>
      <c r="D31" s="84"/>
      <c r="E31" s="85"/>
      <c r="F31" s="86">
        <v>3</v>
      </c>
      <c r="G31" s="91" t="s">
        <v>49</v>
      </c>
      <c r="H31" s="88"/>
      <c r="I31" s="89"/>
      <c r="J31" s="86"/>
      <c r="K31" s="90"/>
    </row>
    <row r="32" spans="1:14" ht="13.5" thickBot="1" x14ac:dyDescent="0.25">
      <c r="A32" s="11"/>
      <c r="B32" s="12"/>
      <c r="C32" s="22"/>
      <c r="D32" s="73"/>
      <c r="E32" s="41"/>
      <c r="F32" s="22"/>
      <c r="G32" s="74"/>
      <c r="H32" s="21"/>
      <c r="I32" s="22"/>
      <c r="J32" s="22"/>
      <c r="K32" s="75"/>
    </row>
    <row r="33" spans="1:15" ht="21" thickBot="1" x14ac:dyDescent="0.25">
      <c r="A33" s="3"/>
      <c r="B33" s="3"/>
      <c r="C33" s="3"/>
      <c r="D33" s="27"/>
      <c r="E33" s="120"/>
      <c r="F33" s="117"/>
      <c r="G33" s="118"/>
      <c r="H33" s="118"/>
      <c r="I33" s="118"/>
      <c r="J33" s="118"/>
      <c r="K33" s="121">
        <f>SUM(K23:K32)</f>
        <v>1</v>
      </c>
      <c r="L33" s="4"/>
      <c r="M33" s="5"/>
      <c r="N33" s="6"/>
      <c r="O33" s="6"/>
    </row>
    <row r="34" spans="1:15" ht="21" thickBot="1" x14ac:dyDescent="0.25">
      <c r="A34" s="11" t="s">
        <v>63</v>
      </c>
      <c r="B34" t="s">
        <v>50</v>
      </c>
      <c r="C34" s="11">
        <v>1</v>
      </c>
      <c r="D34" s="1" t="s">
        <v>34</v>
      </c>
      <c r="E34" s="41" t="s">
        <v>38</v>
      </c>
      <c r="F34" s="10" t="s">
        <v>33</v>
      </c>
      <c r="G34" s="12" t="s">
        <v>33</v>
      </c>
      <c r="H34" s="12" t="s">
        <v>33</v>
      </c>
      <c r="I34" s="10">
        <v>4</v>
      </c>
      <c r="J34" s="1">
        <v>0</v>
      </c>
      <c r="K34" s="72">
        <v>0.1</v>
      </c>
      <c r="L34" s="4"/>
      <c r="M34" s="5"/>
      <c r="N34" s="6"/>
    </row>
    <row r="35" spans="1:15" ht="13.5" thickBot="1" x14ac:dyDescent="0.25">
      <c r="A35" s="11" t="s">
        <v>33</v>
      </c>
      <c r="C35" s="11" t="s">
        <v>33</v>
      </c>
      <c r="D35" s="22" t="s">
        <v>34</v>
      </c>
      <c r="E35" s="40" t="s">
        <v>51</v>
      </c>
      <c r="F35" s="10" t="s">
        <v>33</v>
      </c>
      <c r="G35" s="12"/>
      <c r="H35" s="12" t="s">
        <v>33</v>
      </c>
      <c r="I35" s="10">
        <v>4</v>
      </c>
      <c r="J35" s="1">
        <v>0</v>
      </c>
      <c r="K35" s="25">
        <v>0.3</v>
      </c>
    </row>
    <row r="36" spans="1:15" x14ac:dyDescent="0.2">
      <c r="A36" s="11"/>
      <c r="B36" s="12"/>
      <c r="C36" s="11"/>
      <c r="D36" s="22" t="s">
        <v>34</v>
      </c>
      <c r="E36" s="36" t="s">
        <v>52</v>
      </c>
      <c r="F36" s="10"/>
      <c r="G36" s="12"/>
      <c r="H36" s="12"/>
      <c r="I36" s="10">
        <v>4</v>
      </c>
      <c r="J36" s="1">
        <v>0</v>
      </c>
      <c r="K36" s="25">
        <v>0.3</v>
      </c>
    </row>
    <row r="37" spans="1:15" x14ac:dyDescent="0.2">
      <c r="A37" s="11"/>
      <c r="B37" s="12"/>
      <c r="C37" s="11"/>
      <c r="D37" s="22" t="s">
        <v>34</v>
      </c>
      <c r="E37" s="36" t="s">
        <v>53</v>
      </c>
      <c r="F37" s="10"/>
      <c r="G37" s="12"/>
      <c r="H37" s="12"/>
      <c r="I37" s="10">
        <v>4</v>
      </c>
      <c r="J37" s="1">
        <v>0</v>
      </c>
      <c r="K37" s="26">
        <v>0.5</v>
      </c>
    </row>
    <row r="38" spans="1:15" x14ac:dyDescent="0.2">
      <c r="A38" s="11"/>
      <c r="B38" s="12"/>
      <c r="C38" s="11"/>
      <c r="D38" s="84" t="s">
        <v>39</v>
      </c>
      <c r="E38" s="85" t="s">
        <v>85</v>
      </c>
      <c r="F38" s="84"/>
      <c r="G38" s="93"/>
      <c r="H38" s="96"/>
      <c r="I38" s="10">
        <v>4</v>
      </c>
      <c r="J38" s="84">
        <v>0</v>
      </c>
      <c r="K38" s="26">
        <v>0.3</v>
      </c>
    </row>
    <row r="39" spans="1:15" x14ac:dyDescent="0.2">
      <c r="A39" s="11"/>
      <c r="B39" s="12"/>
      <c r="C39" s="11"/>
      <c r="D39" s="84"/>
      <c r="E39" s="92"/>
      <c r="F39" s="84">
        <v>0</v>
      </c>
      <c r="G39" s="93" t="s">
        <v>46</v>
      </c>
      <c r="H39" s="96"/>
      <c r="I39" s="97"/>
      <c r="J39" s="84"/>
      <c r="K39" s="98"/>
    </row>
    <row r="40" spans="1:15" x14ac:dyDescent="0.2">
      <c r="A40" s="11"/>
      <c r="B40" s="12"/>
      <c r="C40" s="11"/>
      <c r="D40" s="84"/>
      <c r="E40" s="92"/>
      <c r="F40" s="84">
        <v>1</v>
      </c>
      <c r="G40" s="93" t="s">
        <v>47</v>
      </c>
      <c r="H40" s="96"/>
      <c r="I40" s="97"/>
      <c r="J40" s="84"/>
      <c r="K40" s="98"/>
    </row>
    <row r="41" spans="1:15" ht="25.5" x14ac:dyDescent="0.2">
      <c r="A41" s="11"/>
      <c r="B41" s="12"/>
      <c r="C41" s="11"/>
      <c r="D41" s="84"/>
      <c r="E41" s="92"/>
      <c r="F41" s="84">
        <v>2</v>
      </c>
      <c r="G41" s="94" t="s">
        <v>54</v>
      </c>
      <c r="H41" s="96"/>
      <c r="I41" s="97"/>
      <c r="J41" s="84"/>
      <c r="K41" s="98"/>
    </row>
    <row r="42" spans="1:15" ht="25.5" x14ac:dyDescent="0.2">
      <c r="A42" s="11"/>
      <c r="B42" s="12"/>
      <c r="C42" s="11"/>
      <c r="D42" s="84"/>
      <c r="E42" s="92"/>
      <c r="F42" s="84">
        <v>3</v>
      </c>
      <c r="G42" s="94" t="s">
        <v>55</v>
      </c>
      <c r="H42" s="96"/>
      <c r="I42" s="97"/>
      <c r="J42" s="84"/>
      <c r="K42" s="98"/>
    </row>
    <row r="43" spans="1:15" x14ac:dyDescent="0.2">
      <c r="A43" s="11"/>
      <c r="B43" s="12"/>
      <c r="C43" s="22"/>
      <c r="D43" s="73"/>
      <c r="E43" s="95"/>
      <c r="F43" s="22"/>
      <c r="G43" s="74"/>
      <c r="H43" s="21"/>
      <c r="I43" s="22"/>
      <c r="J43" s="22"/>
      <c r="K43" s="75"/>
    </row>
    <row r="44" spans="1:15" x14ac:dyDescent="0.2">
      <c r="A44" s="11"/>
      <c r="B44" s="12" t="s">
        <v>35</v>
      </c>
      <c r="C44" s="22"/>
      <c r="D44" s="73"/>
      <c r="E44" s="41"/>
      <c r="F44" s="22"/>
      <c r="G44" s="74"/>
      <c r="H44" s="21"/>
      <c r="I44" s="22"/>
      <c r="J44" s="22"/>
      <c r="K44" s="75"/>
    </row>
    <row r="45" spans="1:15" x14ac:dyDescent="0.2">
      <c r="A45" s="11"/>
      <c r="B45" s="12"/>
      <c r="C45" s="22"/>
      <c r="D45" s="73"/>
      <c r="E45" s="36"/>
      <c r="F45" s="22"/>
      <c r="G45" s="74"/>
      <c r="H45" s="21"/>
      <c r="I45" s="22"/>
      <c r="J45" s="22"/>
      <c r="K45" s="75"/>
    </row>
    <row r="46" spans="1:15" x14ac:dyDescent="0.2">
      <c r="A46" s="11"/>
      <c r="B46" s="12"/>
      <c r="C46" s="22"/>
      <c r="D46" s="73"/>
      <c r="E46" s="36"/>
      <c r="F46" s="22"/>
      <c r="G46" s="74"/>
      <c r="H46" s="12"/>
      <c r="I46" s="10"/>
      <c r="J46" s="1"/>
      <c r="K46" s="26"/>
    </row>
    <row r="47" spans="1:15" x14ac:dyDescent="0.2">
      <c r="A47" s="11"/>
      <c r="B47" s="12"/>
      <c r="C47" s="22"/>
      <c r="D47" s="73"/>
      <c r="E47" s="36"/>
      <c r="F47" s="22"/>
      <c r="G47" s="74"/>
      <c r="H47" s="12"/>
      <c r="I47" s="11"/>
      <c r="J47" s="22"/>
      <c r="K47" s="72"/>
    </row>
    <row r="48" spans="1:15" ht="13.5" thickBot="1" x14ac:dyDescent="0.25">
      <c r="A48" s="63"/>
      <c r="B48" s="64"/>
      <c r="C48" s="63"/>
      <c r="D48" s="65"/>
      <c r="E48" s="66"/>
      <c r="F48" s="67"/>
      <c r="G48" s="68"/>
      <c r="H48" s="69"/>
      <c r="I48" s="63"/>
      <c r="J48" s="65"/>
      <c r="K48" s="81"/>
      <c r="L48" s="64"/>
      <c r="M48" s="64"/>
      <c r="N48" s="64"/>
      <c r="O48" s="64"/>
    </row>
    <row r="49" spans="1:15" ht="21" thickBot="1" x14ac:dyDescent="0.25">
      <c r="A49" s="3"/>
      <c r="B49" s="3"/>
      <c r="C49" s="3"/>
      <c r="D49" s="27"/>
      <c r="E49" s="116"/>
      <c r="F49" s="117"/>
      <c r="G49" s="118"/>
      <c r="H49" s="118"/>
      <c r="I49" s="118"/>
      <c r="J49" s="118"/>
      <c r="K49" s="119">
        <f>SUM(K34:K48)</f>
        <v>1.5</v>
      </c>
      <c r="L49" s="4"/>
      <c r="M49" s="5"/>
      <c r="N49" s="6"/>
      <c r="O49" s="6"/>
    </row>
    <row r="50" spans="1:15" ht="13.5" thickBot="1" x14ac:dyDescent="0.25">
      <c r="A50" s="11" t="s">
        <v>63</v>
      </c>
      <c r="B50" t="s">
        <v>56</v>
      </c>
      <c r="C50" s="11">
        <v>1</v>
      </c>
      <c r="D50" s="1" t="s">
        <v>34</v>
      </c>
      <c r="E50" s="41" t="s">
        <v>38</v>
      </c>
      <c r="F50" s="10" t="s">
        <v>33</v>
      </c>
      <c r="G50" s="12" t="s">
        <v>33</v>
      </c>
      <c r="H50" s="12" t="s">
        <v>33</v>
      </c>
      <c r="I50" s="10">
        <v>4</v>
      </c>
      <c r="J50" s="1">
        <v>0</v>
      </c>
      <c r="K50" s="72">
        <v>0.1</v>
      </c>
    </row>
    <row r="51" spans="1:15" x14ac:dyDescent="0.2">
      <c r="A51" s="11"/>
      <c r="B51" s="12"/>
      <c r="C51" s="11"/>
      <c r="D51" s="1" t="s">
        <v>34</v>
      </c>
      <c r="E51" s="36" t="s">
        <v>87</v>
      </c>
      <c r="F51" s="10"/>
      <c r="G51" s="12"/>
      <c r="H51" s="12"/>
      <c r="I51" s="10">
        <v>4</v>
      </c>
      <c r="J51" s="1">
        <v>0</v>
      </c>
      <c r="K51" s="25">
        <v>0.1</v>
      </c>
    </row>
    <row r="52" spans="1:15" x14ac:dyDescent="0.2">
      <c r="A52" s="11"/>
      <c r="B52" s="140"/>
      <c r="C52" s="11"/>
      <c r="D52" s="1" t="s">
        <v>34</v>
      </c>
      <c r="E52" s="36" t="s">
        <v>88</v>
      </c>
      <c r="F52" s="10"/>
      <c r="G52" s="12"/>
      <c r="H52" s="12"/>
      <c r="I52" s="10"/>
      <c r="J52" s="1"/>
      <c r="K52" s="72">
        <v>0.1</v>
      </c>
    </row>
    <row r="53" spans="1:15" x14ac:dyDescent="0.2">
      <c r="A53" s="11"/>
      <c r="C53" s="11"/>
      <c r="D53" s="1" t="s">
        <v>34</v>
      </c>
      <c r="E53" s="36" t="s">
        <v>57</v>
      </c>
      <c r="F53" s="10"/>
      <c r="G53" s="12"/>
      <c r="H53" s="12"/>
      <c r="I53" s="10">
        <v>4</v>
      </c>
      <c r="J53" s="1">
        <v>0</v>
      </c>
      <c r="K53" s="26">
        <v>0.1</v>
      </c>
    </row>
    <row r="54" spans="1:15" ht="16.5" customHeight="1" x14ac:dyDescent="0.2">
      <c r="A54" s="11"/>
      <c r="B54" s="12"/>
      <c r="C54" s="11"/>
      <c r="D54" s="1" t="s">
        <v>34</v>
      </c>
      <c r="E54" s="36" t="s">
        <v>58</v>
      </c>
      <c r="F54" s="10"/>
      <c r="G54" s="12"/>
      <c r="H54" s="12"/>
      <c r="I54" s="10">
        <v>4</v>
      </c>
      <c r="J54" s="1">
        <v>0</v>
      </c>
      <c r="K54" s="26">
        <v>0.1</v>
      </c>
    </row>
    <row r="55" spans="1:15" x14ac:dyDescent="0.2">
      <c r="A55" s="11"/>
      <c r="B55" s="12"/>
      <c r="C55" s="22"/>
      <c r="D55" s="73"/>
      <c r="E55" s="36"/>
      <c r="F55" s="22"/>
      <c r="G55" s="74"/>
      <c r="H55" s="21"/>
      <c r="I55" s="22"/>
      <c r="J55" s="22"/>
      <c r="K55" s="75"/>
    </row>
    <row r="56" spans="1:15" ht="13.5" thickBot="1" x14ac:dyDescent="0.25">
      <c r="A56" s="11"/>
      <c r="B56" s="12"/>
      <c r="C56" s="11"/>
      <c r="D56" s="22"/>
      <c r="E56" s="41"/>
      <c r="F56" s="1"/>
      <c r="G56" s="20"/>
      <c r="H56" s="12"/>
      <c r="I56" s="11"/>
      <c r="J56" s="22"/>
      <c r="K56" s="72"/>
    </row>
    <row r="57" spans="1:15" ht="21" thickBot="1" x14ac:dyDescent="0.25">
      <c r="A57" s="3"/>
      <c r="B57" s="3"/>
      <c r="C57" s="3"/>
      <c r="D57" s="27"/>
      <c r="E57" s="116"/>
      <c r="F57" s="117"/>
      <c r="G57" s="118"/>
      <c r="H57" s="118"/>
      <c r="I57" s="118"/>
      <c r="J57" s="118"/>
      <c r="K57" s="119">
        <f>SUM(K50:K56)</f>
        <v>0.5</v>
      </c>
      <c r="L57" s="4"/>
      <c r="M57" s="5"/>
      <c r="N57" s="6"/>
      <c r="O57" s="6"/>
    </row>
    <row r="58" spans="1:15" ht="13.5" thickBot="1" x14ac:dyDescent="0.25">
      <c r="A58" s="103" t="s">
        <v>81</v>
      </c>
      <c r="B58" s="100" t="s">
        <v>64</v>
      </c>
      <c r="C58" s="103">
        <v>1</v>
      </c>
      <c r="D58" s="101" t="s">
        <v>34</v>
      </c>
      <c r="E58" s="109" t="s">
        <v>38</v>
      </c>
      <c r="F58" s="112" t="s">
        <v>33</v>
      </c>
      <c r="G58" s="99" t="s">
        <v>33</v>
      </c>
      <c r="H58" s="113" t="s">
        <v>33</v>
      </c>
      <c r="I58" s="102">
        <v>5</v>
      </c>
      <c r="J58" s="101">
        <v>0</v>
      </c>
      <c r="K58" s="110">
        <v>0.1</v>
      </c>
      <c r="L58" s="64"/>
      <c r="M58" s="64"/>
      <c r="N58" s="64"/>
      <c r="O58" s="64"/>
    </row>
    <row r="59" spans="1:15" x14ac:dyDescent="0.2">
      <c r="A59" s="103"/>
      <c r="B59" s="104"/>
      <c r="C59" s="103"/>
      <c r="D59" s="101" t="s">
        <v>34</v>
      </c>
      <c r="E59" s="108" t="s">
        <v>59</v>
      </c>
      <c r="F59" s="112"/>
      <c r="G59" s="99"/>
      <c r="H59" s="113"/>
      <c r="I59" s="102">
        <v>5</v>
      </c>
      <c r="J59" s="101">
        <v>0</v>
      </c>
      <c r="K59" s="106">
        <v>0.2</v>
      </c>
    </row>
    <row r="60" spans="1:15" x14ac:dyDescent="0.2">
      <c r="A60" s="103"/>
      <c r="B60" s="100"/>
      <c r="C60" s="103"/>
      <c r="D60" s="101" t="s">
        <v>34</v>
      </c>
      <c r="E60" s="108" t="s">
        <v>60</v>
      </c>
      <c r="F60" s="112"/>
      <c r="G60" s="99"/>
      <c r="H60" s="113"/>
      <c r="I60" s="102">
        <v>5</v>
      </c>
      <c r="J60" s="101">
        <v>0</v>
      </c>
      <c r="K60" s="107">
        <v>0.2</v>
      </c>
    </row>
    <row r="61" spans="1:15" x14ac:dyDescent="0.2">
      <c r="A61" s="103"/>
      <c r="B61" s="104"/>
      <c r="C61" s="103"/>
      <c r="D61" s="101" t="s">
        <v>34</v>
      </c>
      <c r="E61" s="108" t="s">
        <v>61</v>
      </c>
      <c r="F61" s="112"/>
      <c r="G61" s="99"/>
      <c r="H61" s="113"/>
      <c r="I61" s="102">
        <v>5</v>
      </c>
      <c r="J61" s="101">
        <v>0</v>
      </c>
      <c r="K61" s="107">
        <v>0.2</v>
      </c>
    </row>
    <row r="62" spans="1:15" x14ac:dyDescent="0.2">
      <c r="A62" s="103"/>
      <c r="B62" s="104"/>
      <c r="C62" s="103"/>
      <c r="D62" s="101" t="s">
        <v>34</v>
      </c>
      <c r="E62" s="141" t="s">
        <v>89</v>
      </c>
      <c r="F62" s="112"/>
      <c r="G62" s="99"/>
      <c r="H62" s="113"/>
      <c r="I62" s="102">
        <v>5</v>
      </c>
      <c r="J62" s="101">
        <v>0</v>
      </c>
      <c r="K62" s="107">
        <v>0.3</v>
      </c>
    </row>
    <row r="63" spans="1:15" x14ac:dyDescent="0.2">
      <c r="A63" s="103"/>
      <c r="B63" s="104"/>
      <c r="C63" s="103"/>
      <c r="D63" s="101" t="s">
        <v>34</v>
      </c>
      <c r="E63" s="108" t="s">
        <v>66</v>
      </c>
      <c r="F63" s="112"/>
      <c r="G63" s="99"/>
      <c r="H63" s="113"/>
      <c r="I63" s="102">
        <v>5</v>
      </c>
      <c r="J63" s="101">
        <v>0</v>
      </c>
      <c r="K63" s="107">
        <v>0.5</v>
      </c>
    </row>
    <row r="64" spans="1:15" ht="12" customHeight="1" x14ac:dyDescent="0.2">
      <c r="A64" s="103"/>
      <c r="B64" s="104"/>
      <c r="C64" s="105"/>
      <c r="D64" s="112"/>
      <c r="E64" s="111"/>
      <c r="F64" s="112"/>
      <c r="G64" s="99"/>
      <c r="H64" s="113"/>
      <c r="I64" s="101"/>
      <c r="J64" s="105"/>
      <c r="K64" s="114"/>
    </row>
    <row r="65" spans="1:15" ht="12" customHeight="1" thickBot="1" x14ac:dyDescent="0.25">
      <c r="A65" s="11"/>
      <c r="B65" s="12"/>
      <c r="C65" s="11"/>
      <c r="D65" s="1"/>
      <c r="E65" s="52"/>
      <c r="F65" s="73"/>
      <c r="G65" s="115"/>
      <c r="H65" s="12"/>
      <c r="I65" s="10"/>
      <c r="J65" s="1"/>
      <c r="K65" s="72"/>
    </row>
    <row r="66" spans="1:15" ht="12" customHeight="1" thickBot="1" x14ac:dyDescent="0.25">
      <c r="A66" s="3"/>
      <c r="B66" s="3"/>
      <c r="C66" s="3"/>
      <c r="D66" s="27"/>
      <c r="E66" s="116"/>
      <c r="F66" s="117"/>
      <c r="G66" s="118"/>
      <c r="H66" s="118"/>
      <c r="I66" s="118"/>
      <c r="J66" s="118"/>
      <c r="K66" s="119">
        <f>SUM(K58:K65)</f>
        <v>1.5</v>
      </c>
      <c r="L66" s="4"/>
      <c r="M66" s="5"/>
      <c r="N66" s="6"/>
      <c r="O66" s="6"/>
    </row>
    <row r="67" spans="1:15" s="149" customFormat="1" ht="13.5" thickBot="1" x14ac:dyDescent="0.25">
      <c r="A67" s="142" t="s">
        <v>81</v>
      </c>
      <c r="B67" s="143" t="s">
        <v>65</v>
      </c>
      <c r="C67" s="142">
        <v>1</v>
      </c>
      <c r="D67" s="144" t="s">
        <v>34</v>
      </c>
      <c r="E67" s="145" t="s">
        <v>38</v>
      </c>
      <c r="F67" s="146" t="s">
        <v>33</v>
      </c>
      <c r="G67" s="147" t="s">
        <v>33</v>
      </c>
      <c r="H67" s="147" t="s">
        <v>33</v>
      </c>
      <c r="I67" s="146">
        <v>5</v>
      </c>
      <c r="J67" s="144">
        <v>0</v>
      </c>
      <c r="K67" s="148">
        <v>0.1</v>
      </c>
    </row>
    <row r="68" spans="1:15" s="149" customFormat="1" x14ac:dyDescent="0.2">
      <c r="A68" s="142"/>
      <c r="B68" s="147"/>
      <c r="C68" s="142"/>
      <c r="D68" s="144" t="s">
        <v>34</v>
      </c>
      <c r="E68" s="141" t="s">
        <v>59</v>
      </c>
      <c r="F68" s="150"/>
      <c r="G68" s="151"/>
      <c r="H68" s="152"/>
      <c r="I68" s="146">
        <v>5</v>
      </c>
      <c r="J68" s="144">
        <v>0</v>
      </c>
      <c r="K68" s="153">
        <v>0.1</v>
      </c>
    </row>
    <row r="69" spans="1:15" s="149" customFormat="1" x14ac:dyDescent="0.2">
      <c r="A69" s="142"/>
      <c r="B69" s="143"/>
      <c r="C69" s="142"/>
      <c r="D69" s="144" t="s">
        <v>34</v>
      </c>
      <c r="E69" s="141" t="s">
        <v>60</v>
      </c>
      <c r="F69" s="150"/>
      <c r="G69" s="151"/>
      <c r="H69" s="152"/>
      <c r="I69" s="146">
        <v>5</v>
      </c>
      <c r="J69" s="144">
        <v>0</v>
      </c>
      <c r="K69" s="154">
        <v>0.1</v>
      </c>
    </row>
    <row r="70" spans="1:15" s="149" customFormat="1" x14ac:dyDescent="0.2">
      <c r="A70" s="142"/>
      <c r="B70" s="147"/>
      <c r="C70" s="142"/>
      <c r="D70" s="144" t="s">
        <v>34</v>
      </c>
      <c r="E70" s="141" t="s">
        <v>61</v>
      </c>
      <c r="F70" s="150"/>
      <c r="G70" s="151"/>
      <c r="H70" s="152"/>
      <c r="I70" s="146">
        <v>5</v>
      </c>
      <c r="J70" s="144">
        <v>0</v>
      </c>
      <c r="K70" s="154">
        <v>0.1</v>
      </c>
    </row>
    <row r="71" spans="1:15" s="149" customFormat="1" x14ac:dyDescent="0.2">
      <c r="A71" s="142"/>
      <c r="B71" s="147"/>
      <c r="C71" s="142"/>
      <c r="D71" s="144" t="s">
        <v>34</v>
      </c>
      <c r="E71" s="141" t="s">
        <v>90</v>
      </c>
      <c r="F71" s="150"/>
      <c r="G71" s="151"/>
      <c r="H71" s="152"/>
      <c r="I71" s="146">
        <v>5</v>
      </c>
      <c r="J71" s="144">
        <v>0</v>
      </c>
      <c r="K71" s="154">
        <v>0.2</v>
      </c>
    </row>
    <row r="72" spans="1:15" s="149" customFormat="1" x14ac:dyDescent="0.2">
      <c r="A72" s="142"/>
      <c r="B72" s="147"/>
      <c r="C72" s="142"/>
      <c r="D72" s="144" t="s">
        <v>34</v>
      </c>
      <c r="E72" s="141" t="s">
        <v>91</v>
      </c>
      <c r="F72" s="150"/>
      <c r="G72" s="151"/>
      <c r="H72" s="152"/>
      <c r="I72" s="146">
        <v>5</v>
      </c>
      <c r="J72" s="144">
        <v>0</v>
      </c>
      <c r="K72" s="154">
        <v>0.2</v>
      </c>
    </row>
    <row r="73" spans="1:15" s="149" customFormat="1" x14ac:dyDescent="0.2">
      <c r="A73" s="142"/>
      <c r="B73" s="147"/>
      <c r="C73" s="142"/>
      <c r="D73" s="144" t="s">
        <v>34</v>
      </c>
      <c r="E73" s="141" t="s">
        <v>67</v>
      </c>
      <c r="F73" s="150"/>
      <c r="G73" s="151"/>
      <c r="H73" s="152"/>
      <c r="I73" s="146">
        <v>5</v>
      </c>
      <c r="J73" s="144">
        <v>0</v>
      </c>
      <c r="K73" s="154">
        <v>0.2</v>
      </c>
    </row>
    <row r="74" spans="1:15" s="149" customFormat="1" x14ac:dyDescent="0.2">
      <c r="A74" s="142"/>
      <c r="B74" s="147"/>
      <c r="C74" s="142"/>
      <c r="D74" s="144" t="s">
        <v>34</v>
      </c>
      <c r="E74" s="141" t="s">
        <v>68</v>
      </c>
      <c r="F74" s="150"/>
      <c r="G74" s="151"/>
      <c r="H74" s="152"/>
      <c r="I74" s="146">
        <v>5</v>
      </c>
      <c r="J74" s="144">
        <v>0</v>
      </c>
      <c r="K74" s="154">
        <v>0.3</v>
      </c>
    </row>
    <row r="75" spans="1:15" s="149" customFormat="1" x14ac:dyDescent="0.2">
      <c r="A75" s="142"/>
      <c r="B75" s="147"/>
      <c r="C75" s="142"/>
      <c r="D75" s="144" t="s">
        <v>34</v>
      </c>
      <c r="E75" s="141" t="s">
        <v>92</v>
      </c>
      <c r="F75" s="150"/>
      <c r="G75" s="151"/>
      <c r="H75" s="152"/>
      <c r="I75" s="146">
        <v>5</v>
      </c>
      <c r="J75" s="144">
        <v>0</v>
      </c>
      <c r="K75" s="90">
        <v>0.2</v>
      </c>
    </row>
    <row r="76" spans="1:15" s="149" customFormat="1" ht="13.5" thickBot="1" x14ac:dyDescent="0.25">
      <c r="A76" s="142"/>
      <c r="B76" s="147"/>
      <c r="C76" s="142"/>
      <c r="D76" s="144"/>
      <c r="E76" s="141"/>
      <c r="F76" s="150"/>
      <c r="G76" s="151"/>
      <c r="H76" s="152"/>
      <c r="I76" s="146"/>
      <c r="J76" s="144"/>
      <c r="K76" s="90"/>
    </row>
    <row r="77" spans="1:15" ht="21" thickBot="1" x14ac:dyDescent="0.25">
      <c r="A77" s="3"/>
      <c r="B77" s="3"/>
      <c r="C77" s="3"/>
      <c r="D77" s="27"/>
      <c r="E77" s="116"/>
      <c r="F77" s="117"/>
      <c r="G77" s="118"/>
      <c r="H77" s="118"/>
      <c r="I77" s="118"/>
      <c r="J77" s="118"/>
      <c r="K77" s="119">
        <f>SUM(K67:K76)</f>
        <v>1.5</v>
      </c>
      <c r="L77" s="4"/>
      <c r="M77" s="5"/>
      <c r="N77" s="6"/>
      <c r="O77" s="6"/>
    </row>
    <row r="78" spans="1:15" x14ac:dyDescent="0.2">
      <c r="A78" s="11" t="s">
        <v>63</v>
      </c>
      <c r="B78" t="s">
        <v>69</v>
      </c>
      <c r="C78" s="11">
        <v>1</v>
      </c>
      <c r="D78" s="1" t="s">
        <v>34</v>
      </c>
      <c r="E78" s="41" t="s">
        <v>38</v>
      </c>
      <c r="F78" s="10" t="s">
        <v>33</v>
      </c>
      <c r="G78" s="12" t="s">
        <v>33</v>
      </c>
      <c r="H78" s="12" t="s">
        <v>33</v>
      </c>
      <c r="I78" s="10">
        <v>4</v>
      </c>
      <c r="J78" s="1">
        <v>0</v>
      </c>
      <c r="K78" s="26">
        <v>0.1</v>
      </c>
    </row>
    <row r="79" spans="1:15" x14ac:dyDescent="0.2">
      <c r="A79" s="11"/>
      <c r="B79" s="12"/>
      <c r="C79" s="11"/>
      <c r="D79" s="22" t="s">
        <v>34</v>
      </c>
      <c r="E79" s="36" t="s">
        <v>70</v>
      </c>
      <c r="F79" s="10"/>
      <c r="G79" s="12"/>
      <c r="H79" s="12"/>
      <c r="I79" s="10">
        <v>4</v>
      </c>
      <c r="J79" s="1">
        <v>0</v>
      </c>
      <c r="K79" s="26">
        <v>0.1</v>
      </c>
    </row>
    <row r="80" spans="1:15" x14ac:dyDescent="0.2">
      <c r="A80" s="11"/>
      <c r="C80" s="11"/>
      <c r="D80" s="22" t="s">
        <v>34</v>
      </c>
      <c r="E80" s="36" t="s">
        <v>71</v>
      </c>
      <c r="F80" s="10"/>
      <c r="G80" s="12"/>
      <c r="H80" s="12"/>
      <c r="I80" s="10">
        <v>4</v>
      </c>
      <c r="J80" s="1">
        <v>0</v>
      </c>
      <c r="K80" s="26">
        <v>0.2</v>
      </c>
    </row>
    <row r="81" spans="1:14" ht="25.5" x14ac:dyDescent="0.2">
      <c r="A81" s="11"/>
      <c r="B81" s="12"/>
      <c r="C81" s="11"/>
      <c r="D81" s="84" t="s">
        <v>39</v>
      </c>
      <c r="E81" s="85" t="s">
        <v>93</v>
      </c>
      <c r="F81" s="86"/>
      <c r="G81" s="87"/>
      <c r="H81" s="88"/>
      <c r="I81" s="10">
        <v>4</v>
      </c>
      <c r="J81" s="86">
        <v>0</v>
      </c>
      <c r="K81" s="26">
        <v>0.1</v>
      </c>
    </row>
    <row r="82" spans="1:14" x14ac:dyDescent="0.2">
      <c r="A82" s="11"/>
      <c r="B82" s="12"/>
      <c r="C82" s="11"/>
      <c r="D82" s="84"/>
      <c r="E82" s="85"/>
      <c r="F82" s="86">
        <v>0</v>
      </c>
      <c r="G82" s="87" t="s">
        <v>46</v>
      </c>
      <c r="H82" s="88"/>
      <c r="I82" s="89"/>
      <c r="J82" s="86"/>
      <c r="K82" s="90"/>
    </row>
    <row r="83" spans="1:14" ht="12.6" customHeight="1" x14ac:dyDescent="0.2">
      <c r="A83" s="11"/>
      <c r="B83" s="12"/>
      <c r="C83" s="11"/>
      <c r="D83" s="84"/>
      <c r="E83" s="85"/>
      <c r="F83" s="86">
        <v>1</v>
      </c>
      <c r="G83" s="87" t="s">
        <v>47</v>
      </c>
      <c r="H83" s="88"/>
      <c r="I83" s="89"/>
      <c r="J83" s="86"/>
      <c r="K83" s="90"/>
    </row>
    <row r="84" spans="1:14" x14ac:dyDescent="0.2">
      <c r="A84" s="11"/>
      <c r="B84" s="12"/>
      <c r="C84" s="11"/>
      <c r="D84" s="84"/>
      <c r="E84" s="85"/>
      <c r="F84" s="86">
        <v>2</v>
      </c>
      <c r="G84" s="91" t="s">
        <v>48</v>
      </c>
      <c r="H84" s="88"/>
      <c r="I84" s="89"/>
      <c r="J84" s="86"/>
      <c r="K84" s="90"/>
    </row>
    <row r="85" spans="1:14" ht="25.5" x14ac:dyDescent="0.2">
      <c r="A85" s="11"/>
      <c r="B85" s="12"/>
      <c r="C85" s="11"/>
      <c r="D85" s="84"/>
      <c r="E85" s="85"/>
      <c r="F85" s="86">
        <v>3</v>
      </c>
      <c r="G85" s="91" t="s">
        <v>49</v>
      </c>
      <c r="H85" s="88"/>
      <c r="I85" s="89"/>
      <c r="J85" s="86"/>
      <c r="K85" s="90"/>
    </row>
    <row r="86" spans="1:14" ht="13.5" thickBot="1" x14ac:dyDescent="0.25">
      <c r="A86" s="11"/>
      <c r="B86" s="12"/>
      <c r="C86" s="22"/>
      <c r="D86" s="73"/>
      <c r="E86" s="41"/>
      <c r="F86" s="22"/>
      <c r="G86" s="74"/>
      <c r="H86" s="21"/>
      <c r="I86" s="22"/>
      <c r="J86" s="22"/>
      <c r="K86" s="75"/>
    </row>
    <row r="87" spans="1:14" ht="21" thickBot="1" x14ac:dyDescent="0.25">
      <c r="A87" s="3"/>
      <c r="B87" s="3"/>
      <c r="C87" s="3"/>
      <c r="D87" s="27"/>
      <c r="E87" s="42"/>
      <c r="F87" s="30"/>
      <c r="G87" s="32"/>
      <c r="H87" s="28"/>
      <c r="I87" s="3"/>
      <c r="J87" s="3"/>
      <c r="K87" s="79">
        <f>SUM(K78:K86)</f>
        <v>0.5</v>
      </c>
      <c r="L87" s="4"/>
      <c r="M87" s="5"/>
      <c r="N87" s="6"/>
    </row>
    <row r="88" spans="1:14" x14ac:dyDescent="0.2">
      <c r="A88" s="11" t="s">
        <v>73</v>
      </c>
      <c r="B88" t="s">
        <v>72</v>
      </c>
      <c r="C88" s="11">
        <v>1</v>
      </c>
      <c r="D88" s="1" t="s">
        <v>34</v>
      </c>
      <c r="E88" s="41" t="s">
        <v>38</v>
      </c>
      <c r="F88" s="10" t="s">
        <v>33</v>
      </c>
      <c r="G88" s="12" t="s">
        <v>33</v>
      </c>
      <c r="H88" s="12" t="s">
        <v>33</v>
      </c>
      <c r="I88" s="10">
        <v>3</v>
      </c>
      <c r="J88" s="1">
        <v>0</v>
      </c>
      <c r="K88" s="26">
        <v>0.1</v>
      </c>
    </row>
    <row r="89" spans="1:14" x14ac:dyDescent="0.2">
      <c r="A89" s="11"/>
      <c r="B89" s="12"/>
      <c r="C89" s="11"/>
      <c r="D89" s="22" t="s">
        <v>34</v>
      </c>
      <c r="E89" s="36" t="s">
        <v>74</v>
      </c>
      <c r="F89" s="10"/>
      <c r="G89" s="12"/>
      <c r="H89" s="12"/>
      <c r="I89" s="10">
        <v>3</v>
      </c>
      <c r="J89" s="1">
        <v>0</v>
      </c>
      <c r="K89" s="26">
        <v>0.1</v>
      </c>
    </row>
    <row r="90" spans="1:14" x14ac:dyDescent="0.2">
      <c r="A90" s="11"/>
      <c r="C90" s="11"/>
      <c r="D90" s="22" t="s">
        <v>34</v>
      </c>
      <c r="E90" s="36" t="s">
        <v>75</v>
      </c>
      <c r="F90" s="10"/>
      <c r="G90" s="12"/>
      <c r="H90" s="12"/>
      <c r="I90" s="10">
        <v>3</v>
      </c>
      <c r="J90" s="1">
        <v>0</v>
      </c>
      <c r="K90" s="26">
        <v>0.1</v>
      </c>
    </row>
    <row r="91" spans="1:14" x14ac:dyDescent="0.2">
      <c r="A91" s="11"/>
      <c r="C91" s="11"/>
      <c r="D91" s="22" t="s">
        <v>34</v>
      </c>
      <c r="E91" s="36" t="s">
        <v>76</v>
      </c>
      <c r="F91" s="10"/>
      <c r="G91" s="21"/>
      <c r="H91" s="12"/>
      <c r="I91" s="10">
        <v>3</v>
      </c>
      <c r="J91" s="1">
        <v>0</v>
      </c>
      <c r="K91" s="26">
        <v>0.2</v>
      </c>
    </row>
    <row r="92" spans="1:14" x14ac:dyDescent="0.2">
      <c r="A92" s="11"/>
      <c r="C92" s="11"/>
      <c r="D92" s="22" t="s">
        <v>34</v>
      </c>
      <c r="E92" s="36" t="s">
        <v>77</v>
      </c>
      <c r="F92" s="10"/>
      <c r="G92" s="21"/>
      <c r="H92" s="12"/>
      <c r="I92" s="10">
        <v>3</v>
      </c>
      <c r="J92" s="1">
        <v>0</v>
      </c>
      <c r="K92" s="26">
        <v>0.3</v>
      </c>
    </row>
    <row r="93" spans="1:14" x14ac:dyDescent="0.2">
      <c r="A93" s="11"/>
      <c r="C93" s="11"/>
      <c r="D93" s="22" t="s">
        <v>34</v>
      </c>
      <c r="E93" s="36" t="s">
        <v>78</v>
      </c>
      <c r="F93" s="10"/>
      <c r="G93" s="21"/>
      <c r="H93" s="12"/>
      <c r="I93" s="10">
        <v>3</v>
      </c>
      <c r="J93" s="1"/>
      <c r="K93" s="26">
        <v>0.1</v>
      </c>
    </row>
    <row r="94" spans="1:14" x14ac:dyDescent="0.2">
      <c r="A94" s="11"/>
      <c r="B94" s="12"/>
      <c r="C94" s="11"/>
      <c r="D94" s="22"/>
      <c r="E94" s="36"/>
      <c r="F94" s="10"/>
      <c r="G94" s="36"/>
      <c r="H94" s="12"/>
      <c r="I94" s="10"/>
      <c r="J94" s="1"/>
      <c r="K94" s="26"/>
    </row>
    <row r="95" spans="1:14" x14ac:dyDescent="0.2">
      <c r="A95" s="11"/>
      <c r="B95" s="12"/>
      <c r="C95" s="11"/>
      <c r="D95" s="84" t="s">
        <v>39</v>
      </c>
      <c r="E95" s="85" t="s">
        <v>85</v>
      </c>
      <c r="F95" s="86"/>
      <c r="G95" s="87"/>
      <c r="H95" s="88"/>
      <c r="I95" s="10">
        <v>3</v>
      </c>
      <c r="J95" s="86">
        <v>0</v>
      </c>
      <c r="K95" s="26">
        <v>0.1</v>
      </c>
    </row>
    <row r="96" spans="1:14" x14ac:dyDescent="0.2">
      <c r="A96" s="11"/>
      <c r="B96" s="12"/>
      <c r="C96" s="11"/>
      <c r="D96" s="84"/>
      <c r="E96" s="85"/>
      <c r="F96" s="86">
        <v>0</v>
      </c>
      <c r="G96" s="87" t="s">
        <v>46</v>
      </c>
      <c r="H96" s="88"/>
      <c r="I96" s="89"/>
      <c r="J96" s="86"/>
      <c r="K96" s="90"/>
    </row>
    <row r="97" spans="1:14" x14ac:dyDescent="0.2">
      <c r="A97" s="11"/>
      <c r="B97" s="12"/>
      <c r="C97" s="11"/>
      <c r="D97" s="84"/>
      <c r="E97" s="85"/>
      <c r="F97" s="86">
        <v>1</v>
      </c>
      <c r="G97" s="87" t="s">
        <v>47</v>
      </c>
      <c r="H97" s="88"/>
      <c r="I97" s="89"/>
      <c r="J97" s="86"/>
      <c r="K97" s="90"/>
    </row>
    <row r="98" spans="1:14" x14ac:dyDescent="0.2">
      <c r="A98" s="11"/>
      <c r="B98" s="12"/>
      <c r="C98" s="11"/>
      <c r="D98" s="84"/>
      <c r="E98" s="85"/>
      <c r="F98" s="86">
        <v>2</v>
      </c>
      <c r="G98" s="91" t="s">
        <v>48</v>
      </c>
      <c r="H98" s="88"/>
      <c r="I98" s="89"/>
      <c r="J98" s="86"/>
      <c r="K98" s="90"/>
    </row>
    <row r="99" spans="1:14" ht="25.5" x14ac:dyDescent="0.2">
      <c r="A99" s="11"/>
      <c r="B99" s="12"/>
      <c r="C99" s="11"/>
      <c r="D99" s="84"/>
      <c r="E99" s="85"/>
      <c r="F99" s="86">
        <v>3</v>
      </c>
      <c r="G99" s="91" t="s">
        <v>49</v>
      </c>
      <c r="H99" s="88"/>
      <c r="I99" s="89"/>
      <c r="J99" s="86"/>
      <c r="K99" s="90"/>
    </row>
    <row r="100" spans="1:14" x14ac:dyDescent="0.2">
      <c r="A100" s="11"/>
      <c r="B100" s="12"/>
      <c r="C100" s="22"/>
      <c r="D100" s="73"/>
      <c r="E100" s="41"/>
      <c r="F100" s="22"/>
      <c r="G100" s="74"/>
      <c r="H100" s="21"/>
      <c r="I100" s="22"/>
      <c r="J100" s="22"/>
      <c r="K100" s="75"/>
    </row>
    <row r="101" spans="1:14" ht="13.5" thickBot="1" x14ac:dyDescent="0.25">
      <c r="A101" s="11"/>
      <c r="B101" s="12"/>
      <c r="C101" s="22"/>
      <c r="D101" s="73"/>
      <c r="E101" s="36"/>
      <c r="F101" s="22"/>
      <c r="G101" s="74"/>
      <c r="H101" s="21"/>
      <c r="I101" s="22"/>
      <c r="J101" s="22"/>
      <c r="K101" s="75"/>
    </row>
    <row r="102" spans="1:14" ht="21" thickBot="1" x14ac:dyDescent="0.25">
      <c r="A102" s="3" t="s">
        <v>79</v>
      </c>
      <c r="B102" s="3"/>
      <c r="C102" s="3"/>
      <c r="D102" s="27"/>
      <c r="E102" s="42"/>
      <c r="F102" s="30"/>
      <c r="G102" s="32"/>
      <c r="H102" s="28"/>
      <c r="I102" s="3"/>
      <c r="J102" s="3"/>
      <c r="K102" s="79">
        <f>SUM(K88:K101)</f>
        <v>1</v>
      </c>
      <c r="L102" s="4"/>
      <c r="M102" s="5"/>
      <c r="N102" s="6"/>
    </row>
    <row r="103" spans="1:14" x14ac:dyDescent="0.2">
      <c r="A103" s="11" t="s">
        <v>63</v>
      </c>
      <c r="B103" t="s">
        <v>80</v>
      </c>
      <c r="C103" s="11">
        <v>1</v>
      </c>
      <c r="D103" s="1" t="s">
        <v>34</v>
      </c>
      <c r="E103" s="41" t="s">
        <v>38</v>
      </c>
      <c r="F103" s="10" t="s">
        <v>33</v>
      </c>
      <c r="G103" s="12" t="s">
        <v>33</v>
      </c>
      <c r="H103" s="12" t="s">
        <v>33</v>
      </c>
      <c r="I103" s="10">
        <v>3</v>
      </c>
      <c r="J103" s="1">
        <v>0</v>
      </c>
      <c r="K103" s="26">
        <v>0.1</v>
      </c>
    </row>
    <row r="104" spans="1:14" x14ac:dyDescent="0.2">
      <c r="A104" s="11"/>
      <c r="B104" s="12"/>
      <c r="C104" s="11"/>
      <c r="D104" s="22" t="s">
        <v>34</v>
      </c>
      <c r="E104" s="36" t="s">
        <v>82</v>
      </c>
      <c r="F104" s="10"/>
      <c r="G104" s="12"/>
      <c r="H104" s="12"/>
      <c r="I104" s="10">
        <v>3</v>
      </c>
      <c r="J104" s="1">
        <v>0</v>
      </c>
      <c r="K104" s="26">
        <v>0.1</v>
      </c>
    </row>
    <row r="105" spans="1:14" x14ac:dyDescent="0.2">
      <c r="A105" s="11"/>
      <c r="C105" s="11"/>
      <c r="D105" s="22" t="s">
        <v>34</v>
      </c>
      <c r="E105" s="36" t="s">
        <v>83</v>
      </c>
      <c r="F105" s="10"/>
      <c r="G105" s="12"/>
      <c r="H105" s="12"/>
      <c r="I105" s="10">
        <v>3</v>
      </c>
      <c r="J105" s="1">
        <v>0</v>
      </c>
      <c r="K105" s="26">
        <v>0.3</v>
      </c>
    </row>
    <row r="106" spans="1:14" x14ac:dyDescent="0.2">
      <c r="A106" s="11"/>
      <c r="B106" s="12"/>
      <c r="C106" s="11"/>
      <c r="D106" s="22"/>
      <c r="E106" s="36"/>
      <c r="F106" s="10"/>
      <c r="G106" s="36"/>
      <c r="H106" s="12"/>
      <c r="I106" s="10"/>
      <c r="J106" s="1"/>
      <c r="K106" s="26"/>
    </row>
    <row r="107" spans="1:14" x14ac:dyDescent="0.2">
      <c r="A107" s="11"/>
      <c r="B107" s="12"/>
      <c r="C107" s="22"/>
      <c r="D107" s="73"/>
      <c r="E107" s="41"/>
      <c r="F107" s="22"/>
      <c r="G107" s="74"/>
      <c r="H107" s="21"/>
      <c r="I107" s="22"/>
      <c r="J107" s="22"/>
      <c r="K107" s="75"/>
    </row>
    <row r="108" spans="1:14" ht="13.5" thickBot="1" x14ac:dyDescent="0.25">
      <c r="A108" s="11"/>
      <c r="B108" s="12"/>
      <c r="C108" s="22"/>
      <c r="D108" s="73"/>
      <c r="E108" s="36"/>
      <c r="F108" s="22"/>
      <c r="G108" s="74"/>
      <c r="H108" s="21"/>
      <c r="I108" s="22"/>
      <c r="J108" s="22"/>
      <c r="K108" s="75"/>
    </row>
    <row r="109" spans="1:14" ht="13.5" thickBot="1" x14ac:dyDescent="0.25">
      <c r="A109" s="3" t="s">
        <v>79</v>
      </c>
      <c r="B109" s="3"/>
      <c r="C109" s="3"/>
      <c r="D109" s="27"/>
      <c r="E109" s="42"/>
      <c r="F109" s="30"/>
      <c r="G109" s="32"/>
      <c r="H109" s="28"/>
      <c r="I109" s="3"/>
      <c r="J109" s="3"/>
      <c r="K109" s="79">
        <f>SUM(K103:K108)</f>
        <v>0.5</v>
      </c>
    </row>
    <row r="110" spans="1:14" x14ac:dyDescent="0.2">
      <c r="A110" s="11" t="s">
        <v>63</v>
      </c>
      <c r="B110" t="s">
        <v>84</v>
      </c>
      <c r="C110" s="11">
        <v>1</v>
      </c>
      <c r="D110" s="1" t="s">
        <v>34</v>
      </c>
      <c r="E110" s="41" t="s">
        <v>38</v>
      </c>
      <c r="F110" s="10" t="s">
        <v>33</v>
      </c>
      <c r="G110" s="12" t="s">
        <v>33</v>
      </c>
      <c r="H110" s="12" t="s">
        <v>33</v>
      </c>
      <c r="I110" s="10">
        <v>3</v>
      </c>
      <c r="J110" s="1">
        <v>0</v>
      </c>
      <c r="K110" s="26">
        <v>0.1</v>
      </c>
    </row>
    <row r="111" spans="1:14" x14ac:dyDescent="0.2">
      <c r="A111" s="11"/>
      <c r="B111" s="12"/>
      <c r="C111" s="11"/>
      <c r="D111" s="22" t="s">
        <v>34</v>
      </c>
      <c r="E111" s="36" t="s">
        <v>96</v>
      </c>
      <c r="F111" s="10"/>
      <c r="G111" s="12"/>
      <c r="H111" s="12"/>
      <c r="I111" s="10">
        <v>3</v>
      </c>
      <c r="J111" s="1">
        <v>0</v>
      </c>
      <c r="K111" s="26">
        <v>0.1</v>
      </c>
    </row>
    <row r="112" spans="1:14" x14ac:dyDescent="0.2">
      <c r="A112" s="11"/>
      <c r="C112" s="11"/>
      <c r="D112" s="22" t="s">
        <v>34</v>
      </c>
      <c r="E112" s="36" t="s">
        <v>94</v>
      </c>
      <c r="F112" s="10"/>
      <c r="G112" s="12"/>
      <c r="H112" s="12"/>
      <c r="I112" s="10">
        <v>3</v>
      </c>
      <c r="J112" s="1">
        <v>0</v>
      </c>
      <c r="K112" s="26">
        <v>0.1</v>
      </c>
    </row>
    <row r="113" spans="1:11" x14ac:dyDescent="0.2">
      <c r="A113" s="11"/>
      <c r="C113" s="11"/>
      <c r="D113" s="22" t="s">
        <v>34</v>
      </c>
      <c r="E113" s="36" t="s">
        <v>95</v>
      </c>
      <c r="F113" s="10"/>
      <c r="G113" s="140"/>
      <c r="H113" s="12"/>
      <c r="I113" s="10">
        <v>3</v>
      </c>
      <c r="J113" s="1">
        <v>0</v>
      </c>
      <c r="K113" s="26">
        <v>0.1</v>
      </c>
    </row>
    <row r="114" spans="1:11" x14ac:dyDescent="0.2">
      <c r="A114" s="11"/>
      <c r="B114" s="12"/>
      <c r="C114" s="11"/>
      <c r="D114" s="22"/>
      <c r="E114" s="36"/>
      <c r="F114" s="10"/>
      <c r="G114" s="36"/>
      <c r="H114" s="12"/>
      <c r="I114" s="10"/>
      <c r="J114" s="1"/>
      <c r="K114" s="26"/>
    </row>
    <row r="115" spans="1:11" x14ac:dyDescent="0.2">
      <c r="A115" s="11"/>
      <c r="B115" s="12"/>
      <c r="C115" s="22"/>
      <c r="D115" s="73"/>
      <c r="E115" s="41"/>
      <c r="F115" s="22"/>
      <c r="G115" s="74"/>
      <c r="H115" s="21"/>
      <c r="I115" s="22"/>
      <c r="J115" s="22"/>
      <c r="K115" s="75"/>
    </row>
    <row r="116" spans="1:11" ht="13.5" thickBot="1" x14ac:dyDescent="0.25">
      <c r="A116" s="11"/>
      <c r="B116" s="12"/>
      <c r="C116" s="22"/>
      <c r="D116" s="73"/>
      <c r="E116" s="36"/>
      <c r="F116" s="22"/>
      <c r="G116" s="74"/>
      <c r="H116" s="21"/>
      <c r="I116" s="22"/>
      <c r="J116" s="22"/>
      <c r="K116" s="75"/>
    </row>
    <row r="117" spans="1:11" ht="13.5" thickBot="1" x14ac:dyDescent="0.25">
      <c r="A117" s="3" t="s">
        <v>79</v>
      </c>
      <c r="B117" s="3"/>
      <c r="C117" s="3"/>
      <c r="D117" s="27"/>
      <c r="E117" s="42"/>
      <c r="F117" s="30"/>
      <c r="G117" s="32"/>
      <c r="H117" s="28"/>
      <c r="I117" s="3"/>
      <c r="J117" s="3"/>
      <c r="K117" s="79">
        <f>SUM(K110:K116)</f>
        <v>0.4</v>
      </c>
    </row>
    <row r="118" spans="1:11" x14ac:dyDescent="0.2">
      <c r="A118" s="11" t="s">
        <v>81</v>
      </c>
      <c r="B118" t="s">
        <v>97</v>
      </c>
      <c r="C118" s="11">
        <v>1</v>
      </c>
      <c r="D118" s="1" t="s">
        <v>34</v>
      </c>
      <c r="E118" s="41" t="s">
        <v>86</v>
      </c>
      <c r="F118" s="10" t="s">
        <v>33</v>
      </c>
      <c r="G118" s="12" t="s">
        <v>33</v>
      </c>
      <c r="H118" s="12" t="s">
        <v>33</v>
      </c>
      <c r="I118" s="10">
        <v>3</v>
      </c>
      <c r="J118" s="1">
        <v>0</v>
      </c>
      <c r="K118" s="26">
        <v>0.1</v>
      </c>
    </row>
    <row r="119" spans="1:11" ht="25.5" x14ac:dyDescent="0.2">
      <c r="A119" s="11"/>
      <c r="B119" s="12"/>
      <c r="C119" s="11"/>
      <c r="D119" s="22" t="s">
        <v>34</v>
      </c>
      <c r="E119" s="41" t="s">
        <v>98</v>
      </c>
      <c r="F119" s="10"/>
      <c r="G119" s="12"/>
      <c r="H119" s="12"/>
      <c r="I119" s="10">
        <v>3</v>
      </c>
      <c r="J119" s="1">
        <v>0</v>
      </c>
      <c r="K119" s="26">
        <v>0.5</v>
      </c>
    </row>
    <row r="120" spans="1:11" x14ac:dyDescent="0.2">
      <c r="A120" s="11"/>
      <c r="C120" s="11"/>
      <c r="D120" s="22" t="s">
        <v>34</v>
      </c>
      <c r="E120" s="36" t="s">
        <v>99</v>
      </c>
      <c r="F120" s="10"/>
      <c r="G120" s="12"/>
      <c r="H120" s="12"/>
      <c r="I120" s="10">
        <v>3</v>
      </c>
      <c r="J120" s="1">
        <v>0</v>
      </c>
      <c r="K120" s="26">
        <v>0.3</v>
      </c>
    </row>
    <row r="121" spans="1:11" x14ac:dyDescent="0.2">
      <c r="A121" s="11"/>
      <c r="C121" s="11"/>
      <c r="D121" s="22"/>
      <c r="E121" s="36" t="s">
        <v>105</v>
      </c>
      <c r="F121" s="10"/>
      <c r="G121" s="21"/>
      <c r="H121" s="12"/>
      <c r="I121" s="10">
        <v>3</v>
      </c>
      <c r="J121" s="1">
        <v>0</v>
      </c>
      <c r="K121" s="26">
        <v>0.2</v>
      </c>
    </row>
    <row r="122" spans="1:11" x14ac:dyDescent="0.2">
      <c r="A122" s="11"/>
      <c r="B122" s="12"/>
      <c r="C122" s="11"/>
      <c r="D122" s="22"/>
      <c r="E122" s="36"/>
      <c r="F122" s="10"/>
      <c r="G122" s="36"/>
      <c r="H122" s="12"/>
      <c r="I122" s="10"/>
      <c r="J122" s="1"/>
      <c r="K122" s="26"/>
    </row>
    <row r="123" spans="1:11" x14ac:dyDescent="0.2">
      <c r="A123" s="11"/>
      <c r="B123" s="12"/>
      <c r="C123" s="11"/>
      <c r="D123" s="84" t="s">
        <v>39</v>
      </c>
      <c r="E123" s="85" t="s">
        <v>104</v>
      </c>
      <c r="F123" s="86"/>
      <c r="G123" s="87"/>
      <c r="H123" s="88"/>
      <c r="I123" s="10">
        <v>3</v>
      </c>
      <c r="J123" s="86">
        <v>0</v>
      </c>
      <c r="K123" s="26">
        <v>0.4</v>
      </c>
    </row>
    <row r="124" spans="1:11" x14ac:dyDescent="0.2">
      <c r="A124" s="11"/>
      <c r="B124" s="12"/>
      <c r="C124" s="11"/>
      <c r="D124" s="84"/>
      <c r="E124" s="85"/>
      <c r="F124" s="86">
        <v>0</v>
      </c>
      <c r="G124" s="87" t="s">
        <v>100</v>
      </c>
      <c r="H124" s="88"/>
      <c r="I124" s="89"/>
      <c r="J124" s="86"/>
      <c r="K124" s="90"/>
    </row>
    <row r="125" spans="1:11" x14ac:dyDescent="0.2">
      <c r="A125" s="11"/>
      <c r="B125" s="12"/>
      <c r="C125" s="11"/>
      <c r="D125" s="84"/>
      <c r="E125" s="85"/>
      <c r="F125" s="86">
        <v>1</v>
      </c>
      <c r="G125" s="87" t="s">
        <v>101</v>
      </c>
      <c r="H125" s="88"/>
      <c r="I125" s="89"/>
      <c r="J125" s="86"/>
      <c r="K125" s="90"/>
    </row>
    <row r="126" spans="1:11" x14ac:dyDescent="0.2">
      <c r="A126" s="11"/>
      <c r="B126" s="12"/>
      <c r="C126" s="11"/>
      <c r="D126" s="84"/>
      <c r="E126" s="85"/>
      <c r="F126" s="86">
        <v>2</v>
      </c>
      <c r="G126" s="91" t="s">
        <v>103</v>
      </c>
      <c r="H126" s="88"/>
      <c r="I126" s="89"/>
      <c r="J126" s="86"/>
      <c r="K126" s="90"/>
    </row>
    <row r="127" spans="1:11" x14ac:dyDescent="0.2">
      <c r="A127" s="11"/>
      <c r="B127" s="12"/>
      <c r="C127" s="11"/>
      <c r="D127" s="84"/>
      <c r="E127" s="85"/>
      <c r="F127" s="86">
        <v>3</v>
      </c>
      <c r="G127" s="91" t="s">
        <v>102</v>
      </c>
      <c r="H127" s="88"/>
      <c r="I127" s="89"/>
      <c r="J127" s="86"/>
      <c r="K127" s="90"/>
    </row>
    <row r="128" spans="1:11" x14ac:dyDescent="0.2">
      <c r="A128" s="11"/>
      <c r="B128" s="12"/>
      <c r="C128" s="22"/>
      <c r="D128" s="73"/>
      <c r="E128" s="41"/>
      <c r="F128" s="22"/>
      <c r="G128" s="74"/>
      <c r="H128" s="21"/>
      <c r="I128" s="22"/>
      <c r="J128" s="22"/>
      <c r="K128" s="75"/>
    </row>
    <row r="129" spans="1:14" ht="13.5" thickBot="1" x14ac:dyDescent="0.25">
      <c r="A129" s="11"/>
      <c r="B129" s="12"/>
      <c r="C129" s="22"/>
      <c r="D129" s="73"/>
      <c r="E129" s="36"/>
      <c r="F129" s="22"/>
      <c r="G129" s="74"/>
      <c r="H129" s="21"/>
      <c r="I129" s="22"/>
      <c r="J129" s="22"/>
      <c r="K129" s="75"/>
    </row>
    <row r="130" spans="1:14" ht="13.5" thickBot="1" x14ac:dyDescent="0.25">
      <c r="A130" s="3" t="s">
        <v>79</v>
      </c>
      <c r="B130" s="3"/>
      <c r="C130" s="3"/>
      <c r="D130" s="27"/>
      <c r="E130" s="42"/>
      <c r="F130" s="30"/>
      <c r="G130" s="32"/>
      <c r="H130" s="28"/>
      <c r="I130" s="3"/>
      <c r="J130" s="3"/>
      <c r="K130" s="79">
        <f>SUM(K118:K129)</f>
        <v>1.5</v>
      </c>
    </row>
    <row r="131" spans="1:14" x14ac:dyDescent="0.2">
      <c r="A131" s="11"/>
      <c r="B131" s="12"/>
      <c r="C131" s="11"/>
      <c r="D131" s="22"/>
      <c r="E131" s="36"/>
      <c r="F131" s="1"/>
      <c r="G131" s="20"/>
      <c r="H131" s="12"/>
      <c r="I131" s="11"/>
      <c r="J131" s="11"/>
      <c r="K131" s="13"/>
    </row>
    <row r="132" spans="1:14" x14ac:dyDescent="0.2">
      <c r="A132" s="11"/>
      <c r="B132" s="12"/>
      <c r="C132" s="11"/>
      <c r="D132" s="22"/>
      <c r="E132" s="36"/>
      <c r="F132" s="1"/>
      <c r="G132" s="20"/>
      <c r="H132" s="12"/>
      <c r="I132" s="11"/>
      <c r="J132" s="11"/>
      <c r="K132" s="13"/>
    </row>
    <row r="133" spans="1:14" x14ac:dyDescent="0.2">
      <c r="A133" s="11"/>
      <c r="B133" s="12"/>
      <c r="C133" s="11"/>
      <c r="D133" s="22"/>
      <c r="E133" s="36"/>
      <c r="F133" s="1"/>
      <c r="G133" s="20"/>
      <c r="H133" s="12"/>
      <c r="I133" s="11"/>
      <c r="J133" s="11"/>
      <c r="K133" s="13"/>
    </row>
    <row r="134" spans="1:14" x14ac:dyDescent="0.2">
      <c r="A134" s="11"/>
      <c r="B134" s="12"/>
      <c r="C134" s="11"/>
      <c r="D134" s="22"/>
      <c r="E134" s="36"/>
      <c r="F134" s="1"/>
      <c r="G134" s="20"/>
      <c r="H134" s="12"/>
      <c r="I134" s="11"/>
      <c r="J134" s="11"/>
      <c r="K134" s="13"/>
    </row>
    <row r="135" spans="1:14" x14ac:dyDescent="0.2">
      <c r="A135" s="11"/>
      <c r="C135" s="11"/>
      <c r="D135" s="1"/>
      <c r="E135" s="36"/>
      <c r="F135" s="1"/>
      <c r="G135" s="20"/>
      <c r="H135" s="12"/>
      <c r="I135" s="10"/>
      <c r="J135" s="10"/>
      <c r="K135" s="13"/>
      <c r="N135" s="2"/>
    </row>
    <row r="136" spans="1:14" x14ac:dyDescent="0.2">
      <c r="A136" s="11"/>
      <c r="C136" s="11"/>
      <c r="D136" s="1"/>
      <c r="E136" s="36"/>
      <c r="F136" s="1"/>
      <c r="G136" s="20"/>
      <c r="H136" s="12"/>
      <c r="I136" s="10"/>
      <c r="J136" s="10"/>
      <c r="K136" s="13"/>
    </row>
    <row r="137" spans="1:14" x14ac:dyDescent="0.2">
      <c r="A137" s="11"/>
      <c r="C137" s="11"/>
      <c r="E137" s="36"/>
      <c r="F137" s="1"/>
      <c r="G137" s="20"/>
      <c r="H137" s="12"/>
      <c r="I137" s="10"/>
      <c r="J137" s="10"/>
      <c r="K137" s="13"/>
    </row>
    <row r="138" spans="1:14" x14ac:dyDescent="0.2">
      <c r="A138" s="11"/>
      <c r="B138" s="12"/>
      <c r="C138" s="11"/>
      <c r="D138" s="1"/>
      <c r="E138" s="36"/>
      <c r="F138" s="1"/>
      <c r="G138" s="20"/>
      <c r="H138" s="12"/>
      <c r="I138" s="10"/>
      <c r="J138" s="10"/>
      <c r="K138" s="13"/>
    </row>
    <row r="139" spans="1:14" x14ac:dyDescent="0.2">
      <c r="A139" s="11"/>
      <c r="B139" s="12"/>
      <c r="C139" s="11"/>
      <c r="D139" s="1"/>
      <c r="E139" s="36"/>
      <c r="F139" s="1"/>
      <c r="G139" s="20"/>
      <c r="H139" s="12"/>
      <c r="I139" s="10"/>
      <c r="J139" s="10"/>
      <c r="K139" s="13"/>
    </row>
    <row r="140" spans="1:14" x14ac:dyDescent="0.2">
      <c r="A140" s="11"/>
      <c r="B140" s="12"/>
      <c r="C140" s="11"/>
      <c r="D140" s="1"/>
      <c r="E140" s="36"/>
      <c r="F140" s="1"/>
      <c r="G140" s="20"/>
      <c r="H140" s="12"/>
      <c r="I140" s="10"/>
      <c r="J140" s="10"/>
      <c r="K140" s="13"/>
    </row>
    <row r="141" spans="1:14" x14ac:dyDescent="0.2">
      <c r="A141" s="11"/>
      <c r="B141" s="12"/>
      <c r="C141" s="11"/>
      <c r="D141" s="1"/>
      <c r="E141" s="36"/>
      <c r="F141" s="1"/>
      <c r="G141" s="20"/>
      <c r="H141" s="12"/>
      <c r="I141" s="10"/>
      <c r="J141" s="10"/>
      <c r="K141" s="13"/>
    </row>
    <row r="142" spans="1:14" x14ac:dyDescent="0.2">
      <c r="A142" s="11"/>
      <c r="C142" s="11"/>
      <c r="D142" s="1"/>
      <c r="E142" s="36"/>
      <c r="F142" s="1"/>
      <c r="G142" s="20"/>
      <c r="H142" s="12"/>
      <c r="I142" s="10"/>
      <c r="J142" s="10"/>
      <c r="K142" s="13"/>
    </row>
    <row r="143" spans="1:14" x14ac:dyDescent="0.2">
      <c r="A143" s="11"/>
      <c r="C143" s="11"/>
      <c r="D143" s="1"/>
      <c r="E143" s="36"/>
      <c r="F143" s="1"/>
      <c r="G143" s="20"/>
      <c r="H143" s="12"/>
      <c r="I143" s="10"/>
      <c r="J143" s="10"/>
      <c r="K143" s="13"/>
    </row>
    <row r="144" spans="1:14" x14ac:dyDescent="0.2">
      <c r="A144" s="11"/>
      <c r="C144" s="11"/>
      <c r="D144" s="1"/>
      <c r="E144" s="36"/>
      <c r="F144" s="1"/>
      <c r="G144" s="20"/>
      <c r="H144" s="12"/>
      <c r="I144" s="10"/>
      <c r="J144" s="10"/>
      <c r="K144" s="13"/>
    </row>
    <row r="145" spans="1:11" x14ac:dyDescent="0.2">
      <c r="A145" s="11"/>
      <c r="C145" s="11"/>
      <c r="D145" s="1"/>
      <c r="E145" s="36"/>
      <c r="F145" s="1"/>
      <c r="G145" s="20"/>
      <c r="H145" s="12"/>
      <c r="I145" s="10"/>
      <c r="J145" s="10"/>
      <c r="K145" s="13"/>
    </row>
    <row r="146" spans="1:11" x14ac:dyDescent="0.2">
      <c r="A146" s="11"/>
      <c r="C146" s="11"/>
      <c r="D146" s="1"/>
      <c r="E146" s="36"/>
      <c r="F146" s="1"/>
      <c r="G146" s="20"/>
      <c r="H146" s="12"/>
      <c r="I146" s="10"/>
      <c r="J146" s="10"/>
      <c r="K146" s="13"/>
    </row>
    <row r="147" spans="1:11" x14ac:dyDescent="0.2">
      <c r="A147" s="11"/>
      <c r="C147" s="11"/>
      <c r="D147" s="1"/>
      <c r="E147" s="36"/>
      <c r="F147" s="1"/>
      <c r="G147" s="20"/>
      <c r="H147" s="12"/>
      <c r="I147" s="10"/>
      <c r="J147" s="10"/>
      <c r="K147" s="13"/>
    </row>
    <row r="148" spans="1:11" x14ac:dyDescent="0.2">
      <c r="A148" s="11"/>
      <c r="C148" s="11"/>
      <c r="D148" s="1"/>
      <c r="E148" s="36"/>
      <c r="F148" s="1"/>
      <c r="G148" s="20"/>
      <c r="H148" s="12"/>
      <c r="I148" s="10"/>
      <c r="J148" s="10"/>
      <c r="K148" s="13"/>
    </row>
    <row r="149" spans="1:11" x14ac:dyDescent="0.2">
      <c r="A149" s="11"/>
      <c r="C149" s="11"/>
      <c r="D149" s="1"/>
      <c r="E149" s="36"/>
      <c r="F149" s="1"/>
      <c r="G149" s="20"/>
      <c r="H149" s="12"/>
      <c r="I149" s="10"/>
      <c r="J149" s="10"/>
      <c r="K149" s="13"/>
    </row>
    <row r="150" spans="1:11" x14ac:dyDescent="0.2">
      <c r="A150" s="11"/>
      <c r="C150" s="11"/>
      <c r="D150" s="1"/>
      <c r="E150" s="36"/>
      <c r="F150" s="1"/>
      <c r="G150" s="20"/>
      <c r="H150" s="12"/>
      <c r="I150" s="10"/>
      <c r="J150" s="10"/>
      <c r="K150" s="13"/>
    </row>
    <row r="151" spans="1:11" x14ac:dyDescent="0.2">
      <c r="A151" s="11"/>
      <c r="C151" s="11"/>
      <c r="D151" s="1"/>
      <c r="E151" s="36"/>
      <c r="F151" s="1"/>
      <c r="G151" s="20"/>
      <c r="H151" s="12"/>
      <c r="I151" s="10"/>
      <c r="J151" s="10"/>
      <c r="K151" s="13"/>
    </row>
    <row r="152" spans="1:11" x14ac:dyDescent="0.2">
      <c r="A152" s="11"/>
      <c r="C152" s="11"/>
      <c r="D152" s="1"/>
      <c r="E152" s="36"/>
      <c r="F152" s="1"/>
      <c r="G152" s="20"/>
      <c r="H152" s="12"/>
      <c r="I152" s="10"/>
      <c r="J152" s="10"/>
      <c r="K152" s="13"/>
    </row>
    <row r="153" spans="1:11" x14ac:dyDescent="0.2">
      <c r="A153" s="11"/>
      <c r="C153" s="11"/>
      <c r="D153" s="1"/>
      <c r="E153" s="36"/>
      <c r="F153" s="1"/>
      <c r="G153" s="20"/>
      <c r="H153" s="12"/>
      <c r="I153" s="10"/>
      <c r="J153" s="10"/>
      <c r="K153" s="13"/>
    </row>
    <row r="154" spans="1:11" x14ac:dyDescent="0.2">
      <c r="A154" s="11"/>
      <c r="C154" s="11"/>
      <c r="D154" s="1"/>
      <c r="E154" s="36"/>
      <c r="F154" s="1"/>
      <c r="G154" s="20"/>
      <c r="H154" s="12"/>
      <c r="I154" s="10"/>
      <c r="J154" s="10"/>
      <c r="K154" s="13"/>
    </row>
    <row r="155" spans="1:11" x14ac:dyDescent="0.2">
      <c r="A155" s="11"/>
      <c r="C155" s="11"/>
      <c r="D155" s="1"/>
      <c r="E155" s="36"/>
      <c r="F155" s="1"/>
      <c r="G155" s="20"/>
      <c r="H155" s="12"/>
      <c r="I155" s="10"/>
      <c r="J155" s="10"/>
      <c r="K155" s="13"/>
    </row>
    <row r="156" spans="1:11" x14ac:dyDescent="0.2">
      <c r="A156" s="11"/>
      <c r="C156" s="11"/>
      <c r="D156" s="1"/>
      <c r="E156" s="36"/>
      <c r="F156" s="1"/>
      <c r="G156" s="20"/>
      <c r="H156" s="12"/>
      <c r="I156" s="10"/>
      <c r="J156" s="10"/>
      <c r="K156" s="13"/>
    </row>
    <row r="157" spans="1:11" x14ac:dyDescent="0.2">
      <c r="A157" s="11"/>
      <c r="C157" s="11"/>
      <c r="D157" s="1"/>
      <c r="E157" s="36"/>
      <c r="F157" s="1"/>
      <c r="G157" s="20"/>
      <c r="H157" s="12"/>
      <c r="I157" s="10"/>
      <c r="J157" s="10"/>
      <c r="K157" s="13"/>
    </row>
    <row r="158" spans="1:11" x14ac:dyDescent="0.2">
      <c r="A158" s="11"/>
      <c r="C158" s="11"/>
      <c r="D158" s="1"/>
      <c r="E158" s="36"/>
      <c r="F158" s="1"/>
      <c r="G158" s="20"/>
      <c r="H158" s="12"/>
      <c r="I158" s="10"/>
      <c r="J158" s="10"/>
      <c r="K158" s="13"/>
    </row>
    <row r="159" spans="1:11" x14ac:dyDescent="0.2">
      <c r="A159" s="11"/>
      <c r="C159" s="11"/>
      <c r="D159" s="1"/>
      <c r="E159" s="36"/>
      <c r="F159" s="1"/>
      <c r="G159" s="20"/>
      <c r="H159" s="12"/>
      <c r="I159" s="10"/>
      <c r="J159" s="10"/>
      <c r="K159" s="13"/>
    </row>
    <row r="160" spans="1:11" x14ac:dyDescent="0.2">
      <c r="A160" s="11"/>
      <c r="C160" s="11"/>
      <c r="D160" s="1"/>
      <c r="E160" s="36"/>
      <c r="F160" s="1"/>
      <c r="G160" s="23"/>
      <c r="H160" s="12"/>
      <c r="I160" s="10"/>
      <c r="J160" s="10"/>
      <c r="K160" s="13"/>
    </row>
    <row r="161" spans="1:11" x14ac:dyDescent="0.2">
      <c r="A161" s="11"/>
      <c r="B161" s="12"/>
      <c r="C161" s="11"/>
      <c r="D161" s="1"/>
      <c r="E161" s="36"/>
      <c r="F161" s="1"/>
      <c r="G161" s="23"/>
      <c r="H161" s="12"/>
      <c r="I161" s="11"/>
      <c r="J161" s="11"/>
      <c r="K161" s="13"/>
    </row>
    <row r="162" spans="1:11" x14ac:dyDescent="0.2">
      <c r="A162" s="11"/>
      <c r="B162" s="12"/>
      <c r="C162" s="11"/>
      <c r="D162" s="1"/>
      <c r="E162" s="36"/>
      <c r="F162" s="1"/>
      <c r="G162" s="23"/>
      <c r="H162" s="12"/>
      <c r="I162" s="11"/>
      <c r="J162" s="11"/>
      <c r="K162" s="13"/>
    </row>
    <row r="163" spans="1:11" x14ac:dyDescent="0.2">
      <c r="A163" s="11"/>
      <c r="C163" s="11"/>
      <c r="D163" s="1"/>
      <c r="E163" s="36"/>
      <c r="F163" s="1"/>
      <c r="G163" s="23"/>
      <c r="H163" s="12"/>
      <c r="I163" s="11"/>
      <c r="J163" s="11"/>
      <c r="K163" s="13"/>
    </row>
    <row r="164" spans="1:11" x14ac:dyDescent="0.2">
      <c r="A164" s="11"/>
      <c r="C164" s="11"/>
      <c r="D164" s="1"/>
      <c r="E164" s="36"/>
      <c r="F164" s="1"/>
      <c r="G164" s="23"/>
      <c r="H164" s="12"/>
      <c r="I164" s="11"/>
      <c r="J164" s="11"/>
      <c r="K164" s="13"/>
    </row>
    <row r="165" spans="1:11" x14ac:dyDescent="0.2">
      <c r="A165" s="11"/>
      <c r="B165" s="12"/>
      <c r="C165" s="11"/>
      <c r="D165" s="1"/>
      <c r="E165" s="36"/>
      <c r="F165" s="1"/>
      <c r="G165" s="23"/>
      <c r="H165" s="12"/>
      <c r="I165" s="11"/>
      <c r="J165" s="11"/>
      <c r="K165" s="13"/>
    </row>
    <row r="166" spans="1:11" x14ac:dyDescent="0.2">
      <c r="A166" s="11"/>
      <c r="B166" s="12"/>
      <c r="C166" s="11"/>
      <c r="D166" s="1"/>
      <c r="E166" s="36"/>
      <c r="F166" s="1"/>
      <c r="G166" s="23"/>
      <c r="H166" s="12"/>
      <c r="I166" s="11"/>
      <c r="J166" s="11"/>
      <c r="K166" s="13"/>
    </row>
    <row r="167" spans="1:11" x14ac:dyDescent="0.2">
      <c r="A167" s="11"/>
      <c r="B167" s="12"/>
      <c r="C167" s="11"/>
      <c r="D167" s="1"/>
      <c r="E167" s="36"/>
      <c r="F167" s="1"/>
      <c r="G167" s="23"/>
      <c r="H167" s="12"/>
      <c r="I167" s="11"/>
      <c r="J167" s="11"/>
      <c r="K167" s="13"/>
    </row>
    <row r="168" spans="1:11" x14ac:dyDescent="0.2">
      <c r="A168" s="11"/>
      <c r="B168" s="12"/>
      <c r="C168" s="11"/>
      <c r="D168" s="1"/>
      <c r="E168" s="36"/>
      <c r="F168" s="1"/>
      <c r="G168" s="23"/>
      <c r="H168" s="12"/>
      <c r="I168" s="11"/>
      <c r="J168" s="11"/>
      <c r="K168" s="13"/>
    </row>
    <row r="169" spans="1:11" x14ac:dyDescent="0.2">
      <c r="A169" s="11"/>
      <c r="B169" s="12"/>
      <c r="C169" s="11"/>
      <c r="D169" s="1"/>
      <c r="E169" s="36"/>
      <c r="F169" s="1"/>
      <c r="G169" s="23"/>
      <c r="H169" s="12"/>
      <c r="I169" s="11"/>
      <c r="J169" s="11"/>
      <c r="K169" s="13"/>
    </row>
    <row r="170" spans="1:11" x14ac:dyDescent="0.2">
      <c r="A170" s="11"/>
      <c r="C170" s="11"/>
      <c r="D170" s="1"/>
      <c r="E170" s="36"/>
      <c r="F170" s="1"/>
      <c r="G170" s="23"/>
      <c r="H170" s="12"/>
      <c r="I170" s="11"/>
      <c r="J170" s="11"/>
      <c r="K170" s="13"/>
    </row>
    <row r="171" spans="1:11" x14ac:dyDescent="0.2">
      <c r="A171" s="11"/>
      <c r="B171" s="12"/>
      <c r="C171" s="11"/>
      <c r="D171" s="1"/>
      <c r="E171" s="62"/>
      <c r="F171" s="1"/>
      <c r="G171" s="23"/>
      <c r="H171" s="12"/>
      <c r="I171" s="11"/>
      <c r="J171" s="11"/>
      <c r="K171" s="13"/>
    </row>
    <row r="172" spans="1:11" x14ac:dyDescent="0.2">
      <c r="A172" s="11"/>
      <c r="B172" s="12"/>
      <c r="C172" s="11"/>
      <c r="D172" s="1"/>
      <c r="E172" s="36"/>
      <c r="F172" s="1"/>
      <c r="G172" s="23"/>
      <c r="H172" s="12"/>
      <c r="I172" s="11"/>
      <c r="J172" s="11"/>
      <c r="K172" s="13"/>
    </row>
    <row r="173" spans="1:11" x14ac:dyDescent="0.2">
      <c r="A173" s="11"/>
      <c r="C173" s="11"/>
      <c r="D173" s="1"/>
      <c r="E173" s="36"/>
      <c r="F173" s="1"/>
      <c r="G173" s="23"/>
      <c r="H173" s="12"/>
      <c r="I173" s="11"/>
      <c r="J173" s="11"/>
      <c r="K173" s="13"/>
    </row>
    <row r="174" spans="1:11" x14ac:dyDescent="0.2">
      <c r="A174" s="11"/>
      <c r="B174" s="12"/>
      <c r="C174" s="11"/>
      <c r="D174" s="1"/>
      <c r="E174" s="36"/>
      <c r="F174" s="1"/>
      <c r="G174" s="23"/>
      <c r="H174" s="12"/>
      <c r="I174" s="11"/>
      <c r="J174" s="11"/>
      <c r="K174" s="13"/>
    </row>
    <row r="175" spans="1:11" x14ac:dyDescent="0.2">
      <c r="A175" s="11"/>
      <c r="B175" s="12"/>
      <c r="C175" s="11"/>
      <c r="D175" s="1"/>
      <c r="E175" s="36"/>
      <c r="F175" s="1"/>
      <c r="G175" s="20"/>
      <c r="H175" s="12"/>
      <c r="I175" s="11"/>
      <c r="J175" s="11"/>
      <c r="K175" s="13"/>
    </row>
    <row r="176" spans="1:11" x14ac:dyDescent="0.2">
      <c r="A176" s="11"/>
      <c r="B176" s="12"/>
      <c r="C176" s="11"/>
      <c r="D176" s="1"/>
      <c r="E176" s="36"/>
      <c r="F176" s="1"/>
      <c r="G176" s="20"/>
      <c r="H176" s="12"/>
      <c r="I176" s="11"/>
      <c r="J176" s="11"/>
      <c r="K176" s="13"/>
    </row>
    <row r="177" spans="1:14" x14ac:dyDescent="0.2">
      <c r="A177" s="11"/>
      <c r="B177" s="12"/>
      <c r="C177" s="11"/>
      <c r="D177" s="1"/>
      <c r="E177" s="36"/>
      <c r="F177" s="1"/>
      <c r="G177" s="20"/>
      <c r="H177" s="12"/>
      <c r="I177" s="11"/>
      <c r="J177" s="11"/>
      <c r="K177" s="13"/>
    </row>
    <row r="178" spans="1:14" x14ac:dyDescent="0.2">
      <c r="A178" s="11"/>
      <c r="B178" s="12"/>
      <c r="C178" s="11"/>
      <c r="D178" s="1"/>
      <c r="E178" s="36"/>
      <c r="F178" s="1"/>
      <c r="G178" s="20"/>
      <c r="H178" s="12"/>
      <c r="I178" s="11"/>
      <c r="J178" s="11"/>
      <c r="K178" s="13"/>
    </row>
    <row r="179" spans="1:14" x14ac:dyDescent="0.2">
      <c r="A179" s="11"/>
      <c r="B179" s="12"/>
      <c r="C179" s="11"/>
      <c r="D179" s="1"/>
      <c r="E179" s="36"/>
      <c r="F179" s="1"/>
      <c r="G179" s="23"/>
      <c r="H179" s="12"/>
      <c r="I179" s="11"/>
      <c r="J179" s="11"/>
      <c r="K179" s="13"/>
    </row>
    <row r="180" spans="1:14" x14ac:dyDescent="0.2">
      <c r="A180" s="11"/>
      <c r="B180" s="12"/>
      <c r="C180" s="11"/>
      <c r="D180" s="1"/>
      <c r="E180" s="36"/>
      <c r="F180" s="1"/>
      <c r="G180" s="23"/>
      <c r="H180" s="12"/>
      <c r="I180" s="11"/>
      <c r="J180" s="11"/>
      <c r="K180" s="13"/>
    </row>
    <row r="181" spans="1:14" x14ac:dyDescent="0.2">
      <c r="A181" s="11"/>
      <c r="B181" s="12"/>
      <c r="C181" s="11"/>
      <c r="D181" s="1"/>
      <c r="E181" s="36"/>
      <c r="F181" s="1"/>
      <c r="G181" s="23"/>
      <c r="H181" s="12"/>
      <c r="I181" s="11"/>
      <c r="J181" s="11"/>
      <c r="K181" s="13"/>
    </row>
    <row r="182" spans="1:14" x14ac:dyDescent="0.2">
      <c r="A182" s="11"/>
      <c r="B182" s="12"/>
      <c r="C182" s="11"/>
      <c r="D182" s="1"/>
      <c r="E182" s="36"/>
      <c r="F182" s="1"/>
      <c r="G182" s="23"/>
      <c r="H182" s="12"/>
      <c r="I182" s="11"/>
      <c r="J182" s="11"/>
      <c r="K182" s="13"/>
    </row>
    <row r="183" spans="1:14" ht="13.5" thickBot="1" x14ac:dyDescent="0.25">
      <c r="A183" s="11"/>
      <c r="B183" s="12"/>
      <c r="C183" s="11"/>
      <c r="D183" s="1"/>
      <c r="E183" s="36"/>
      <c r="F183" s="1"/>
      <c r="G183" s="31"/>
      <c r="H183" s="12"/>
      <c r="I183" s="11"/>
      <c r="J183" s="11"/>
      <c r="K183" s="13"/>
    </row>
    <row r="184" spans="1:14" ht="21" thickBot="1" x14ac:dyDescent="0.25">
      <c r="A184" s="3"/>
      <c r="B184" s="3"/>
      <c r="C184" s="3"/>
      <c r="D184" s="27"/>
      <c r="E184" s="43"/>
      <c r="F184" s="53"/>
      <c r="G184" s="33"/>
      <c r="H184" s="24"/>
      <c r="I184" s="3"/>
      <c r="J184" s="3"/>
      <c r="K184" s="82"/>
      <c r="L184" s="4"/>
      <c r="M184" s="5"/>
      <c r="N184" s="6"/>
    </row>
    <row r="185" spans="1:14" x14ac:dyDescent="0.2">
      <c r="A185" s="11"/>
      <c r="B185" s="12"/>
      <c r="C185" s="15"/>
      <c r="E185" s="49"/>
      <c r="F185" s="70"/>
      <c r="G185" s="54"/>
      <c r="H185" s="45"/>
      <c r="I185" s="17"/>
      <c r="J185" s="17"/>
      <c r="K185" s="83"/>
      <c r="N185" s="2"/>
    </row>
    <row r="186" spans="1:14" x14ac:dyDescent="0.2">
      <c r="A186" s="11"/>
      <c r="B186" s="12"/>
      <c r="C186" s="15"/>
      <c r="E186" s="50"/>
      <c r="F186" s="71"/>
      <c r="G186" s="35"/>
      <c r="H186" s="46"/>
      <c r="I186" s="17"/>
      <c r="J186" s="17"/>
      <c r="K186" s="16"/>
    </row>
    <row r="187" spans="1:14" x14ac:dyDescent="0.2">
      <c r="A187" s="11"/>
      <c r="B187" s="12"/>
      <c r="C187" s="15"/>
      <c r="E187" s="50"/>
      <c r="F187" s="71"/>
      <c r="G187" s="35"/>
      <c r="H187" s="46"/>
      <c r="I187" s="17"/>
      <c r="J187" s="17"/>
      <c r="K187" s="16"/>
    </row>
    <row r="188" spans="1:14" ht="80.25" customHeight="1" x14ac:dyDescent="0.2">
      <c r="A188" s="11"/>
      <c r="B188" s="12"/>
      <c r="C188" s="15"/>
      <c r="D188" s="29"/>
      <c r="E188" s="50"/>
      <c r="F188" s="71"/>
      <c r="G188" s="35"/>
      <c r="H188" s="46"/>
      <c r="I188" s="17"/>
      <c r="J188" s="17"/>
      <c r="K188" s="16"/>
    </row>
    <row r="189" spans="1:14" x14ac:dyDescent="0.2">
      <c r="A189" s="11"/>
      <c r="B189" s="12"/>
      <c r="C189" s="15"/>
      <c r="D189" s="29"/>
      <c r="E189" s="44"/>
      <c r="F189" s="71"/>
      <c r="G189" s="35"/>
      <c r="H189" s="46"/>
      <c r="I189" s="17"/>
      <c r="J189" s="17"/>
      <c r="K189" s="16"/>
    </row>
    <row r="190" spans="1:14" x14ac:dyDescent="0.2">
      <c r="A190" s="11"/>
      <c r="B190" s="12"/>
      <c r="C190" s="15"/>
      <c r="D190" s="29"/>
      <c r="E190" s="50"/>
      <c r="F190" s="71"/>
      <c r="G190" s="35"/>
      <c r="H190" s="46"/>
      <c r="I190" s="17"/>
      <c r="J190" s="17"/>
      <c r="K190" s="16"/>
    </row>
    <row r="191" spans="1:14" x14ac:dyDescent="0.2">
      <c r="A191" s="11"/>
      <c r="B191" s="12"/>
      <c r="C191" s="15"/>
      <c r="D191" s="29"/>
      <c r="E191" s="50"/>
      <c r="F191" s="71"/>
      <c r="G191" s="35"/>
      <c r="H191" s="46"/>
      <c r="I191" s="17"/>
      <c r="J191" s="17"/>
      <c r="K191" s="16"/>
    </row>
    <row r="192" spans="1:14" x14ac:dyDescent="0.2">
      <c r="A192" s="11"/>
      <c r="B192" s="12"/>
      <c r="C192" s="15"/>
      <c r="D192" s="29"/>
      <c r="E192" s="50"/>
      <c r="F192" s="71"/>
      <c r="G192" s="35"/>
      <c r="H192" s="46"/>
      <c r="I192" s="17"/>
      <c r="J192" s="17"/>
      <c r="K192" s="16"/>
    </row>
    <row r="193" spans="1:11" x14ac:dyDescent="0.2">
      <c r="A193" s="11"/>
      <c r="B193" s="12"/>
      <c r="C193" s="15"/>
      <c r="D193" s="29"/>
      <c r="E193" s="50"/>
      <c r="F193" s="47"/>
      <c r="G193" s="35"/>
      <c r="H193" s="46"/>
      <c r="I193" s="17"/>
      <c r="J193" s="17"/>
      <c r="K193" s="16"/>
    </row>
    <row r="194" spans="1:11" x14ac:dyDescent="0.2">
      <c r="A194" s="11"/>
      <c r="B194" s="12"/>
      <c r="C194" s="15"/>
      <c r="D194" s="29"/>
      <c r="E194" s="50"/>
      <c r="F194" s="47"/>
      <c r="G194" s="54"/>
      <c r="H194" s="46"/>
      <c r="I194" s="17"/>
      <c r="J194" s="17"/>
      <c r="K194" s="16"/>
    </row>
    <row r="195" spans="1:11" x14ac:dyDescent="0.2">
      <c r="A195" s="11"/>
      <c r="B195" s="12"/>
      <c r="C195" s="15"/>
      <c r="D195" s="29"/>
      <c r="E195" s="50"/>
      <c r="F195" s="47"/>
      <c r="G195" s="35"/>
      <c r="H195" s="46"/>
      <c r="I195" s="17"/>
      <c r="J195" s="17"/>
      <c r="K195" s="16"/>
    </row>
    <row r="196" spans="1:11" x14ac:dyDescent="0.2">
      <c r="A196" s="11"/>
      <c r="C196" s="15"/>
      <c r="D196" s="29"/>
      <c r="E196" s="51"/>
      <c r="F196" s="47"/>
      <c r="G196" s="54"/>
      <c r="H196" s="46"/>
      <c r="I196" s="17"/>
      <c r="J196" s="17"/>
      <c r="K196" s="16"/>
    </row>
    <row r="197" spans="1:11" x14ac:dyDescent="0.2">
      <c r="A197" s="11"/>
      <c r="B197" s="12"/>
      <c r="C197" s="15"/>
      <c r="D197" s="29"/>
      <c r="E197" s="50"/>
      <c r="F197" s="71"/>
      <c r="G197" s="35"/>
      <c r="H197" s="46"/>
      <c r="I197" s="17"/>
      <c r="J197" s="17"/>
      <c r="K197" s="16"/>
    </row>
    <row r="198" spans="1:11" x14ac:dyDescent="0.2">
      <c r="A198" s="11"/>
      <c r="C198" s="15"/>
      <c r="D198" s="29"/>
      <c r="E198" s="51"/>
      <c r="F198" s="71"/>
      <c r="G198" s="54"/>
      <c r="H198" s="46"/>
      <c r="I198" s="17"/>
      <c r="J198" s="17"/>
      <c r="K198" s="16"/>
    </row>
    <row r="199" spans="1:11" x14ac:dyDescent="0.2">
      <c r="A199" s="11"/>
      <c r="B199" s="12"/>
      <c r="C199" s="15"/>
      <c r="D199" s="29"/>
      <c r="E199" s="50"/>
      <c r="F199" s="71"/>
      <c r="G199" s="35"/>
      <c r="H199" s="46"/>
      <c r="I199" s="17"/>
      <c r="J199" s="17"/>
      <c r="K199" s="16"/>
    </row>
    <row r="200" spans="1:11" x14ac:dyDescent="0.2">
      <c r="A200" s="11"/>
      <c r="B200" s="12"/>
      <c r="C200" s="15"/>
      <c r="D200" s="29"/>
      <c r="E200" s="50"/>
      <c r="F200" s="71"/>
      <c r="G200" s="35"/>
      <c r="H200" s="46"/>
      <c r="I200" s="17"/>
      <c r="J200" s="17"/>
      <c r="K200" s="16"/>
    </row>
    <row r="201" spans="1:11" x14ac:dyDescent="0.2">
      <c r="A201" s="11"/>
      <c r="B201" s="12"/>
      <c r="C201" s="15"/>
      <c r="D201" s="29"/>
      <c r="E201" s="50"/>
      <c r="F201" s="71"/>
      <c r="G201" s="35"/>
      <c r="H201" s="46"/>
      <c r="I201" s="17"/>
      <c r="J201" s="17"/>
      <c r="K201" s="16"/>
    </row>
    <row r="202" spans="1:11" x14ac:dyDescent="0.2">
      <c r="A202" s="11"/>
      <c r="B202" s="12"/>
      <c r="C202" s="14"/>
      <c r="D202" s="29"/>
      <c r="E202" s="50"/>
      <c r="F202" s="47"/>
      <c r="G202" s="35"/>
      <c r="H202" s="46"/>
      <c r="I202" s="17"/>
      <c r="J202" s="17"/>
      <c r="K202" s="16"/>
    </row>
    <row r="203" spans="1:11" x14ac:dyDescent="0.2">
      <c r="A203" s="11"/>
      <c r="B203" s="12"/>
      <c r="C203" s="14"/>
      <c r="D203" s="29"/>
      <c r="E203" s="50"/>
      <c r="F203" s="47"/>
      <c r="G203" s="35"/>
      <c r="H203" s="46"/>
      <c r="I203" s="17"/>
      <c r="J203" s="17"/>
      <c r="K203" s="16"/>
    </row>
    <row r="204" spans="1:11" x14ac:dyDescent="0.2">
      <c r="A204" s="11"/>
      <c r="B204" s="12"/>
      <c r="C204" s="14"/>
      <c r="D204" s="29"/>
      <c r="E204" s="50"/>
      <c r="F204" s="47"/>
      <c r="G204" s="35"/>
      <c r="H204" s="46"/>
      <c r="I204" s="17"/>
      <c r="J204" s="17"/>
      <c r="K204" s="16"/>
    </row>
    <row r="205" spans="1:11" x14ac:dyDescent="0.2">
      <c r="A205" s="11"/>
      <c r="B205" s="12"/>
      <c r="C205" s="14"/>
      <c r="D205" s="29"/>
      <c r="E205" s="50"/>
      <c r="F205" s="47"/>
      <c r="G205" s="35"/>
      <c r="H205" s="46"/>
      <c r="I205" s="17"/>
      <c r="J205" s="17"/>
      <c r="K205" s="16"/>
    </row>
    <row r="206" spans="1:11" x14ac:dyDescent="0.2">
      <c r="A206" s="11"/>
      <c r="C206" s="11"/>
      <c r="D206" s="1"/>
      <c r="E206" s="52"/>
      <c r="F206" s="47"/>
      <c r="G206" s="55"/>
      <c r="H206" s="48"/>
      <c r="I206" s="10"/>
      <c r="J206" s="10"/>
      <c r="K206" s="13"/>
    </row>
    <row r="207" spans="1:11" x14ac:dyDescent="0.2">
      <c r="A207" s="11"/>
      <c r="B207" s="12"/>
      <c r="C207" s="11"/>
      <c r="D207" s="29"/>
      <c r="E207" s="50"/>
      <c r="F207" s="71"/>
      <c r="G207" s="35"/>
      <c r="H207" s="46"/>
      <c r="I207" s="17"/>
      <c r="J207" s="17"/>
      <c r="K207" s="16"/>
    </row>
    <row r="208" spans="1:11" x14ac:dyDescent="0.2">
      <c r="A208" s="11"/>
      <c r="B208" s="12"/>
      <c r="C208" s="11"/>
      <c r="D208" s="29"/>
      <c r="E208" s="50"/>
      <c r="F208" s="71"/>
      <c r="G208" s="35"/>
      <c r="H208" s="46"/>
      <c r="I208" s="17"/>
      <c r="J208" s="17"/>
      <c r="K208" s="16"/>
    </row>
    <row r="209" spans="1:11" x14ac:dyDescent="0.2">
      <c r="A209" s="11"/>
      <c r="C209" s="11"/>
      <c r="D209" s="29"/>
      <c r="E209" s="51"/>
      <c r="F209" s="71"/>
      <c r="G209" s="54"/>
      <c r="H209" s="46"/>
      <c r="I209" s="17"/>
      <c r="J209" s="17"/>
      <c r="K209" s="16"/>
    </row>
    <row r="210" spans="1:11" x14ac:dyDescent="0.2">
      <c r="A210" s="11"/>
      <c r="C210" s="11"/>
      <c r="D210" s="29"/>
      <c r="E210" s="50"/>
      <c r="F210" s="71"/>
      <c r="G210" s="35"/>
      <c r="H210" s="46"/>
      <c r="I210" s="17"/>
      <c r="J210" s="17"/>
      <c r="K210" s="16"/>
    </row>
    <row r="211" spans="1:11" x14ac:dyDescent="0.2">
      <c r="A211" s="11"/>
      <c r="C211" s="11"/>
      <c r="D211" s="29"/>
      <c r="E211" s="50"/>
      <c r="F211" s="71"/>
      <c r="G211" s="35"/>
      <c r="H211" s="46"/>
      <c r="I211" s="17"/>
      <c r="J211" s="17"/>
      <c r="K211" s="16"/>
    </row>
    <row r="212" spans="1:11" x14ac:dyDescent="0.2">
      <c r="A212" s="11"/>
      <c r="C212" s="11"/>
      <c r="D212" s="29"/>
      <c r="E212" s="51"/>
      <c r="F212" s="47"/>
      <c r="G212" s="54"/>
      <c r="H212" s="46"/>
      <c r="I212" s="17"/>
      <c r="J212" s="17"/>
      <c r="K212" s="16"/>
    </row>
    <row r="213" spans="1:11" x14ac:dyDescent="0.2">
      <c r="A213" s="11"/>
      <c r="C213" s="11"/>
      <c r="D213" s="29"/>
      <c r="E213" s="50"/>
      <c r="F213" s="47"/>
      <c r="G213" s="35"/>
      <c r="H213" s="46"/>
      <c r="I213" s="17"/>
      <c r="J213" s="17"/>
      <c r="K213" s="16"/>
    </row>
    <row r="214" spans="1:11" x14ac:dyDescent="0.2">
      <c r="A214" s="11"/>
      <c r="C214" s="11"/>
      <c r="D214" s="29"/>
      <c r="E214" s="50"/>
      <c r="F214" s="47"/>
      <c r="G214" s="35"/>
      <c r="H214" s="46"/>
      <c r="I214" s="17"/>
      <c r="J214" s="17"/>
      <c r="K214" s="16"/>
    </row>
    <row r="215" spans="1:11" x14ac:dyDescent="0.2">
      <c r="A215" s="11"/>
      <c r="B215" s="12"/>
      <c r="C215" s="11"/>
      <c r="D215" s="29"/>
      <c r="E215" s="50"/>
      <c r="F215" s="47"/>
      <c r="G215" s="35"/>
      <c r="H215" s="46"/>
      <c r="I215" s="17"/>
      <c r="J215" s="17"/>
      <c r="K215" s="16"/>
    </row>
    <row r="216" spans="1:11" x14ac:dyDescent="0.2">
      <c r="A216" s="11"/>
      <c r="C216" s="11"/>
      <c r="D216" s="22"/>
      <c r="E216" s="52"/>
      <c r="F216" s="47"/>
      <c r="G216" s="55"/>
      <c r="H216" s="48"/>
      <c r="I216" s="10"/>
      <c r="J216" s="11"/>
      <c r="K216" s="13"/>
    </row>
    <row r="217" spans="1:11" x14ac:dyDescent="0.2">
      <c r="A217" s="11"/>
      <c r="B217" s="12"/>
      <c r="C217" s="11"/>
      <c r="D217" s="22"/>
      <c r="E217" s="50"/>
      <c r="F217" s="47"/>
      <c r="G217" s="55"/>
      <c r="H217" s="48"/>
      <c r="I217" s="10"/>
      <c r="J217" s="11"/>
      <c r="K217" s="16"/>
    </row>
    <row r="218" spans="1:11" x14ac:dyDescent="0.2">
      <c r="A218" s="11"/>
      <c r="B218" s="12"/>
      <c r="C218" s="11"/>
      <c r="D218" s="22"/>
      <c r="E218" s="50"/>
      <c r="F218" s="47"/>
      <c r="G218" s="55"/>
      <c r="H218" s="48"/>
      <c r="I218" s="10"/>
      <c r="J218" s="11"/>
      <c r="K218" s="16"/>
    </row>
    <row r="219" spans="1:11" x14ac:dyDescent="0.2">
      <c r="A219" s="11"/>
      <c r="C219" s="11"/>
      <c r="D219" s="22"/>
      <c r="E219" s="52"/>
      <c r="F219" s="47"/>
      <c r="G219" s="55"/>
      <c r="H219" s="48"/>
      <c r="I219" s="10"/>
      <c r="J219" s="11"/>
      <c r="K219" s="16"/>
    </row>
    <row r="220" spans="1:11" x14ac:dyDescent="0.2">
      <c r="A220" s="11"/>
      <c r="B220" s="12"/>
      <c r="C220" s="11"/>
      <c r="D220" s="22"/>
      <c r="E220" s="50"/>
      <c r="F220" s="47"/>
      <c r="G220" s="35"/>
      <c r="H220" s="48"/>
      <c r="I220" s="10"/>
      <c r="J220" s="11"/>
      <c r="K220" s="16"/>
    </row>
    <row r="221" spans="1:11" x14ac:dyDescent="0.2">
      <c r="A221" s="11"/>
      <c r="B221" s="12"/>
      <c r="C221" s="11"/>
      <c r="D221" s="22"/>
      <c r="E221" s="50"/>
      <c r="F221" s="47"/>
      <c r="G221" s="35"/>
      <c r="H221" s="48"/>
      <c r="I221" s="10"/>
      <c r="J221" s="11"/>
      <c r="K221" s="13"/>
    </row>
    <row r="222" spans="1:11" ht="18" customHeight="1" x14ac:dyDescent="0.2">
      <c r="A222" s="11"/>
      <c r="B222" s="12"/>
      <c r="C222" s="1"/>
      <c r="D222" s="56"/>
      <c r="E222" s="59"/>
      <c r="F222" s="47"/>
      <c r="G222" s="59"/>
      <c r="H222" s="48"/>
      <c r="I222" s="1"/>
      <c r="J222" s="11"/>
      <c r="K222" s="13"/>
    </row>
    <row r="223" spans="1:11" x14ac:dyDescent="0.2">
      <c r="A223" s="22"/>
      <c r="B223" s="48"/>
      <c r="C223" s="1"/>
      <c r="D223" s="56"/>
      <c r="E223" s="57"/>
      <c r="F223" s="47"/>
      <c r="G223" s="57"/>
      <c r="H223" s="48"/>
      <c r="I223" s="1"/>
      <c r="J223" s="11"/>
      <c r="K223" s="13"/>
    </row>
    <row r="224" spans="1:11" x14ac:dyDescent="0.2">
      <c r="A224" s="22"/>
      <c r="B224" s="48"/>
      <c r="C224" s="1"/>
      <c r="D224" s="56"/>
      <c r="E224" s="57"/>
      <c r="F224" s="56"/>
      <c r="G224" s="57"/>
      <c r="H224" s="48"/>
      <c r="I224" s="1"/>
      <c r="J224" s="11"/>
      <c r="K224" s="13"/>
    </row>
    <row r="225" spans="1:14" x14ac:dyDescent="0.2">
      <c r="A225" s="22"/>
      <c r="B225" s="48"/>
      <c r="C225" s="1"/>
      <c r="D225" s="56"/>
      <c r="E225" s="57"/>
      <c r="F225" s="56"/>
      <c r="G225" s="57"/>
      <c r="H225" s="48"/>
      <c r="I225" s="1"/>
      <c r="J225" s="11"/>
      <c r="K225" s="13"/>
    </row>
    <row r="226" spans="1:14" ht="13.5" thickBot="1" x14ac:dyDescent="0.25">
      <c r="A226" s="22"/>
      <c r="B226" s="48"/>
      <c r="C226" s="1"/>
      <c r="D226" s="56"/>
      <c r="E226" s="57"/>
      <c r="F226" s="56"/>
      <c r="G226" s="57"/>
      <c r="H226" s="48"/>
      <c r="I226" s="1"/>
      <c r="J226" s="11"/>
      <c r="K226" s="13"/>
    </row>
    <row r="227" spans="1:14" ht="21" thickBot="1" x14ac:dyDescent="0.25">
      <c r="A227" s="27"/>
      <c r="B227" s="58"/>
      <c r="C227" s="28"/>
      <c r="D227" s="27"/>
      <c r="E227" s="61"/>
      <c r="F227" s="60"/>
      <c r="G227" s="30"/>
      <c r="H227" s="60"/>
      <c r="I227" s="28"/>
      <c r="J227" s="3"/>
      <c r="K227" s="82"/>
      <c r="L227" s="4"/>
      <c r="M227" s="5"/>
      <c r="N227" s="6"/>
    </row>
    <row r="228" spans="1:14" x14ac:dyDescent="0.2">
      <c r="G228" s="35"/>
    </row>
    <row r="229" spans="1:14" x14ac:dyDescent="0.2">
      <c r="G229" s="35"/>
    </row>
    <row r="230" spans="1:14" x14ac:dyDescent="0.2">
      <c r="G230" s="35"/>
    </row>
    <row r="231" spans="1:14" x14ac:dyDescent="0.2">
      <c r="G231" s="35"/>
    </row>
    <row r="232" spans="1:14" x14ac:dyDescent="0.2">
      <c r="G232" s="35"/>
    </row>
    <row r="233" spans="1:14" x14ac:dyDescent="0.2">
      <c r="G233" s="35"/>
    </row>
    <row r="234" spans="1:14" x14ac:dyDescent="0.2">
      <c r="G234" s="35"/>
    </row>
  </sheetData>
  <mergeCells count="16">
    <mergeCell ref="B16:J16"/>
    <mergeCell ref="B17:J17"/>
    <mergeCell ref="B18:J18"/>
    <mergeCell ref="B19:J19"/>
    <mergeCell ref="B8:H8"/>
    <mergeCell ref="B9:H9"/>
    <mergeCell ref="I10:J10"/>
    <mergeCell ref="A13:K13"/>
    <mergeCell ref="B14:J14"/>
    <mergeCell ref="B15:J15"/>
    <mergeCell ref="A1:K1"/>
    <mergeCell ref="A3:K3"/>
    <mergeCell ref="B4:H4"/>
    <mergeCell ref="B5:H5"/>
    <mergeCell ref="B6:H6"/>
    <mergeCell ref="B7:H7"/>
  </mergeCells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7ca521b-4aa1-4c39-8f0b-a5aa3d32fc85">
      <UserInfo>
        <DisplayName>Milena Lameirao Silva</DisplayName>
        <AccountId>37</AccountId>
        <AccountType/>
      </UserInfo>
    </SharedWithUsers>
    <TaxCatchAll xmlns="17ca521b-4aa1-4c39-8f0b-a5aa3d32fc85" xsi:nil="true"/>
    <lcf76f155ced4ddcb4097134ff3c332f xmlns="d235d411-916d-4617-93e5-f225ec751f3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CD97E6750F014988E9878A5C07DEBC" ma:contentTypeVersion="13" ma:contentTypeDescription="Crie um novo documento." ma:contentTypeScope="" ma:versionID="5b367f281042970f6765bda267be7ba3">
  <xsd:schema xmlns:xsd="http://www.w3.org/2001/XMLSchema" xmlns:xs="http://www.w3.org/2001/XMLSchema" xmlns:p="http://schemas.microsoft.com/office/2006/metadata/properties" xmlns:ns2="d235d411-916d-4617-93e5-f225ec751f3c" xmlns:ns3="17ca521b-4aa1-4c39-8f0b-a5aa3d32fc85" targetNamespace="http://schemas.microsoft.com/office/2006/metadata/properties" ma:root="true" ma:fieldsID="350d2b52620ad2cbf58bfe5ce20defba" ns2:_="" ns3:_="">
    <xsd:import namespace="d235d411-916d-4617-93e5-f225ec751f3c"/>
    <xsd:import namespace="17ca521b-4aa1-4c39-8f0b-a5aa3d32fc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35d411-916d-4617-93e5-f225ec751f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Marcações de imagem" ma:readOnly="false" ma:fieldId="{5cf76f15-5ced-4ddc-b409-7134ff3c332f}" ma:taxonomyMulti="true" ma:sspId="3bb9e50e-ce22-4fee-9d7c-9dfda410b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a521b-4aa1-4c39-8f0b-a5aa3d32fc8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de27835-1ac3-4e0b-bb72-51dfdade7153}" ma:internalName="TaxCatchAll" ma:showField="CatchAllData" ma:web="17ca521b-4aa1-4c39-8f0b-a5aa3d32fc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F45E60-E793-4524-90F3-5FAFFABEDE9E}">
  <ds:schemaRefs>
    <ds:schemaRef ds:uri="http://schemas.microsoft.com/office/2006/metadata/properties"/>
    <ds:schemaRef ds:uri="http://schemas.microsoft.com/office/infopath/2007/PartnerControls"/>
    <ds:schemaRef ds:uri="17ca521b-4aa1-4c39-8f0b-a5aa3d32fc85"/>
    <ds:schemaRef ds:uri="d235d411-916d-4617-93e5-f225ec751f3c"/>
  </ds:schemaRefs>
</ds:datastoreItem>
</file>

<file path=customXml/itemProps2.xml><?xml version="1.0" encoding="utf-8"?>
<ds:datastoreItem xmlns:ds="http://schemas.openxmlformats.org/officeDocument/2006/customXml" ds:itemID="{5D9771F5-324E-4E48-B4C7-9BAEBF09E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35d411-916d-4617-93e5-f225ec751f3c"/>
    <ds:schemaRef ds:uri="17ca521b-4aa1-4c39-8f0b-a5aa3d32fc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0F7F6D-CBAD-42AA-AD3B-54439F6A4A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Calculations</vt:lpstr>
      <vt:lpstr>CIS Marking Scheme Import</vt:lpstr>
      <vt:lpstr>CIS (101</vt:lpstr>
      <vt:lpstr>CIS 118</vt:lpstr>
      <vt:lpstr>CIS 125</vt:lpstr>
      <vt:lpstr>CIS 134</vt:lpstr>
      <vt:lpstr>CIS 301</vt:lpstr>
      <vt:lpstr>CIS 303</vt:lpstr>
      <vt:lpstr>CIS 390</vt:lpstr>
      <vt:lpstr>CIS 509</vt:lpstr>
      <vt:lpstr>CIS 914</vt:lpstr>
      <vt:lpstr>CIS 928)</vt:lpstr>
    </vt:vector>
  </TitlesOfParts>
  <Manager/>
  <Company>WorldSkills International Secretariat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Walsh</dc:creator>
  <cp:keywords/>
  <dc:description/>
  <cp:lastModifiedBy>Hermilo Alves de Lunas</cp:lastModifiedBy>
  <cp:revision/>
  <dcterms:created xsi:type="dcterms:W3CDTF">2010-04-27T04:25:00Z</dcterms:created>
  <dcterms:modified xsi:type="dcterms:W3CDTF">2024-11-12T13:28:15Z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0x01010023CD97E6750F014988E9878A5C07DEBC</vt:lpwstr>
  </property>
  <property fmtid="{D5CDD505-2E9C-101B-9397-08002B2CF9AE}" pid="3" name="MediaServiceImageTags">
    <vt:lpwstr/>
  </property>
</Properties>
</file>