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SIs\Documents\DataArchitect_Udacity\Project4\"/>
    </mc:Choice>
  </mc:AlternateContent>
  <xr:revisionPtr revIDLastSave="0" documentId="13_ncr:1_{E8E7E1A3-8F3C-4AA3-99FD-86679BA75306}" xr6:coauthVersionLast="47" xr6:coauthVersionMax="47" xr10:uidLastSave="{00000000-0000-0000-0000-000000000000}"/>
  <bookViews>
    <workbookView xWindow="28680" yWindow="-120" windowWidth="29040" windowHeight="15840" activeTab="4" xr2:uid="{00000000-000D-0000-FFFF-FFFF00000000}"/>
  </bookViews>
  <sheets>
    <sheet name="Data Dictionary" sheetId="1" r:id="rId1"/>
    <sheet name="Business Metadata" sheetId="2" r:id="rId2"/>
    <sheet name="Data Quality Issues" sheetId="3" r:id="rId3"/>
    <sheet name="Data Quality Charts" sheetId="6" r:id="rId4"/>
    <sheet name="Standard Naming Conventions (St" sheetId="4" r:id="rId5"/>
    <sheet name="Business Glossary (Standout)" sheetId="5" r:id="rId6"/>
  </sheets>
  <calcPr calcId="191029"/>
</workbook>
</file>

<file path=xl/calcChain.xml><?xml version="1.0" encoding="utf-8"?>
<calcChain xmlns="http://schemas.openxmlformats.org/spreadsheetml/2006/main">
  <c r="C5" i="6" l="1"/>
  <c r="C11"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Which Entity from your Enterprise Conceptual Data Model does this table represent?</t>
        </r>
      </text>
    </comment>
    <comment ref="B1" authorId="0" shapeId="0" xr:uid="{00000000-0006-0000-0000-000002000000}">
      <text>
        <r>
          <rPr>
            <sz val="10"/>
            <color rgb="FF000000"/>
            <rFont val="Arial"/>
            <scheme val="minor"/>
          </rPr>
          <t>System or database where this table comes from. For the purposes of the project, the system should be obvious from the name of the tables.</t>
        </r>
      </text>
    </comment>
    <comment ref="F1" authorId="0" shapeId="0" xr:uid="{00000000-0006-0000-0000-000003000000}">
      <text>
        <r>
          <rPr>
            <sz val="10"/>
            <color rgb="FF000000"/>
            <rFont val="Arial"/>
            <scheme val="minor"/>
          </rPr>
          <t>Is this column NULL-able?</t>
        </r>
      </text>
    </comment>
    <comment ref="G1" authorId="0" shapeId="0" xr:uid="{00000000-0006-0000-0000-000004000000}">
      <text>
        <r>
          <rPr>
            <sz val="10"/>
            <color rgb="FF000000"/>
            <rFont val="Arial"/>
            <scheme val="minor"/>
          </rPr>
          <t>Does each row in this table have a unique value?</t>
        </r>
      </text>
    </comment>
    <comment ref="H1" authorId="0" shapeId="0" xr:uid="{00000000-0006-0000-0000-000005000000}">
      <text>
        <r>
          <rPr>
            <sz val="10"/>
            <color rgb="FF000000"/>
            <rFont val="Arial"/>
            <scheme val="minor"/>
          </rPr>
          <t>Typically this information would come from a subject-matter-expert at the company. For the purposes of this project, please make an educated guess.</t>
        </r>
      </text>
    </comment>
    <comment ref="I1" authorId="0" shapeId="0" xr:uid="{00000000-0006-0000-0000-000006000000}">
      <text>
        <r>
          <rPr>
            <sz val="10"/>
            <color rgb="FF000000"/>
            <rFont val="Arial"/>
            <scheme val="minor"/>
          </rPr>
          <t>An example of a value that is typically found in this column.</t>
        </r>
      </text>
    </comment>
    <comment ref="J1" authorId="0" shapeId="0" xr:uid="{00000000-0006-0000-0000-000007000000}">
      <text>
        <r>
          <rPr>
            <sz val="10"/>
            <color rgb="FF000000"/>
            <rFont val="Arial"/>
            <scheme val="minor"/>
          </rPr>
          <t>Is this column part of the Primary Key?</t>
        </r>
      </text>
    </comment>
    <comment ref="K1" authorId="0" shapeId="0" xr:uid="{00000000-0006-0000-0000-000008000000}">
      <text>
        <r>
          <rPr>
            <sz val="10"/>
            <color rgb="FF000000"/>
            <rFont val="Arial"/>
            <scheme val="minor"/>
          </rPr>
          <t>Is this column a Foreign Key that points to another table?</t>
        </r>
      </text>
    </comment>
    <comment ref="L1" authorId="0" shapeId="0" xr:uid="{00000000-0006-0000-0000-000009000000}">
      <text>
        <r>
          <rPr>
            <sz val="10"/>
            <color rgb="FF000000"/>
            <rFont val="Arial"/>
            <scheme val="minor"/>
          </rPr>
          <t>If this column is a Foreign Key, what is the parent table? If it's not a Foreign Key, put N/A.</t>
        </r>
      </text>
    </comment>
    <comment ref="M1" authorId="0" shapeId="0" xr:uid="{00000000-0006-0000-0000-00000A000000}">
      <text>
        <r>
          <rPr>
            <sz val="10"/>
            <color rgb="FF000000"/>
            <rFont val="Arial"/>
            <scheme val="minor"/>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 xml:space="preserve">Name of the table
</t>
        </r>
      </text>
    </comment>
    <comment ref="B1" authorId="0" shapeId="0" xr:uid="{00000000-0006-0000-0100-000002000000}">
      <text>
        <r>
          <rPr>
            <sz val="10"/>
            <color rgb="FF000000"/>
            <rFont val="Arial"/>
            <scheme val="minor"/>
          </rPr>
          <t>Which data domain does the data in this table belong to?</t>
        </r>
      </text>
    </comment>
    <comment ref="C1" authorId="0" shapeId="0" xr:uid="{00000000-0006-0000-0100-000003000000}">
      <text>
        <r>
          <rPr>
            <sz val="10"/>
            <color rgb="FF000000"/>
            <rFont val="Arial"/>
            <scheme val="minor"/>
          </rPr>
          <t>How mission critical is this data? E.g. High, Medium, Low</t>
        </r>
      </text>
    </comment>
    <comment ref="D1" authorId="0" shapeId="0" xr:uid="{00000000-0006-0000-0100-000004000000}">
      <text>
        <r>
          <rPr>
            <sz val="10"/>
            <color rgb="FF000000"/>
            <rFont val="Arial"/>
            <scheme val="minor"/>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scheme val="minor"/>
          </rPr>
          <t>How should this data be categorized in terms of its confidentiality? (confidential, highly confidential, public, internal)</t>
        </r>
      </text>
    </comment>
    <comment ref="F1" authorId="0" shapeId="0" xr:uid="{00000000-0006-0000-0100-000006000000}">
      <text>
        <r>
          <rPr>
            <sz val="10"/>
            <color rgb="FF000000"/>
            <rFont val="Arial"/>
            <scheme val="minor"/>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scheme val="minor"/>
          </rPr>
          <t xml:space="preserve">Data quality issue general category
</t>
        </r>
      </text>
    </comment>
    <comment ref="E1" authorId="0" shapeId="0" xr:uid="{00000000-0006-0000-0200-000003000000}">
      <text>
        <r>
          <rPr>
            <sz val="10"/>
            <color rgb="FF000000"/>
            <rFont val="Arial"/>
            <scheme val="minor"/>
          </rPr>
          <t>What data quality dimension does this fall under?</t>
        </r>
      </text>
    </comment>
    <comment ref="F1" authorId="0" shapeId="0" xr:uid="{00000000-0006-0000-0200-000004000000}">
      <text>
        <r>
          <rPr>
            <sz val="10"/>
            <color rgb="FF000000"/>
            <rFont val="Arial"/>
            <scheme val="minor"/>
          </rPr>
          <t xml:space="preserve">More specific description of the issue
</t>
        </r>
      </text>
    </comment>
    <comment ref="G1" authorId="0" shapeId="0" xr:uid="{00000000-0006-0000-0200-000005000000}">
      <text>
        <r>
          <rPr>
            <sz val="10"/>
            <color rgb="FF000000"/>
            <rFont val="Arial"/>
            <scheme val="minor"/>
          </rPr>
          <t xml:space="preserve">An example either of the erroneous value or an example of a record in the table with this issue
</t>
        </r>
      </text>
    </comment>
    <comment ref="H1" authorId="0" shapeId="0" xr:uid="{00000000-0006-0000-0200-000006000000}">
      <text>
        <r>
          <rPr>
            <sz val="10"/>
            <color rgb="FF000000"/>
            <rFont val="Arial"/>
            <scheme val="minor"/>
          </rPr>
          <t xml:space="preserve">Briefly describe what you propose as a solution to this issue
</t>
        </r>
      </text>
    </comment>
    <comment ref="J1" authorId="0" shapeId="0" xr:uid="{00000000-0006-0000-0200-000007000000}">
      <text>
        <r>
          <rPr>
            <sz val="10"/>
            <color rgb="FF000000"/>
            <rFont val="Arial"/>
            <scheme val="minor"/>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xml:space="preserve">What element does this naming convention apply to - Tables, Columns, Databases, etc.
</t>
        </r>
      </text>
    </comment>
    <comment ref="B1" authorId="0" shapeId="0" xr:uid="{00000000-0006-0000-0300-000002000000}">
      <text>
        <r>
          <rPr>
            <sz val="10"/>
            <color rgb="FF000000"/>
            <rFont val="Arial"/>
            <scheme val="minor"/>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scheme val="minor"/>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scheme val="minor"/>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<sst xmlns="http://schemas.openxmlformats.org/spreadsheetml/2006/main" count="948" uniqueCount="275">
  <si>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</si>
  <si>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</si>
  <si>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</si>
  <si>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</si>
  <si>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</si>
  <si>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</si>
  <si>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</si>
  <si>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</si>
  <si>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</si>
  <si>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</si>
  <si>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</si>
  <si>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</si>
  <si>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</si>
  <si>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</si>
  <si>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INT</t>
  </si>
  <si>
    <t>Y</t>
  </si>
  <si>
    <t>N</t>
  </si>
  <si>
    <t>ID</t>
  </si>
  <si>
    <t>Table</t>
  </si>
  <si>
    <t>Data Domain</t>
  </si>
  <si>
    <t>Criticality</t>
  </si>
  <si>
    <t>Retention Policy</t>
  </si>
  <si>
    <t>Security Classification</t>
  </si>
  <si>
    <t>Data Steward</t>
  </si>
  <si>
    <t>Medium</t>
  </si>
  <si>
    <t>Internal</t>
  </si>
  <si>
    <t>Existing Issue</t>
  </si>
  <si>
    <t>Column</t>
  </si>
  <si>
    <t>Issue</t>
  </si>
  <si>
    <t>Dimension</t>
  </si>
  <si>
    <t>Example</t>
  </si>
  <si>
    <t>Suggested Resolution</t>
  </si>
  <si>
    <t>Suggested Data Quality Rule</t>
  </si>
  <si>
    <t>Data Quality Metric</t>
  </si>
  <si>
    <t>Missing Data</t>
  </si>
  <si>
    <t>Accuracy</t>
  </si>
  <si>
    <t>Element</t>
  </si>
  <si>
    <t>Convention Type</t>
  </si>
  <si>
    <t>Convention</t>
  </si>
  <si>
    <t>Naming Case</t>
  </si>
  <si>
    <t>Business Term</t>
  </si>
  <si>
    <t>Formal Definition</t>
  </si>
  <si>
    <t>Term Synonyms</t>
  </si>
  <si>
    <t>A room or a group of related rooms, among similar sets in one building, designed for use as a dwelling.</t>
  </si>
  <si>
    <t>Flat, Crib, Place, Residence, Suite, Condo</t>
  </si>
  <si>
    <t>users</t>
  </si>
  <si>
    <t>orders</t>
  </si>
  <si>
    <t>items</t>
  </si>
  <si>
    <t>listings</t>
  </si>
  <si>
    <t>order_items</t>
  </si>
  <si>
    <t>order_shipments</t>
  </si>
  <si>
    <t>customer_service_requests</t>
  </si>
  <si>
    <t>credit_cards</t>
  </si>
  <si>
    <t>Customers</t>
  </si>
  <si>
    <t>Orders</t>
  </si>
  <si>
    <t>Items</t>
  </si>
  <si>
    <t>Listings</t>
  </si>
  <si>
    <t>Inventory</t>
  </si>
  <si>
    <t>High</t>
  </si>
  <si>
    <t>Low</t>
  </si>
  <si>
    <t>7 years</t>
  </si>
  <si>
    <t>2 years</t>
  </si>
  <si>
    <t>Current Only</t>
  </si>
  <si>
    <t>Confidential</t>
  </si>
  <si>
    <t>TBD</t>
  </si>
  <si>
    <t>creditcards</t>
  </si>
  <si>
    <t>CustomerServiceRequests</t>
  </si>
  <si>
    <t>OrderItems</t>
  </si>
  <si>
    <t>OrderShipments</t>
  </si>
  <si>
    <t>User Service</t>
  </si>
  <si>
    <t>UserID</t>
  </si>
  <si>
    <t>FirstName</t>
  </si>
  <si>
    <t>VARCHAR(50)</t>
  </si>
  <si>
    <t>Identifies the registered users with an ID</t>
  </si>
  <si>
    <t>N/A</t>
  </si>
  <si>
    <t>Registered user's Firstname</t>
  </si>
  <si>
    <t>LastName</t>
  </si>
  <si>
    <t>Email</t>
  </si>
  <si>
    <t>Address</t>
  </si>
  <si>
    <t>Zipcode</t>
  </si>
  <si>
    <t>Registered user's Lastname</t>
  </si>
  <si>
    <t>Registered user's email</t>
  </si>
  <si>
    <t>Registered user's address</t>
  </si>
  <si>
    <t>Registered user's Azipcode</t>
  </si>
  <si>
    <t>CreditCardID</t>
  </si>
  <si>
    <t>CreditCardNumber</t>
  </si>
  <si>
    <t>Credit card ID of registered user</t>
  </si>
  <si>
    <t>Credit card Number of registered user</t>
  </si>
  <si>
    <t>CreditCardExpirationDate</t>
  </si>
  <si>
    <t>DATE</t>
  </si>
  <si>
    <t>Credit card's expiration date of registered user</t>
  </si>
  <si>
    <t>ID of card's owner (user ID)</t>
  </si>
  <si>
    <t>Customer Service Application</t>
  </si>
  <si>
    <t>Identifies a customer request by an ID</t>
  </si>
  <si>
    <t>User ID of customer who make request</t>
  </si>
  <si>
    <t>ContactReason</t>
  </si>
  <si>
    <t>Phone</t>
  </si>
  <si>
    <t>OrderID</t>
  </si>
  <si>
    <t>Resolution</t>
  </si>
  <si>
    <t>ContactMethod</t>
  </si>
  <si>
    <t>Firstname of customer who make request</t>
  </si>
  <si>
    <t>Lastname of customer who make request</t>
  </si>
  <si>
    <t>Email of customer who make request</t>
  </si>
  <si>
    <t>Phone of customer who make request</t>
  </si>
  <si>
    <t>ID of Order that related to the request</t>
  </si>
  <si>
    <t>Request's Solution</t>
  </si>
  <si>
    <t>Request's Content</t>
  </si>
  <si>
    <t>Listing Service</t>
  </si>
  <si>
    <t>ListingID</t>
  </si>
  <si>
    <t>SellerID</t>
  </si>
  <si>
    <t>Identifies listing with an ID</t>
  </si>
  <si>
    <t>ID of seller</t>
  </si>
  <si>
    <t>ProductID</t>
  </si>
  <si>
    <t>ShoeType</t>
  </si>
  <si>
    <t>Brand</t>
  </si>
  <si>
    <t>Color</t>
  </si>
  <si>
    <t>Gender</t>
  </si>
  <si>
    <t>Size</t>
  </si>
  <si>
    <t>Condition</t>
  </si>
  <si>
    <t>ListingPrice</t>
  </si>
  <si>
    <t>ListingType</t>
  </si>
  <si>
    <t>ListingCreateDate</t>
  </si>
  <si>
    <t>ListingEndDate</t>
  </si>
  <si>
    <t>VARCHAR (50)</t>
  </si>
  <si>
    <t>VARCHAR (15)</t>
  </si>
  <si>
    <t>CHAR(1)</t>
  </si>
  <si>
    <t>VARCHAR(4)</t>
  </si>
  <si>
    <t>DECIMAL(8,2)</t>
  </si>
  <si>
    <t>VARCHAR(20)</t>
  </si>
  <si>
    <t>Product ID from seller</t>
  </si>
  <si>
    <t>Inventory Management System</t>
  </si>
  <si>
    <t>ItemID</t>
  </si>
  <si>
    <t>ItemName</t>
  </si>
  <si>
    <t>Identifies item from warehouse</t>
  </si>
  <si>
    <t>Item's name</t>
  </si>
  <si>
    <t>Type</t>
  </si>
  <si>
    <t>BrandName</t>
  </si>
  <si>
    <t>Sex</t>
  </si>
  <si>
    <t>ItemStatus</t>
  </si>
  <si>
    <t>ArrivalDate</t>
  </si>
  <si>
    <t>Item's type</t>
  </si>
  <si>
    <t>VARCHAR(100)</t>
  </si>
  <si>
    <t>Item's brand name</t>
  </si>
  <si>
    <t>VARCHAR(15)</t>
  </si>
  <si>
    <t>Item's color</t>
  </si>
  <si>
    <t>Item's size</t>
  </si>
  <si>
    <t>VARCHAR(10)</t>
  </si>
  <si>
    <t>Item's target gender</t>
  </si>
  <si>
    <t xml:space="preserve">VARCHAR(50) </t>
  </si>
  <si>
    <t>Item's status</t>
  </si>
  <si>
    <t>Item's condition</t>
  </si>
  <si>
    <t>Sneaker's style</t>
  </si>
  <si>
    <t>Sneaker's price</t>
  </si>
  <si>
    <t>Sneaker's condition</t>
  </si>
  <si>
    <t>Sneaker's size</t>
  </si>
  <si>
    <t>Sneaker's target gender</t>
  </si>
  <si>
    <t>Sneaker's color</t>
  </si>
  <si>
    <t>Sneaker's brand</t>
  </si>
  <si>
    <t>Sneaker's price condition</t>
  </si>
  <si>
    <t xml:space="preserve">Date that sneaker's removed from listing </t>
  </si>
  <si>
    <t>Date that sneaker's created in listing</t>
  </si>
  <si>
    <t>Date that item's arrived to warehouse</t>
  </si>
  <si>
    <t>Order Processing Service</t>
  </si>
  <si>
    <t>BuyerID</t>
  </si>
  <si>
    <t>Identifies order with an ID</t>
  </si>
  <si>
    <t>Buyer ID (UserID) of the order</t>
  </si>
  <si>
    <t>ShippingCost</t>
  </si>
  <si>
    <t>DECIMAL (5,2)</t>
  </si>
  <si>
    <t>TaxRatePercent</t>
  </si>
  <si>
    <t>SMALLINT</t>
  </si>
  <si>
    <t>TotalAmount</t>
  </si>
  <si>
    <t>DECIMAL (8,2)</t>
  </si>
  <si>
    <t>ShippingAddress</t>
  </si>
  <si>
    <t>ShippingZipCode</t>
  </si>
  <si>
    <t>VARCHAR (10)</t>
  </si>
  <si>
    <t>OrderDate</t>
  </si>
  <si>
    <t>TIMESTAMP</t>
  </si>
  <si>
    <t>Status</t>
  </si>
  <si>
    <t>Order's shipping cost</t>
  </si>
  <si>
    <t>Order's tax rate</t>
  </si>
  <si>
    <t>Order's total amount</t>
  </si>
  <si>
    <t>Order date</t>
  </si>
  <si>
    <t>Credit card ID of the order's buyer</t>
  </si>
  <si>
    <t>Buyer's zipcode of shipping address</t>
  </si>
  <si>
    <t>Buyer's shipping address</t>
  </si>
  <si>
    <t>Order's status</t>
  </si>
  <si>
    <t>Order ID from Orders table, concat with Listing ID to make a PRIMARY KEY</t>
  </si>
  <si>
    <t>Listing ID from listings table, concat with Order ID to make a PRIMARY KEY</t>
  </si>
  <si>
    <t>ListingSoldPrice</t>
  </si>
  <si>
    <t>Item's price in listings</t>
  </si>
  <si>
    <t>ShipmentID</t>
  </si>
  <si>
    <t>Carrier</t>
  </si>
  <si>
    <t>Shipment's carrier name</t>
  </si>
  <si>
    <t>Identifies shipment with an ID</t>
  </si>
  <si>
    <t>Order ID belongs to shipment</t>
  </si>
  <si>
    <t>TrackingNumber</t>
  </si>
  <si>
    <t>VARCHAR(30)</t>
  </si>
  <si>
    <t>Shipment's tracking number</t>
  </si>
  <si>
    <t>OrderShipDate</t>
  </si>
  <si>
    <t>Shipment date</t>
  </si>
  <si>
    <t>Customer's method of contact</t>
  </si>
  <si>
    <t>Used</t>
  </si>
  <si>
    <t>Shipped</t>
  </si>
  <si>
    <t>Gisela</t>
  </si>
  <si>
    <t>Sneakers</t>
  </si>
  <si>
    <t>approved</t>
  </si>
  <si>
    <t>Completeness</t>
  </si>
  <si>
    <t>Some records have NULL for the ArrivalDate</t>
  </si>
  <si>
    <t>Not unique</t>
  </si>
  <si>
    <t>Uniqueness</t>
  </si>
  <si>
    <t>Email can be duplicated (no unique constraint for Email field in the CREATE TABLE DDL)</t>
  </si>
  <si>
    <t>There is no duplicated email in the database at the moment</t>
  </si>
  <si>
    <t>Whether different users have the same email, check duplicated email</t>
  </si>
  <si>
    <t>OrderID = 130</t>
  </si>
  <si>
    <t>Unnaceptable Data</t>
  </si>
  <si>
    <t>Validity</t>
  </si>
  <si>
    <t>Some records have 0 size</t>
  </si>
  <si>
    <t>Shoe size should start with 1</t>
  </si>
  <si>
    <t>This field must be NOT NULL or else some records will be missing.</t>
  </si>
  <si>
    <t>Emerson</t>
  </si>
  <si>
    <t>Wire</t>
  </si>
  <si>
    <t>emerson.wire@netscape.com</t>
  </si>
  <si>
    <t>2 Harris Piace</t>
  </si>
  <si>
    <t>Sandals</t>
  </si>
  <si>
    <t>Puma</t>
  </si>
  <si>
    <t>brown</t>
  </si>
  <si>
    <t>Male</t>
  </si>
  <si>
    <t>like new</t>
  </si>
  <si>
    <t>9467</t>
  </si>
  <si>
    <t>99658816711200</t>
  </si>
  <si>
    <t>96342</t>
  </si>
  <si>
    <t>UnderArmor</t>
  </si>
  <si>
    <t>F</t>
  </si>
  <si>
    <t>Auction</t>
  </si>
  <si>
    <t>8447 Collie Hill Way</t>
  </si>
  <si>
    <t>USPS</t>
  </si>
  <si>
    <t>78C2EF3T5KYY7283</t>
  </si>
  <si>
    <t>Bobby</t>
  </si>
  <si>
    <t>Vamderheydem</t>
  </si>
  <si>
    <t>Return</t>
  </si>
  <si>
    <t>bobby.vanderheyden@fakeemail.com</t>
  </si>
  <si>
    <t>(594) 811-5626</t>
  </si>
  <si>
    <t>Provided Information</t>
  </si>
  <si>
    <t>ItemID = 15920</t>
  </si>
  <si>
    <t>Every registered sneaker must have an arrival date</t>
  </si>
  <si>
    <t>Total Records of Table</t>
  </si>
  <si>
    <t>Valid records</t>
  </si>
  <si>
    <t>Null records</t>
  </si>
  <si>
    <t>arrivaldate</t>
  </si>
  <si>
    <t>Value=0 records</t>
  </si>
  <si>
    <t>ItemID = 4868</t>
  </si>
  <si>
    <t>size</t>
  </si>
  <si>
    <t>Duplicated records</t>
  </si>
  <si>
    <t>Percentage of items that have missing arrival date</t>
  </si>
  <si>
    <t>Items must NOT have size 0, which is incorrect. Must validate the input at the Application level</t>
  </si>
  <si>
    <t>Check duplicated email in the database</t>
  </si>
  <si>
    <t>Percentage of unique email and duplicated Email</t>
  </si>
  <si>
    <t>Unique records</t>
  </si>
  <si>
    <t>Some records have NULL in ListingSoldPrice</t>
  </si>
  <si>
    <t>ListingSoldPrice cannot have NULL value</t>
  </si>
  <si>
    <t>NULL records</t>
  </si>
  <si>
    <t>Have checked on the table OrderItems of OrderID=130, that have ListingSoldPrice NULL value, and checked on the table Orders with same OrderID, that has te TotalAmount value = 0. 
This could be the issue syncing data between tables in the same source system. So, it's a must to check the syncing technique or script, to make sure records data consistent.</t>
  </si>
  <si>
    <t>Percentage of orders that have missing ListingSoldPrice</t>
  </si>
  <si>
    <t>Percentage of items that have incorrect shoe size</t>
  </si>
  <si>
    <t>All Tables must be named using lower case, with no space, and using underscore between words</t>
  </si>
  <si>
    <t>All Columns in Tables must be named using lower case, with no space, and using underscore between words</t>
  </si>
  <si>
    <t>first_name</t>
  </si>
  <si>
    <t>Date Value</t>
  </si>
  <si>
    <t>Value</t>
  </si>
  <si>
    <t>All Values of Date type Column must be in format YYYY-MM-DD</t>
  </si>
  <si>
    <t>Datetime Value</t>
  </si>
  <si>
    <t>All Values of Date time type Column must be in format 
YYYY-MM-DD HH:MM:SS</t>
  </si>
  <si>
    <t>Identifier Column Name</t>
  </si>
  <si>
    <t>All Identifier Columns in Tables must be named with suffix "_id"</t>
  </si>
  <si>
    <t>user_id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</si>
</sst>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7">
    <font>
      <sz val="10"/>
      <color rgb="FF000000"/>
      <name val="Arial"/>
      <scheme val="minor"/>
    </font>
    <font>
      <sz val="11"/>
      <color rgb="FF000000"/>
      <name val="Calibri"/>
    </font>
    <font>
      <b/>
      <sz val="12"/>
      <color rgb="FF000000"/>
      <name val="Calibri"/>
      <family val="2"/>
    </font>
    <font>
      <sz val="12"/>
      <color rgb="FF000000"/>
      <name val="Arial"/>
      <family val="2"/>
      <scheme val="minor"/>
    </font>
    <font>
      <sz val="11"/>
      <color rgb="FF000000"/>
      <name val="Calibri"/>
      <family val="2"/>
    </font>
    <font>
      <sz val="11"/>
      <color rgb="FF000000"/>
      <name val="Calibri"/>
      <charset val="134"/>
    </font>
    <font>
      <u/>
      <sz val="10"/>
      <color theme="10"/>
      <name val="Arial"/>
      <scheme val="minor"/>
    </font>
  </fonts>
  <fills count="19">
    <fill>
      <patternFill patternType="none"/>
    </fill>
    <fill>
      <patternFill patternType="gray125"/>
    </fill>
    <fill>
      <patternFill patternType="solid">
        <fgColor rgb="FFD9E1F2"/>
        <bgColor rgb="FFD9E1F2"/>
      </patternFill>
    </fill>
    <fill>
      <patternFill patternType="solid">
        <fgColor rgb="FFD0E0E3"/>
        <bgColor rgb="FFD0E0E3"/>
      </patternFill>
    </fill>
    <fill>
      <patternFill patternType="solid">
        <fgColor theme="4" tint="0.79998168889431442"/>
        <bgColor rgb="FFD9D9D9"/>
      </patternFill>
    </fill>
    <fill>
      <patternFill patternType="solid">
        <fgColor theme="9" tint="0.79998168889431442"/>
        <bgColor rgb="FFD9D9D9"/>
      </patternFill>
    </fill>
    <fill>
      <patternFill patternType="solid">
        <fgColor theme="8" tint="0.79998168889431442"/>
        <bgColor rgb="FFD9D9D9"/>
      </patternFill>
    </fill>
    <fill>
      <patternFill patternType="solid">
        <fgColor theme="7" tint="0.79998168889431442"/>
        <bgColor rgb="FFD9D9D9"/>
      </patternFill>
    </fill>
    <fill>
      <patternFill patternType="solid">
        <fgColor theme="5" tint="0.59999389629810485"/>
        <bgColor rgb="FFD9D9D9"/>
      </patternFill>
    </fill>
    <fill>
      <patternFill patternType="solid">
        <fgColor theme="9" tint="0.39997558519241921"/>
        <bgColor rgb="FFD9D9D9"/>
      </patternFill>
    </fill>
    <fill>
      <patternFill patternType="solid">
        <fgColor theme="6" tint="0.59999389629810485"/>
        <bgColor rgb="FFD9D9D9"/>
      </patternFill>
    </fill>
    <fill>
      <patternFill patternType="solid">
        <fgColor theme="0"/>
        <bgColor rgb="FFD9D9D9"/>
      </patternFill>
    </fill>
    <fill>
      <patternFill patternType="solid">
        <fgColor theme="4" tint="0.39997558519241921"/>
        <bgColor rgb="FFD9D9D9"/>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4" tint="0.399975585192419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6" fillId="0" borderId="0" applyNumberFormat="0" applyFill="0" applyBorder="0" applyAlignment="0" applyProtection="0"/>
  </cellStyleXfs>
  <cellXfs count="70">
    <xf numFmtId="0" fontId="0" fillId="0" borderId="0" xfId="0"/>
    <xf numFmtId="0" fontId="1" fillId="0" borderId="1" xfId="0" applyFont="1" applyBorder="1"/>
    <xf numFmtId="0" fontId="1" fillId="0" borderId="1" xfId="0" applyFont="1" applyBorder="1" applyAlignment="1">
      <alignment horizontal="center"/>
    </xf>
    <xf numFmtId="0" fontId="2" fillId="2" borderId="1" xfId="0" applyFont="1" applyFill="1" applyBorder="1" applyAlignment="1">
      <alignment horizontal="center"/>
    </xf>
    <xf numFmtId="0" fontId="3" fillId="0" borderId="0" xfId="0" applyFont="1"/>
    <xf numFmtId="0" fontId="2" fillId="2" borderId="0" xfId="0" applyFont="1" applyFill="1" applyAlignment="1">
      <alignment horizontal="center" vertical="center" wrapText="1"/>
    </xf>
    <xf numFmtId="0" fontId="2" fillId="3" borderId="1" xfId="0" applyFont="1" applyFill="1" applyBorder="1" applyAlignment="1">
      <alignment horizontal="center"/>
    </xf>
    <xf numFmtId="0" fontId="1" fillId="4" borderId="1" xfId="0" applyFont="1" applyFill="1" applyBorder="1" applyAlignment="1">
      <alignment horizontal="center"/>
    </xf>
    <xf numFmtId="0" fontId="4" fillId="5" borderId="1" xfId="0" applyFont="1" applyFill="1" applyBorder="1" applyAlignment="1">
      <alignment horizontal="left"/>
    </xf>
    <xf numFmtId="0" fontId="4" fillId="6" borderId="1" xfId="0" applyFont="1" applyFill="1" applyBorder="1" applyAlignment="1">
      <alignment horizontal="left"/>
    </xf>
    <xf numFmtId="0" fontId="1" fillId="6" borderId="1" xfId="0" applyFont="1" applyFill="1" applyBorder="1" applyAlignment="1">
      <alignment horizontal="center"/>
    </xf>
    <xf numFmtId="0" fontId="4" fillId="7" borderId="1" xfId="0" applyFont="1" applyFill="1" applyBorder="1" applyAlignment="1">
      <alignment horizontal="left"/>
    </xf>
    <xf numFmtId="0" fontId="4" fillId="8" borderId="1" xfId="0" applyFont="1" applyFill="1" applyBorder="1" applyAlignment="1">
      <alignment horizontal="left"/>
    </xf>
    <xf numFmtId="0" fontId="1" fillId="8" borderId="1" xfId="0" applyFont="1" applyFill="1" applyBorder="1" applyAlignment="1">
      <alignment horizontal="center"/>
    </xf>
    <xf numFmtId="0" fontId="4" fillId="9" borderId="1" xfId="0" applyFont="1" applyFill="1" applyBorder="1" applyAlignment="1">
      <alignment horizontal="left"/>
    </xf>
    <xf numFmtId="0" fontId="4" fillId="10" borderId="1" xfId="0" applyFont="1" applyFill="1" applyBorder="1" applyAlignment="1">
      <alignment horizontal="left"/>
    </xf>
    <xf numFmtId="0" fontId="4" fillId="11" borderId="1" xfId="0" applyFont="1" applyFill="1" applyBorder="1" applyAlignment="1">
      <alignment horizontal="left"/>
    </xf>
    <xf numFmtId="0" fontId="4" fillId="12" borderId="1" xfId="0" applyFont="1" applyFill="1" applyBorder="1" applyAlignment="1">
      <alignment horizontal="left"/>
    </xf>
    <xf numFmtId="0" fontId="1" fillId="12" borderId="1" xfId="0" applyFont="1" applyFill="1" applyBorder="1" applyAlignment="1">
      <alignment horizontal="center"/>
    </xf>
    <xf numFmtId="0" fontId="1" fillId="13" borderId="1" xfId="0" applyFont="1" applyFill="1" applyBorder="1"/>
    <xf numFmtId="0" fontId="1" fillId="8" borderId="1" xfId="0" applyFont="1" applyFill="1" applyBorder="1"/>
    <xf numFmtId="0" fontId="1" fillId="14" borderId="1" xfId="0" applyFont="1" applyFill="1" applyBorder="1"/>
    <xf numFmtId="0" fontId="1" fillId="6" borderId="1" xfId="0" applyFont="1" applyFill="1" applyBorder="1"/>
    <xf numFmtId="0" fontId="1" fillId="15" borderId="1" xfId="0" applyFont="1" applyFill="1" applyBorder="1"/>
    <xf numFmtId="0" fontId="4" fillId="0" borderId="1" xfId="0" applyFont="1" applyBorder="1" applyAlignment="1">
      <alignment horizontal="left"/>
    </xf>
    <xf numFmtId="0" fontId="1" fillId="16" borderId="1" xfId="0" applyFont="1" applyFill="1" applyBorder="1"/>
    <xf numFmtId="0" fontId="4" fillId="12" borderId="1" xfId="0" applyFont="1" applyFill="1" applyBorder="1" applyAlignment="1">
      <alignment horizontal="center"/>
    </xf>
    <xf numFmtId="0" fontId="4" fillId="5" borderId="1" xfId="0" applyFont="1" applyFill="1" applyBorder="1" applyAlignment="1">
      <alignment horizontal="center"/>
    </xf>
    <xf numFmtId="0" fontId="4" fillId="8" borderId="1" xfId="0" applyFont="1" applyFill="1" applyBorder="1" applyAlignment="1">
      <alignment horizontal="center"/>
    </xf>
    <xf numFmtId="0" fontId="4" fillId="10" borderId="1" xfId="0" applyFont="1" applyFill="1" applyBorder="1" applyAlignment="1">
      <alignment horizontal="center"/>
    </xf>
    <xf numFmtId="0" fontId="4" fillId="6" borderId="1" xfId="0" applyFont="1" applyFill="1" applyBorder="1" applyAlignment="1">
      <alignment horizontal="center"/>
    </xf>
    <xf numFmtId="0" fontId="4" fillId="7" borderId="1" xfId="0" applyFont="1"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1" fillId="12" borderId="1" xfId="0" applyFont="1" applyFill="1" applyBorder="1" applyAlignment="1">
      <alignment horizontal="left"/>
    </xf>
    <xf numFmtId="0" fontId="1" fillId="12" borderId="1" xfId="0" applyFont="1" applyFill="1" applyBorder="1"/>
    <xf numFmtId="0" fontId="1" fillId="13" borderId="1" xfId="0" applyFont="1" applyFill="1" applyBorder="1" applyAlignment="1">
      <alignment horizontal="center"/>
    </xf>
    <xf numFmtId="0" fontId="1" fillId="16" borderId="1" xfId="0" applyFont="1" applyFill="1" applyBorder="1" applyAlignment="1">
      <alignment horizontal="center"/>
    </xf>
    <xf numFmtId="0" fontId="5" fillId="17" borderId="1" xfId="0" applyFont="1" applyFill="1" applyBorder="1" applyAlignment="1">
      <alignment horizontal="left"/>
    </xf>
    <xf numFmtId="0" fontId="5" fillId="17" borderId="2" xfId="0" applyFont="1" applyFill="1" applyBorder="1" applyAlignment="1">
      <alignment horizontal="left"/>
    </xf>
    <xf numFmtId="0" fontId="5" fillId="17" borderId="1" xfId="0" applyFont="1" applyFill="1" applyBorder="1" applyAlignment="1">
      <alignment horizontal="center"/>
    </xf>
    <xf numFmtId="0" fontId="5" fillId="17" borderId="2"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0" fontId="4" fillId="0" borderId="1" xfId="0" applyFont="1" applyBorder="1" applyAlignment="1">
      <alignment horizontal="center"/>
    </xf>
    <xf numFmtId="49" fontId="1" fillId="13" borderId="1" xfId="0" applyNumberFormat="1" applyFont="1" applyFill="1" applyBorder="1" applyAlignment="1">
      <alignment horizontal="center"/>
    </xf>
    <xf numFmtId="164" fontId="1" fillId="13" borderId="1" xfId="0" applyNumberFormat="1" applyFont="1" applyFill="1" applyBorder="1" applyAlignment="1">
      <alignment horizontal="center"/>
    </xf>
    <xf numFmtId="0" fontId="4" fillId="16" borderId="1" xfId="0" applyFont="1" applyFill="1" applyBorder="1"/>
    <xf numFmtId="164" fontId="1" fillId="0" borderId="1" xfId="0" applyNumberFormat="1" applyFont="1" applyBorder="1" applyAlignment="1">
      <alignment horizontal="center"/>
    </xf>
    <xf numFmtId="164" fontId="1" fillId="14" borderId="1" xfId="0" applyNumberFormat="1" applyFont="1" applyFill="1" applyBorder="1" applyAlignment="1">
      <alignment horizontal="center"/>
    </xf>
    <xf numFmtId="165" fontId="1" fillId="8" borderId="1" xfId="0" applyNumberFormat="1" applyFont="1" applyFill="1" applyBorder="1" applyAlignment="1">
      <alignment horizontal="center"/>
    </xf>
    <xf numFmtId="164" fontId="1" fillId="15" borderId="1" xfId="0" applyNumberFormat="1" applyFont="1" applyFill="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horizontal="left" wrapText="1"/>
    </xf>
    <xf numFmtId="0" fontId="1"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horizontal="center"/>
    </xf>
    <xf numFmtId="0" fontId="4" fillId="4" borderId="1" xfId="0" applyFont="1" applyFill="1" applyBorder="1" applyAlignment="1">
      <alignment horizontal="center" wrapText="1"/>
    </xf>
    <xf numFmtId="0" fontId="1" fillId="4" borderId="1" xfId="0" applyFont="1" applyFill="1" applyBorder="1"/>
    <xf numFmtId="0" fontId="0" fillId="0" borderId="0" xfId="0" applyAlignment="1">
      <alignment horizontal="center"/>
    </xf>
    <xf numFmtId="0" fontId="6" fillId="12" borderId="1" xfId="1" applyFill="1" applyBorder="1" applyAlignment="1">
      <alignment horizontal="center"/>
    </xf>
    <xf numFmtId="2" fontId="1" fillId="0" borderId="1" xfId="0" applyNumberFormat="1" applyFont="1" applyBorder="1" applyAlignment="1">
      <alignment horizontal="center"/>
    </xf>
    <xf numFmtId="2" fontId="1" fillId="8" borderId="1" xfId="0" applyNumberFormat="1" applyFont="1" applyFill="1" applyBorder="1" applyAlignment="1">
      <alignment horizontal="center"/>
    </xf>
    <xf numFmtId="2" fontId="1" fillId="6" borderId="1" xfId="0" applyNumberFormat="1" applyFont="1" applyFill="1" applyBorder="1" applyAlignment="1">
      <alignment horizontal="center"/>
    </xf>
    <xf numFmtId="0" fontId="6" fillId="16" borderId="1" xfId="1" applyFill="1" applyBorder="1" applyAlignment="1">
      <alignment horizontal="center"/>
    </xf>
    <xf numFmtId="0" fontId="0" fillId="18" borderId="0" xfId="0" applyFill="1" applyAlignment="1">
      <alignment horizontal="center"/>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Missing ArrivalDate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F8-4AF1-BCB8-51DA8D792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F8-4AF1-BCB8-51DA8D7924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Quality Charts'!$C$1:$D$1</c:f>
              <c:strCache>
                <c:ptCount val="2"/>
                <c:pt idx="0">
                  <c:v>Valid records</c:v>
                </c:pt>
                <c:pt idx="1">
                  <c:v>Null records</c:v>
                </c:pt>
              </c:strCache>
            </c:strRef>
          </c:cat>
          <c:val>
            <c:numRef>
              <c:f>'Data Quality Charts'!$C$2:$D$2</c:f>
              <c:numCache>
                <c:formatCode>General</c:formatCode>
                <c:ptCount val="2"/>
                <c:pt idx="0">
                  <c:v>671</c:v>
                </c:pt>
                <c:pt idx="1">
                  <c:v>126</c:v>
                </c:pt>
              </c:numCache>
            </c:numRef>
          </c:val>
          <c:extLst>
            <c:ext xmlns:c16="http://schemas.microsoft.com/office/drawing/2014/chart" uri="{C3380CC4-5D6E-409C-BE32-E72D297353CC}">
              <c16:uniqueId val="{00000000-E323-4DC1-8150-6364ED6748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Duplicated Email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3F-4A5E-970B-0A563C5074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3F-4A5E-970B-0A563C5074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Quality Charts'!$C$7:$D$7</c:f>
              <c:strCache>
                <c:ptCount val="2"/>
                <c:pt idx="0">
                  <c:v>Unique records</c:v>
                </c:pt>
                <c:pt idx="1">
                  <c:v>Duplicated records</c:v>
                </c:pt>
              </c:strCache>
            </c:strRef>
          </c:cat>
          <c:val>
            <c:numRef>
              <c:f>'Data Quality Charts'!$C$8:$D$8</c:f>
              <c:numCache>
                <c:formatCode>General</c:formatCode>
                <c:ptCount val="2"/>
                <c:pt idx="0">
                  <c:v>400</c:v>
                </c:pt>
                <c:pt idx="1">
                  <c:v>0</c:v>
                </c:pt>
              </c:numCache>
            </c:numRef>
          </c:val>
          <c:extLst>
            <c:ext xmlns:c16="http://schemas.microsoft.com/office/drawing/2014/chart" uri="{C3380CC4-5D6E-409C-BE32-E72D297353CC}">
              <c16:uniqueId val="{00000005-9046-4851-9EAE-23BA4007C2A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Missing ListingSoldPrice</a:t>
            </a:r>
            <a:endParaRPr lang="en-US"/>
          </a:p>
        </c:rich>
      </c:tx>
      <c:layout>
        <c:manualLayout>
          <c:xMode val="edge"/>
          <c:yMode val="edge"/>
          <c:x val="8.3596718242387527E-2"/>
          <c:y val="2.600780234070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05-46BF-A575-43CD7CCC1D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05-46BF-A575-43CD7CCC1D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Quality Charts'!$C$10:$D$10</c:f>
              <c:strCache>
                <c:ptCount val="2"/>
                <c:pt idx="0">
                  <c:v>Valid records</c:v>
                </c:pt>
                <c:pt idx="1">
                  <c:v>NULL records</c:v>
                </c:pt>
              </c:strCache>
            </c:strRef>
          </c:cat>
          <c:val>
            <c:numRef>
              <c:f>'Data Quality Charts'!$C$11:$D$11</c:f>
              <c:numCache>
                <c:formatCode>General</c:formatCode>
                <c:ptCount val="2"/>
                <c:pt idx="0">
                  <c:v>108</c:v>
                </c:pt>
                <c:pt idx="1">
                  <c:v>14</c:v>
                </c:pt>
              </c:numCache>
            </c:numRef>
          </c:val>
          <c:extLst>
            <c:ext xmlns:c16="http://schemas.microsoft.com/office/drawing/2014/chart" uri="{C3380CC4-5D6E-409C-BE32-E72D297353CC}">
              <c16:uniqueId val="{00000004-0305-46BF-A575-43CD7CCC1D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Incorrect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CE-4BFD-83E1-BC9930030B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CE-4BFD-83E1-BC9930030B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Quality Charts'!$C$4:$D$4</c:f>
              <c:strCache>
                <c:ptCount val="2"/>
                <c:pt idx="0">
                  <c:v>Valid records</c:v>
                </c:pt>
                <c:pt idx="1">
                  <c:v>Value=0 records</c:v>
                </c:pt>
              </c:strCache>
            </c:strRef>
          </c:cat>
          <c:val>
            <c:numRef>
              <c:f>'Data Quality Charts'!$C$5:$D$5</c:f>
              <c:numCache>
                <c:formatCode>General</c:formatCode>
                <c:ptCount val="2"/>
                <c:pt idx="0">
                  <c:v>747</c:v>
                </c:pt>
                <c:pt idx="1">
                  <c:v>50</c:v>
                </c:pt>
              </c:numCache>
            </c:numRef>
          </c:val>
          <c:extLst>
            <c:ext xmlns:c16="http://schemas.microsoft.com/office/drawing/2014/chart" uri="{C3380CC4-5D6E-409C-BE32-E72D297353CC}">
              <c16:uniqueId val="{00000004-07CE-4BFD-83E1-BC9930030B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503237</xdr:colOff>
      <xdr:row>5</xdr:row>
      <xdr:rowOff>109537</xdr:rowOff>
    </xdr:from>
    <xdr:to>
      <xdr:col>11</xdr:col>
      <xdr:colOff>341312</xdr:colOff>
      <xdr:row>19</xdr:row>
      <xdr:rowOff>11112</xdr:rowOff>
    </xdr:to>
    <xdr:graphicFrame macro="">
      <xdr:nvGraphicFramePr>
        <xdr:cNvPr id="4" name="Chart 3">
          <a:extLst>
            <a:ext uri="{FF2B5EF4-FFF2-40B4-BE49-F238E27FC236}">
              <a16:creationId xmlns:a16="http://schemas.microsoft.com/office/drawing/2014/main" id="{4629C8F5-3E1F-A4F0-3A7A-D97962AAE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515938</xdr:colOff>
      <xdr:row>20</xdr:row>
      <xdr:rowOff>150813</xdr:rowOff>
    </xdr:from>
    <xdr:to>
      <xdr:col>11</xdr:col>
      <xdr:colOff>354013</xdr:colOff>
      <xdr:row>34</xdr:row>
      <xdr:rowOff>52388</xdr:rowOff>
    </xdr:to>
    <xdr:graphicFrame macro="">
      <xdr:nvGraphicFramePr>
        <xdr:cNvPr id="3" name="Chart 2">
          <a:extLst>
            <a:ext uri="{FF2B5EF4-FFF2-40B4-BE49-F238E27FC236}">
              <a16:creationId xmlns:a16="http://schemas.microsoft.com/office/drawing/2014/main" id="{A6556DE9-0A40-4132-BCC4-CD5352B0B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7935</xdr:colOff>
      <xdr:row>20</xdr:row>
      <xdr:rowOff>150814</xdr:rowOff>
    </xdr:from>
    <xdr:to>
      <xdr:col>18</xdr:col>
      <xdr:colOff>406686</xdr:colOff>
      <xdr:row>34</xdr:row>
      <xdr:rowOff>42810</xdr:rowOff>
    </xdr:to>
    <xdr:graphicFrame macro="">
      <xdr:nvGraphicFramePr>
        <xdr:cNvPr id="5" name="Chart 4">
          <a:extLst>
            <a:ext uri="{FF2B5EF4-FFF2-40B4-BE49-F238E27FC236}">
              <a16:creationId xmlns:a16="http://schemas.microsoft.com/office/drawing/2014/main" id="{80061FBC-8FD1-4C4A-978B-6E215D9D2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7938</xdr:colOff>
      <xdr:row>5</xdr:row>
      <xdr:rowOff>103188</xdr:rowOff>
    </xdr:from>
    <xdr:to>
      <xdr:col>17</xdr:col>
      <xdr:colOff>457201</xdr:colOff>
      <xdr:row>19</xdr:row>
      <xdr:rowOff>4763</xdr:rowOff>
    </xdr:to>
    <xdr:graphicFrame macro="">
      <xdr:nvGraphicFramePr>
        <xdr:cNvPr id="6" name="Chart 5">
          <a:extLst>
            <a:ext uri="{FF2B5EF4-FFF2-40B4-BE49-F238E27FC236}">
              <a16:creationId xmlns:a16="http://schemas.microsoft.com/office/drawing/2014/main" id="{3BA0793C-D7D8-4570-B039-1102F0CED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bobby.vanderheyden@fakeemail.com" TargetMode="External"/><Relationship Id="rId1" Type="http://schemas.openxmlformats.org/officeDocument/2006/relationships/hyperlink" Target="mailto:emerson.wire@netscape.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outlinePr summaryBelow="0" summaryRight="0"/>
  </sheetPr>
  <dimension ref="A1:M63"/>
  <sheetViews>
    <sheetView workbookViewId="0">
      <selection activeCell="D9" sqref="D9"/>
    </sheetView>
  </sheetViews>
  <sheetFormatPr defaultColWidth="12.6328125" defaultRowHeight="15.75" customHeight="1"/>
  <cols>
    <col min="1" max="1" width="26.6328125" customWidth="1"/>
    <col min="2" max="2" width="28" customWidth="1"/>
    <col min="3" max="3" width="24.90625" customWidth="1"/>
    <col min="4" max="4" width="25.08984375" customWidth="1"/>
    <col min="5" max="5" width="15.90625" customWidth="1"/>
    <col min="6" max="6" width="14.81640625" customWidth="1"/>
    <col min="7" max="7" width="12" customWidth="1"/>
    <col min="8" max="8" width="63.36328125" customWidth="1"/>
    <col min="9" max="9" width="35.453125" customWidth="1"/>
    <col min="10" max="10" width="12.6328125" customWidth="1"/>
    <col min="11" max="11" width="12.26953125" customWidth="1"/>
    <col min="12" max="12" width="17.90625" customWidth="1"/>
    <col min="13" max="13" width="20.26953125" customWidth="1"/>
  </cols>
  <sheetData>
    <row r="1" spans="1:13" s="4" customFormat="1" ht="15.75" customHeight="1">
      <c r="A1" s="3" t="s">
        <v>0</v>
      </c>
      <c r="B1" s="3" t="s">
        <v>1</v>
      </c>
      <c r="C1" s="3" t="s">
        <v>2</v>
      </c>
      <c r="D1" s="3" t="s">
        <v>3</v>
      </c>
      <c r="E1" s="3" t="s">
        <v>4</v>
      </c>
      <c r="F1" s="3" t="s">
        <v>5</v>
      </c>
      <c r="G1" s="3" t="s">
        <v>6</v>
      </c>
      <c r="H1" s="3" t="s">
        <v>7</v>
      </c>
      <c r="I1" s="3" t="s">
        <v>8</v>
      </c>
      <c r="J1" s="3" t="s">
        <v>9</v>
      </c>
      <c r="K1" s="3" t="s">
        <v>10</v>
      </c>
      <c r="L1" s="3" t="s">
        <v>11</v>
      </c>
      <c r="M1" s="3" t="s">
        <v>12</v>
      </c>
    </row>
    <row r="2" spans="1:13" ht="15.75" customHeight="1">
      <c r="A2" s="17" t="s">
        <v>45</v>
      </c>
      <c r="B2" s="35" t="s">
        <v>69</v>
      </c>
      <c r="C2" s="34" t="s">
        <v>45</v>
      </c>
      <c r="D2" s="34" t="s">
        <v>70</v>
      </c>
      <c r="E2" s="34" t="s">
        <v>14</v>
      </c>
      <c r="F2" s="18" t="s">
        <v>15</v>
      </c>
      <c r="G2" s="18" t="s">
        <v>15</v>
      </c>
      <c r="H2" s="34" t="s">
        <v>73</v>
      </c>
      <c r="I2" s="18">
        <v>80527</v>
      </c>
      <c r="J2" s="18" t="s">
        <v>15</v>
      </c>
      <c r="K2" s="18" t="s">
        <v>16</v>
      </c>
      <c r="L2" s="18" t="s">
        <v>74</v>
      </c>
      <c r="M2" s="18" t="s">
        <v>74</v>
      </c>
    </row>
    <row r="3" spans="1:13" ht="15.75" customHeight="1">
      <c r="A3" s="17" t="s">
        <v>45</v>
      </c>
      <c r="B3" s="35" t="s">
        <v>69</v>
      </c>
      <c r="C3" s="34" t="s">
        <v>45</v>
      </c>
      <c r="D3" s="34" t="s">
        <v>71</v>
      </c>
      <c r="E3" s="34" t="s">
        <v>72</v>
      </c>
      <c r="F3" s="18" t="s">
        <v>15</v>
      </c>
      <c r="G3" s="18" t="s">
        <v>16</v>
      </c>
      <c r="H3" s="34" t="s">
        <v>75</v>
      </c>
      <c r="I3" s="18" t="s">
        <v>219</v>
      </c>
      <c r="J3" s="18" t="s">
        <v>16</v>
      </c>
      <c r="K3" s="18" t="s">
        <v>16</v>
      </c>
      <c r="L3" s="18" t="s">
        <v>74</v>
      </c>
      <c r="M3" s="18" t="s">
        <v>74</v>
      </c>
    </row>
    <row r="4" spans="1:13" ht="15.75" customHeight="1">
      <c r="A4" s="17" t="s">
        <v>45</v>
      </c>
      <c r="B4" s="35" t="s">
        <v>69</v>
      </c>
      <c r="C4" s="34" t="s">
        <v>45</v>
      </c>
      <c r="D4" s="34" t="s">
        <v>76</v>
      </c>
      <c r="E4" s="34" t="s">
        <v>72</v>
      </c>
      <c r="F4" s="18" t="s">
        <v>15</v>
      </c>
      <c r="G4" s="18" t="s">
        <v>16</v>
      </c>
      <c r="H4" s="34" t="s">
        <v>80</v>
      </c>
      <c r="I4" s="18" t="s">
        <v>220</v>
      </c>
      <c r="J4" s="18" t="s">
        <v>16</v>
      </c>
      <c r="K4" s="18" t="s">
        <v>16</v>
      </c>
      <c r="L4" s="18" t="s">
        <v>74</v>
      </c>
      <c r="M4" s="18" t="s">
        <v>74</v>
      </c>
    </row>
    <row r="5" spans="1:13" ht="15.75" customHeight="1">
      <c r="A5" s="17" t="s">
        <v>45</v>
      </c>
      <c r="B5" s="35" t="s">
        <v>69</v>
      </c>
      <c r="C5" s="34" t="s">
        <v>45</v>
      </c>
      <c r="D5" s="34" t="s">
        <v>77</v>
      </c>
      <c r="E5" s="34" t="s">
        <v>72</v>
      </c>
      <c r="F5" s="18" t="s">
        <v>15</v>
      </c>
      <c r="G5" s="18" t="s">
        <v>16</v>
      </c>
      <c r="H5" s="34" t="s">
        <v>81</v>
      </c>
      <c r="I5" s="61" t="s">
        <v>221</v>
      </c>
      <c r="J5" s="18" t="s">
        <v>16</v>
      </c>
      <c r="K5" s="18" t="s">
        <v>16</v>
      </c>
      <c r="L5" s="18" t="s">
        <v>74</v>
      </c>
      <c r="M5" s="18" t="s">
        <v>74</v>
      </c>
    </row>
    <row r="6" spans="1:13" ht="15.75" customHeight="1">
      <c r="A6" s="17" t="s">
        <v>45</v>
      </c>
      <c r="B6" s="35" t="s">
        <v>69</v>
      </c>
      <c r="C6" s="34" t="s">
        <v>45</v>
      </c>
      <c r="D6" s="34" t="s">
        <v>78</v>
      </c>
      <c r="E6" s="34" t="s">
        <v>72</v>
      </c>
      <c r="F6" s="18" t="s">
        <v>15</v>
      </c>
      <c r="G6" s="18" t="s">
        <v>16</v>
      </c>
      <c r="H6" s="34" t="s">
        <v>82</v>
      </c>
      <c r="I6" s="18" t="s">
        <v>222</v>
      </c>
      <c r="J6" s="18" t="s">
        <v>16</v>
      </c>
      <c r="K6" s="18" t="s">
        <v>16</v>
      </c>
      <c r="L6" s="18" t="s">
        <v>74</v>
      </c>
      <c r="M6" s="18" t="s">
        <v>74</v>
      </c>
    </row>
    <row r="7" spans="1:13" ht="15.75" customHeight="1">
      <c r="A7" s="17" t="s">
        <v>45</v>
      </c>
      <c r="B7" s="35" t="s">
        <v>69</v>
      </c>
      <c r="C7" s="34" t="s">
        <v>45</v>
      </c>
      <c r="D7" s="34" t="s">
        <v>79</v>
      </c>
      <c r="E7" s="34" t="s">
        <v>72</v>
      </c>
      <c r="F7" s="18" t="s">
        <v>15</v>
      </c>
      <c r="G7" s="18" t="s">
        <v>16</v>
      </c>
      <c r="H7" s="34" t="s">
        <v>83</v>
      </c>
      <c r="I7" s="18">
        <v>13835</v>
      </c>
      <c r="J7" s="18" t="s">
        <v>16</v>
      </c>
      <c r="K7" s="18" t="s">
        <v>16</v>
      </c>
      <c r="L7" s="18" t="s">
        <v>74</v>
      </c>
      <c r="M7" s="18" t="s">
        <v>74</v>
      </c>
    </row>
    <row r="8" spans="1:13" ht="15.75" customHeight="1">
      <c r="A8" s="8" t="s">
        <v>52</v>
      </c>
      <c r="B8" s="19" t="s">
        <v>69</v>
      </c>
      <c r="C8" s="19" t="s">
        <v>65</v>
      </c>
      <c r="D8" s="19" t="s">
        <v>84</v>
      </c>
      <c r="E8" s="19" t="s">
        <v>14</v>
      </c>
      <c r="F8" s="36" t="s">
        <v>15</v>
      </c>
      <c r="G8" s="36" t="s">
        <v>15</v>
      </c>
      <c r="H8" s="19" t="s">
        <v>86</v>
      </c>
      <c r="I8" s="45" t="s">
        <v>228</v>
      </c>
      <c r="J8" s="36" t="s">
        <v>15</v>
      </c>
      <c r="K8" s="36" t="s">
        <v>16</v>
      </c>
      <c r="L8" s="36" t="s">
        <v>74</v>
      </c>
      <c r="M8" s="36" t="s">
        <v>74</v>
      </c>
    </row>
    <row r="9" spans="1:13" ht="15.75" customHeight="1">
      <c r="A9" s="8" t="s">
        <v>52</v>
      </c>
      <c r="B9" s="19" t="s">
        <v>69</v>
      </c>
      <c r="C9" s="19" t="s">
        <v>65</v>
      </c>
      <c r="D9" s="19" t="s">
        <v>85</v>
      </c>
      <c r="E9" s="19" t="s">
        <v>72</v>
      </c>
      <c r="F9" s="36" t="s">
        <v>15</v>
      </c>
      <c r="G9" s="36" t="s">
        <v>16</v>
      </c>
      <c r="H9" s="19" t="s">
        <v>87</v>
      </c>
      <c r="I9" s="45" t="s">
        <v>229</v>
      </c>
      <c r="J9" s="36" t="s">
        <v>16</v>
      </c>
      <c r="K9" s="36" t="s">
        <v>16</v>
      </c>
      <c r="L9" s="36" t="s">
        <v>74</v>
      </c>
      <c r="M9" s="36" t="s">
        <v>74</v>
      </c>
    </row>
    <row r="10" spans="1:13" ht="15.75" customHeight="1">
      <c r="A10" s="8" t="s">
        <v>52</v>
      </c>
      <c r="B10" s="19" t="s">
        <v>69</v>
      </c>
      <c r="C10" s="19" t="s">
        <v>65</v>
      </c>
      <c r="D10" s="19" t="s">
        <v>88</v>
      </c>
      <c r="E10" s="19" t="s">
        <v>89</v>
      </c>
      <c r="F10" s="36" t="s">
        <v>15</v>
      </c>
      <c r="G10" s="36" t="s">
        <v>16</v>
      </c>
      <c r="H10" s="19" t="s">
        <v>90</v>
      </c>
      <c r="I10" s="46">
        <v>45231</v>
      </c>
      <c r="J10" s="36" t="s">
        <v>15</v>
      </c>
      <c r="K10" s="36" t="s">
        <v>16</v>
      </c>
      <c r="L10" s="36" t="s">
        <v>74</v>
      </c>
      <c r="M10" s="36" t="s">
        <v>74</v>
      </c>
    </row>
    <row r="11" spans="1:13" ht="15.75" customHeight="1">
      <c r="A11" s="8" t="s">
        <v>52</v>
      </c>
      <c r="B11" s="19" t="s">
        <v>69</v>
      </c>
      <c r="C11" s="19" t="s">
        <v>65</v>
      </c>
      <c r="D11" s="19" t="s">
        <v>70</v>
      </c>
      <c r="E11" s="19" t="s">
        <v>14</v>
      </c>
      <c r="F11" s="36" t="s">
        <v>15</v>
      </c>
      <c r="G11" s="36" t="s">
        <v>16</v>
      </c>
      <c r="H11" s="19" t="s">
        <v>91</v>
      </c>
      <c r="I11" s="45" t="s">
        <v>230</v>
      </c>
      <c r="J11" s="36" t="s">
        <v>16</v>
      </c>
      <c r="K11" s="36" t="s">
        <v>15</v>
      </c>
      <c r="L11" s="36" t="s">
        <v>45</v>
      </c>
      <c r="M11" s="36" t="s">
        <v>70</v>
      </c>
    </row>
    <row r="12" spans="1:13" ht="15.75" customHeight="1">
      <c r="A12" s="14" t="s">
        <v>51</v>
      </c>
      <c r="B12" s="25" t="s">
        <v>92</v>
      </c>
      <c r="C12" s="25" t="s">
        <v>66</v>
      </c>
      <c r="D12" s="25" t="s">
        <v>17</v>
      </c>
      <c r="E12" s="25" t="s">
        <v>14</v>
      </c>
      <c r="F12" s="37" t="s">
        <v>15</v>
      </c>
      <c r="G12" s="37" t="s">
        <v>15</v>
      </c>
      <c r="H12" s="25" t="s">
        <v>93</v>
      </c>
      <c r="I12" s="37">
        <v>822950</v>
      </c>
      <c r="J12" s="37" t="s">
        <v>15</v>
      </c>
      <c r="K12" s="37" t="s">
        <v>16</v>
      </c>
      <c r="L12" s="37" t="s">
        <v>74</v>
      </c>
      <c r="M12" s="37" t="s">
        <v>74</v>
      </c>
    </row>
    <row r="13" spans="1:13" ht="15.75" customHeight="1">
      <c r="A13" s="14" t="s">
        <v>51</v>
      </c>
      <c r="B13" s="25" t="s">
        <v>92</v>
      </c>
      <c r="C13" s="25" t="s">
        <v>66</v>
      </c>
      <c r="D13" s="25" t="s">
        <v>70</v>
      </c>
      <c r="E13" s="25" t="s">
        <v>14</v>
      </c>
      <c r="F13" s="37" t="s">
        <v>15</v>
      </c>
      <c r="G13" s="37" t="s">
        <v>16</v>
      </c>
      <c r="H13" s="25" t="s">
        <v>94</v>
      </c>
      <c r="I13" s="37">
        <v>3586</v>
      </c>
      <c r="J13" s="37" t="s">
        <v>16</v>
      </c>
      <c r="K13" s="37" t="s">
        <v>16</v>
      </c>
      <c r="L13" s="37" t="s">
        <v>74</v>
      </c>
      <c r="M13" s="37" t="s">
        <v>74</v>
      </c>
    </row>
    <row r="14" spans="1:13" ht="15.75" customHeight="1">
      <c r="A14" s="14" t="s">
        <v>51</v>
      </c>
      <c r="B14" s="25" t="s">
        <v>92</v>
      </c>
      <c r="C14" s="25" t="s">
        <v>66</v>
      </c>
      <c r="D14" s="25" t="s">
        <v>71</v>
      </c>
      <c r="E14" s="25" t="s">
        <v>72</v>
      </c>
      <c r="F14" s="37" t="s">
        <v>15</v>
      </c>
      <c r="G14" s="37" t="s">
        <v>16</v>
      </c>
      <c r="H14" s="25" t="s">
        <v>100</v>
      </c>
      <c r="I14" s="37" t="s">
        <v>237</v>
      </c>
      <c r="J14" s="37" t="s">
        <v>16</v>
      </c>
      <c r="K14" s="37" t="s">
        <v>16</v>
      </c>
      <c r="L14" s="37" t="s">
        <v>74</v>
      </c>
      <c r="M14" s="37" t="s">
        <v>74</v>
      </c>
    </row>
    <row r="15" spans="1:13" ht="15.75" customHeight="1">
      <c r="A15" s="14" t="s">
        <v>51</v>
      </c>
      <c r="B15" s="25" t="s">
        <v>92</v>
      </c>
      <c r="C15" s="25" t="s">
        <v>66</v>
      </c>
      <c r="D15" s="25" t="s">
        <v>76</v>
      </c>
      <c r="E15" s="25" t="s">
        <v>72</v>
      </c>
      <c r="F15" s="37" t="s">
        <v>15</v>
      </c>
      <c r="G15" s="37" t="s">
        <v>16</v>
      </c>
      <c r="H15" s="25" t="s">
        <v>101</v>
      </c>
      <c r="I15" s="37" t="s">
        <v>238</v>
      </c>
      <c r="J15" s="37" t="s">
        <v>16</v>
      </c>
      <c r="K15" s="37" t="s">
        <v>16</v>
      </c>
      <c r="L15" s="37" t="s">
        <v>74</v>
      </c>
      <c r="M15" s="37" t="s">
        <v>74</v>
      </c>
    </row>
    <row r="16" spans="1:13" ht="15.75" customHeight="1">
      <c r="A16" s="14" t="s">
        <v>51</v>
      </c>
      <c r="B16" s="25" t="s">
        <v>92</v>
      </c>
      <c r="C16" s="25" t="s">
        <v>66</v>
      </c>
      <c r="D16" s="25" t="s">
        <v>95</v>
      </c>
      <c r="E16" s="25" t="s">
        <v>72</v>
      </c>
      <c r="F16" s="37" t="s">
        <v>15</v>
      </c>
      <c r="G16" s="37" t="s">
        <v>16</v>
      </c>
      <c r="H16" s="25" t="s">
        <v>106</v>
      </c>
      <c r="I16" s="37" t="s">
        <v>239</v>
      </c>
      <c r="J16" s="37" t="s">
        <v>16</v>
      </c>
      <c r="K16" s="37" t="s">
        <v>16</v>
      </c>
      <c r="L16" s="37" t="s">
        <v>74</v>
      </c>
      <c r="M16" s="37" t="s">
        <v>74</v>
      </c>
    </row>
    <row r="17" spans="1:13" ht="15.75" customHeight="1">
      <c r="A17" s="14" t="s">
        <v>51</v>
      </c>
      <c r="B17" s="25" t="s">
        <v>92</v>
      </c>
      <c r="C17" s="25" t="s">
        <v>66</v>
      </c>
      <c r="D17" s="25" t="s">
        <v>77</v>
      </c>
      <c r="E17" s="25" t="s">
        <v>72</v>
      </c>
      <c r="F17" s="37" t="s">
        <v>16</v>
      </c>
      <c r="G17" s="37" t="s">
        <v>16</v>
      </c>
      <c r="H17" s="25" t="s">
        <v>102</v>
      </c>
      <c r="I17" s="65" t="s">
        <v>240</v>
      </c>
      <c r="J17" s="37" t="s">
        <v>16</v>
      </c>
      <c r="K17" s="37" t="s">
        <v>16</v>
      </c>
      <c r="L17" s="37" t="s">
        <v>74</v>
      </c>
      <c r="M17" s="37" t="s">
        <v>74</v>
      </c>
    </row>
    <row r="18" spans="1:13" ht="15.75" customHeight="1">
      <c r="A18" s="14" t="s">
        <v>51</v>
      </c>
      <c r="B18" s="25" t="s">
        <v>92</v>
      </c>
      <c r="C18" s="25" t="s">
        <v>66</v>
      </c>
      <c r="D18" s="25" t="s">
        <v>96</v>
      </c>
      <c r="E18" s="25" t="s">
        <v>72</v>
      </c>
      <c r="F18" s="37" t="s">
        <v>16</v>
      </c>
      <c r="G18" s="37" t="s">
        <v>16</v>
      </c>
      <c r="H18" s="25" t="s">
        <v>103</v>
      </c>
      <c r="I18" s="37" t="s">
        <v>241</v>
      </c>
      <c r="J18" s="37" t="s">
        <v>16</v>
      </c>
      <c r="K18" s="37" t="s">
        <v>16</v>
      </c>
      <c r="L18" s="37" t="s">
        <v>74</v>
      </c>
      <c r="M18" s="37" t="s">
        <v>74</v>
      </c>
    </row>
    <row r="19" spans="1:13" ht="15.75" customHeight="1">
      <c r="A19" s="14" t="s">
        <v>51</v>
      </c>
      <c r="B19" s="25" t="s">
        <v>92</v>
      </c>
      <c r="C19" s="25" t="s">
        <v>66</v>
      </c>
      <c r="D19" s="25" t="s">
        <v>97</v>
      </c>
      <c r="E19" s="25" t="s">
        <v>14</v>
      </c>
      <c r="F19" s="37" t="s">
        <v>16</v>
      </c>
      <c r="G19" s="37" t="s">
        <v>16</v>
      </c>
      <c r="H19" s="25" t="s">
        <v>104</v>
      </c>
      <c r="I19" s="37">
        <v>12802</v>
      </c>
      <c r="J19" s="37" t="s">
        <v>16</v>
      </c>
      <c r="K19" s="37" t="s">
        <v>16</v>
      </c>
      <c r="L19" s="37" t="s">
        <v>74</v>
      </c>
      <c r="M19" s="37" t="s">
        <v>74</v>
      </c>
    </row>
    <row r="20" spans="1:13" ht="15.75" customHeight="1">
      <c r="A20" s="14" t="s">
        <v>51</v>
      </c>
      <c r="B20" s="25" t="s">
        <v>92</v>
      </c>
      <c r="C20" s="25" t="s">
        <v>66</v>
      </c>
      <c r="D20" s="25" t="s">
        <v>98</v>
      </c>
      <c r="E20" s="25" t="s">
        <v>72</v>
      </c>
      <c r="F20" s="37" t="s">
        <v>15</v>
      </c>
      <c r="G20" s="37" t="s">
        <v>16</v>
      </c>
      <c r="H20" s="25" t="s">
        <v>105</v>
      </c>
      <c r="I20" s="37" t="s">
        <v>242</v>
      </c>
      <c r="J20" s="37" t="s">
        <v>16</v>
      </c>
      <c r="K20" s="37" t="s">
        <v>16</v>
      </c>
      <c r="L20" s="37" t="s">
        <v>74</v>
      </c>
      <c r="M20" s="37" t="s">
        <v>74</v>
      </c>
    </row>
    <row r="21" spans="1:13" ht="15.75" customHeight="1">
      <c r="A21" s="14" t="s">
        <v>51</v>
      </c>
      <c r="B21" s="25" t="s">
        <v>92</v>
      </c>
      <c r="C21" s="25" t="s">
        <v>66</v>
      </c>
      <c r="D21" s="25" t="s">
        <v>99</v>
      </c>
      <c r="E21" s="25" t="s">
        <v>72</v>
      </c>
      <c r="F21" s="37" t="s">
        <v>15</v>
      </c>
      <c r="G21" s="37" t="s">
        <v>16</v>
      </c>
      <c r="H21" s="47" t="s">
        <v>200</v>
      </c>
      <c r="I21" s="37" t="s">
        <v>96</v>
      </c>
      <c r="J21" s="37" t="s">
        <v>16</v>
      </c>
      <c r="K21" s="37" t="s">
        <v>16</v>
      </c>
      <c r="L21" s="37" t="s">
        <v>74</v>
      </c>
      <c r="M21" s="37" t="s">
        <v>74</v>
      </c>
    </row>
    <row r="22" spans="1:13" ht="15.75" customHeight="1">
      <c r="A22" s="24" t="s">
        <v>48</v>
      </c>
      <c r="B22" s="1" t="s">
        <v>107</v>
      </c>
      <c r="C22" s="1" t="s">
        <v>48</v>
      </c>
      <c r="D22" s="1" t="s">
        <v>108</v>
      </c>
      <c r="E22" s="1" t="s">
        <v>14</v>
      </c>
      <c r="F22" s="2" t="s">
        <v>15</v>
      </c>
      <c r="G22" s="2" t="s">
        <v>15</v>
      </c>
      <c r="H22" s="1" t="s">
        <v>110</v>
      </c>
      <c r="I22" s="2">
        <v>922399</v>
      </c>
      <c r="J22" s="2" t="s">
        <v>15</v>
      </c>
      <c r="K22" s="2" t="s">
        <v>16</v>
      </c>
      <c r="L22" s="2" t="s">
        <v>74</v>
      </c>
      <c r="M22" s="2" t="s">
        <v>74</v>
      </c>
    </row>
    <row r="23" spans="1:13" ht="15.75" customHeight="1">
      <c r="A23" s="24" t="s">
        <v>48</v>
      </c>
      <c r="B23" s="1" t="s">
        <v>107</v>
      </c>
      <c r="C23" s="1" t="s">
        <v>48</v>
      </c>
      <c r="D23" s="1" t="s">
        <v>109</v>
      </c>
      <c r="E23" s="1" t="s">
        <v>14</v>
      </c>
      <c r="F23" s="2" t="s">
        <v>15</v>
      </c>
      <c r="G23" s="2" t="s">
        <v>16</v>
      </c>
      <c r="H23" s="1" t="s">
        <v>111</v>
      </c>
      <c r="I23" s="2">
        <v>25516</v>
      </c>
      <c r="J23" s="2" t="s">
        <v>16</v>
      </c>
      <c r="K23" s="2" t="s">
        <v>16</v>
      </c>
      <c r="L23" s="2" t="s">
        <v>74</v>
      </c>
      <c r="M23" s="2" t="s">
        <v>74</v>
      </c>
    </row>
    <row r="24" spans="1:13" ht="15.75" customHeight="1">
      <c r="A24" s="24" t="s">
        <v>48</v>
      </c>
      <c r="B24" s="1" t="s">
        <v>107</v>
      </c>
      <c r="C24" s="1" t="s">
        <v>48</v>
      </c>
      <c r="D24" s="38" t="s">
        <v>112</v>
      </c>
      <c r="E24" s="38" t="s">
        <v>14</v>
      </c>
      <c r="F24" s="40" t="s">
        <v>15</v>
      </c>
      <c r="G24" s="40" t="s">
        <v>16</v>
      </c>
      <c r="H24" s="1" t="s">
        <v>129</v>
      </c>
      <c r="I24" s="2">
        <v>509</v>
      </c>
      <c r="J24" s="2" t="s">
        <v>16</v>
      </c>
      <c r="K24" s="2" t="s">
        <v>16</v>
      </c>
      <c r="L24" s="2" t="s">
        <v>74</v>
      </c>
      <c r="M24" s="2" t="s">
        <v>74</v>
      </c>
    </row>
    <row r="25" spans="1:13" ht="15.75" customHeight="1">
      <c r="A25" s="24" t="s">
        <v>48</v>
      </c>
      <c r="B25" s="1" t="s">
        <v>107</v>
      </c>
      <c r="C25" s="1" t="s">
        <v>48</v>
      </c>
      <c r="D25" s="38" t="s">
        <v>113</v>
      </c>
      <c r="E25" s="38" t="s">
        <v>123</v>
      </c>
      <c r="F25" s="40" t="s">
        <v>16</v>
      </c>
      <c r="G25" s="40" t="s">
        <v>16</v>
      </c>
      <c r="H25" s="1" t="s">
        <v>151</v>
      </c>
      <c r="I25" s="2" t="s">
        <v>204</v>
      </c>
      <c r="J25" s="2" t="s">
        <v>16</v>
      </c>
      <c r="K25" s="2" t="s">
        <v>16</v>
      </c>
      <c r="L25" s="2" t="s">
        <v>74</v>
      </c>
      <c r="M25" s="2" t="s">
        <v>74</v>
      </c>
    </row>
    <row r="26" spans="1:13" ht="15.75" customHeight="1">
      <c r="A26" s="24" t="s">
        <v>48</v>
      </c>
      <c r="B26" s="1" t="s">
        <v>107</v>
      </c>
      <c r="C26" s="1" t="s">
        <v>48</v>
      </c>
      <c r="D26" s="38" t="s">
        <v>114</v>
      </c>
      <c r="E26" s="38" t="s">
        <v>123</v>
      </c>
      <c r="F26" s="40" t="s">
        <v>16</v>
      </c>
      <c r="G26" s="40" t="s">
        <v>16</v>
      </c>
      <c r="H26" s="1" t="s">
        <v>157</v>
      </c>
      <c r="I26" s="2" t="s">
        <v>231</v>
      </c>
      <c r="J26" s="2" t="s">
        <v>16</v>
      </c>
      <c r="K26" s="2" t="s">
        <v>16</v>
      </c>
      <c r="L26" s="2" t="s">
        <v>74</v>
      </c>
      <c r="M26" s="2" t="s">
        <v>74</v>
      </c>
    </row>
    <row r="27" spans="1:13" ht="15.75" customHeight="1">
      <c r="A27" s="24" t="s">
        <v>48</v>
      </c>
      <c r="B27" s="1" t="s">
        <v>107</v>
      </c>
      <c r="C27" s="1" t="s">
        <v>48</v>
      </c>
      <c r="D27" s="38" t="s">
        <v>115</v>
      </c>
      <c r="E27" s="38" t="s">
        <v>124</v>
      </c>
      <c r="F27" s="40" t="s">
        <v>16</v>
      </c>
      <c r="G27" s="40" t="s">
        <v>16</v>
      </c>
      <c r="H27" s="1" t="s">
        <v>156</v>
      </c>
      <c r="I27" s="2" t="s">
        <v>225</v>
      </c>
      <c r="J27" s="2" t="s">
        <v>16</v>
      </c>
      <c r="K27" s="2" t="s">
        <v>16</v>
      </c>
      <c r="L27" s="2" t="s">
        <v>74</v>
      </c>
      <c r="M27" s="2" t="s">
        <v>74</v>
      </c>
    </row>
    <row r="28" spans="1:13" ht="15.75" customHeight="1">
      <c r="A28" s="24" t="s">
        <v>48</v>
      </c>
      <c r="B28" s="1" t="s">
        <v>107</v>
      </c>
      <c r="C28" s="1" t="s">
        <v>48</v>
      </c>
      <c r="D28" s="38" t="s">
        <v>116</v>
      </c>
      <c r="E28" s="38" t="s">
        <v>125</v>
      </c>
      <c r="F28" s="40" t="s">
        <v>16</v>
      </c>
      <c r="G28" s="40" t="s">
        <v>16</v>
      </c>
      <c r="H28" s="1" t="s">
        <v>155</v>
      </c>
      <c r="I28" s="2" t="s">
        <v>232</v>
      </c>
      <c r="J28" s="2" t="s">
        <v>16</v>
      </c>
      <c r="K28" s="2" t="s">
        <v>16</v>
      </c>
      <c r="L28" s="2" t="s">
        <v>74</v>
      </c>
      <c r="M28" s="2" t="s">
        <v>74</v>
      </c>
    </row>
    <row r="29" spans="1:13" ht="15.75" customHeight="1">
      <c r="A29" s="24" t="s">
        <v>48</v>
      </c>
      <c r="B29" s="1" t="s">
        <v>107</v>
      </c>
      <c r="C29" s="1" t="s">
        <v>48</v>
      </c>
      <c r="D29" s="38" t="s">
        <v>117</v>
      </c>
      <c r="E29" s="38" t="s">
        <v>126</v>
      </c>
      <c r="F29" s="40" t="s">
        <v>16</v>
      </c>
      <c r="G29" s="40" t="s">
        <v>16</v>
      </c>
      <c r="H29" s="1" t="s">
        <v>154</v>
      </c>
      <c r="I29" s="2">
        <v>12</v>
      </c>
      <c r="J29" s="2" t="s">
        <v>16</v>
      </c>
      <c r="K29" s="2" t="s">
        <v>16</v>
      </c>
      <c r="L29" s="2" t="s">
        <v>74</v>
      </c>
      <c r="M29" s="2" t="s">
        <v>74</v>
      </c>
    </row>
    <row r="30" spans="1:13" ht="15.75" customHeight="1">
      <c r="A30" s="24" t="s">
        <v>48</v>
      </c>
      <c r="B30" s="1" t="s">
        <v>107</v>
      </c>
      <c r="C30" s="1" t="s">
        <v>48</v>
      </c>
      <c r="D30" s="38" t="s">
        <v>118</v>
      </c>
      <c r="E30" s="38" t="s">
        <v>123</v>
      </c>
      <c r="F30" s="40" t="s">
        <v>15</v>
      </c>
      <c r="G30" s="40" t="s">
        <v>16</v>
      </c>
      <c r="H30" s="1" t="s">
        <v>153</v>
      </c>
      <c r="I30" s="2" t="s">
        <v>201</v>
      </c>
      <c r="J30" s="2" t="s">
        <v>16</v>
      </c>
      <c r="K30" s="2" t="s">
        <v>16</v>
      </c>
      <c r="L30" s="2" t="s">
        <v>74</v>
      </c>
      <c r="M30" s="2" t="s">
        <v>74</v>
      </c>
    </row>
    <row r="31" spans="1:13" ht="15.75" customHeight="1">
      <c r="A31" s="24" t="s">
        <v>48</v>
      </c>
      <c r="B31" s="1" t="s">
        <v>107</v>
      </c>
      <c r="C31" s="1" t="s">
        <v>48</v>
      </c>
      <c r="D31" s="38" t="s">
        <v>119</v>
      </c>
      <c r="E31" s="38" t="s">
        <v>127</v>
      </c>
      <c r="F31" s="40" t="s">
        <v>15</v>
      </c>
      <c r="G31" s="40" t="s">
        <v>16</v>
      </c>
      <c r="H31" s="1" t="s">
        <v>152</v>
      </c>
      <c r="I31" s="62">
        <v>52</v>
      </c>
      <c r="J31" s="2" t="s">
        <v>16</v>
      </c>
      <c r="K31" s="2" t="s">
        <v>16</v>
      </c>
      <c r="L31" s="2" t="s">
        <v>74</v>
      </c>
      <c r="M31" s="2" t="s">
        <v>74</v>
      </c>
    </row>
    <row r="32" spans="1:13" ht="15.75" customHeight="1">
      <c r="A32" s="24" t="s">
        <v>48</v>
      </c>
      <c r="B32" s="1" t="s">
        <v>107</v>
      </c>
      <c r="C32" s="1" t="s">
        <v>48</v>
      </c>
      <c r="D32" s="38" t="s">
        <v>120</v>
      </c>
      <c r="E32" s="38" t="s">
        <v>128</v>
      </c>
      <c r="F32" s="40" t="s">
        <v>15</v>
      </c>
      <c r="G32" s="40" t="s">
        <v>16</v>
      </c>
      <c r="H32" s="1" t="s">
        <v>158</v>
      </c>
      <c r="I32" s="2" t="s">
        <v>233</v>
      </c>
      <c r="J32" s="2" t="s">
        <v>16</v>
      </c>
      <c r="K32" s="2" t="s">
        <v>16</v>
      </c>
      <c r="L32" s="2" t="s">
        <v>74</v>
      </c>
      <c r="M32" s="2" t="s">
        <v>74</v>
      </c>
    </row>
    <row r="33" spans="1:13" ht="15.75" customHeight="1">
      <c r="A33" s="24" t="s">
        <v>48</v>
      </c>
      <c r="B33" s="1" t="s">
        <v>107</v>
      </c>
      <c r="C33" s="1" t="s">
        <v>48</v>
      </c>
      <c r="D33" s="38" t="s">
        <v>121</v>
      </c>
      <c r="E33" s="38" t="s">
        <v>89</v>
      </c>
      <c r="F33" s="40" t="s">
        <v>15</v>
      </c>
      <c r="G33" s="40" t="s">
        <v>16</v>
      </c>
      <c r="H33" s="1" t="s">
        <v>160</v>
      </c>
      <c r="I33" s="48">
        <v>44110</v>
      </c>
      <c r="J33" s="2" t="s">
        <v>16</v>
      </c>
      <c r="K33" s="2" t="s">
        <v>16</v>
      </c>
      <c r="L33" s="2" t="s">
        <v>74</v>
      </c>
      <c r="M33" s="2" t="s">
        <v>74</v>
      </c>
    </row>
    <row r="34" spans="1:13" ht="15.75" customHeight="1">
      <c r="A34" s="24" t="s">
        <v>48</v>
      </c>
      <c r="B34" s="1" t="s">
        <v>107</v>
      </c>
      <c r="C34" s="1" t="s">
        <v>48</v>
      </c>
      <c r="D34" s="39" t="s">
        <v>122</v>
      </c>
      <c r="E34" s="39" t="s">
        <v>89</v>
      </c>
      <c r="F34" s="41" t="s">
        <v>16</v>
      </c>
      <c r="G34" s="40" t="s">
        <v>16</v>
      </c>
      <c r="H34" s="1" t="s">
        <v>159</v>
      </c>
      <c r="I34" s="48">
        <v>44195</v>
      </c>
      <c r="J34" s="2" t="s">
        <v>16</v>
      </c>
      <c r="K34" s="2" t="s">
        <v>16</v>
      </c>
      <c r="L34" s="2" t="s">
        <v>74</v>
      </c>
      <c r="M34" s="2" t="s">
        <v>74</v>
      </c>
    </row>
    <row r="35" spans="1:13" ht="15.75" customHeight="1">
      <c r="A35" s="15" t="s">
        <v>47</v>
      </c>
      <c r="B35" s="21" t="s">
        <v>130</v>
      </c>
      <c r="C35" s="21" t="s">
        <v>55</v>
      </c>
      <c r="D35" s="21" t="s">
        <v>131</v>
      </c>
      <c r="E35" s="21" t="s">
        <v>14</v>
      </c>
      <c r="F35" s="42" t="s">
        <v>15</v>
      </c>
      <c r="G35" s="42" t="s">
        <v>15</v>
      </c>
      <c r="H35" s="21" t="s">
        <v>133</v>
      </c>
      <c r="I35" s="42">
        <v>2333</v>
      </c>
      <c r="J35" s="42" t="s">
        <v>15</v>
      </c>
      <c r="K35" s="42" t="s">
        <v>15</v>
      </c>
      <c r="L35" s="42" t="s">
        <v>74</v>
      </c>
      <c r="M35" s="42" t="s">
        <v>74</v>
      </c>
    </row>
    <row r="36" spans="1:13" ht="15.75" customHeight="1">
      <c r="A36" s="15" t="s">
        <v>47</v>
      </c>
      <c r="B36" s="21" t="s">
        <v>130</v>
      </c>
      <c r="C36" s="21" t="s">
        <v>55</v>
      </c>
      <c r="D36" s="21" t="s">
        <v>132</v>
      </c>
      <c r="E36" s="21" t="s">
        <v>72</v>
      </c>
      <c r="F36" s="42" t="s">
        <v>15</v>
      </c>
      <c r="G36" s="42" t="s">
        <v>16</v>
      </c>
      <c r="H36" s="21" t="s">
        <v>134</v>
      </c>
      <c r="I36" s="42" t="s">
        <v>203</v>
      </c>
      <c r="J36" s="42" t="s">
        <v>16</v>
      </c>
      <c r="K36" s="42" t="s">
        <v>16</v>
      </c>
      <c r="L36" s="42" t="s">
        <v>74</v>
      </c>
      <c r="M36" s="42" t="s">
        <v>74</v>
      </c>
    </row>
    <row r="37" spans="1:13" ht="15.75" customHeight="1">
      <c r="A37" s="15" t="s">
        <v>47</v>
      </c>
      <c r="B37" s="21" t="s">
        <v>130</v>
      </c>
      <c r="C37" s="21" t="s">
        <v>55</v>
      </c>
      <c r="D37" s="21" t="s">
        <v>109</v>
      </c>
      <c r="E37" s="21" t="s">
        <v>14</v>
      </c>
      <c r="F37" s="42" t="s">
        <v>15</v>
      </c>
      <c r="G37" s="42" t="s">
        <v>16</v>
      </c>
      <c r="H37" s="21" t="s">
        <v>111</v>
      </c>
      <c r="I37" s="42">
        <v>99900</v>
      </c>
      <c r="J37" s="42" t="s">
        <v>16</v>
      </c>
      <c r="K37" s="42" t="s">
        <v>16</v>
      </c>
      <c r="L37" s="42" t="s">
        <v>74</v>
      </c>
      <c r="M37" s="42" t="s">
        <v>74</v>
      </c>
    </row>
    <row r="38" spans="1:13" ht="15.75" customHeight="1">
      <c r="A38" s="15" t="s">
        <v>47</v>
      </c>
      <c r="B38" s="21" t="s">
        <v>130</v>
      </c>
      <c r="C38" s="21" t="s">
        <v>55</v>
      </c>
      <c r="D38" s="21" t="s">
        <v>135</v>
      </c>
      <c r="E38" s="21" t="s">
        <v>123</v>
      </c>
      <c r="F38" s="42" t="s">
        <v>15</v>
      </c>
      <c r="G38" s="42" t="s">
        <v>16</v>
      </c>
      <c r="H38" s="21" t="s">
        <v>140</v>
      </c>
      <c r="I38" s="42" t="s">
        <v>223</v>
      </c>
      <c r="J38" s="42" t="s">
        <v>16</v>
      </c>
      <c r="K38" s="42" t="s">
        <v>16</v>
      </c>
      <c r="L38" s="42" t="s">
        <v>74</v>
      </c>
      <c r="M38" s="42" t="s">
        <v>74</v>
      </c>
    </row>
    <row r="39" spans="1:13" ht="15.75" customHeight="1">
      <c r="A39" s="15" t="s">
        <v>47</v>
      </c>
      <c r="B39" s="21" t="s">
        <v>130</v>
      </c>
      <c r="C39" s="21" t="s">
        <v>55</v>
      </c>
      <c r="D39" s="21" t="s">
        <v>136</v>
      </c>
      <c r="E39" s="21" t="s">
        <v>141</v>
      </c>
      <c r="F39" s="42" t="s">
        <v>15</v>
      </c>
      <c r="G39" s="42" t="s">
        <v>16</v>
      </c>
      <c r="H39" s="21" t="s">
        <v>142</v>
      </c>
      <c r="I39" s="42" t="s">
        <v>224</v>
      </c>
      <c r="J39" s="42" t="s">
        <v>16</v>
      </c>
      <c r="K39" s="42" t="s">
        <v>16</v>
      </c>
      <c r="L39" s="42" t="s">
        <v>74</v>
      </c>
      <c r="M39" s="42" t="s">
        <v>74</v>
      </c>
    </row>
    <row r="40" spans="1:13" ht="15.75" customHeight="1">
      <c r="A40" s="15" t="s">
        <v>47</v>
      </c>
      <c r="B40" s="21" t="s">
        <v>130</v>
      </c>
      <c r="C40" s="21" t="s">
        <v>55</v>
      </c>
      <c r="D40" s="21" t="s">
        <v>115</v>
      </c>
      <c r="E40" s="21" t="s">
        <v>143</v>
      </c>
      <c r="F40" s="42" t="s">
        <v>15</v>
      </c>
      <c r="G40" s="42" t="s">
        <v>16</v>
      </c>
      <c r="H40" s="21" t="s">
        <v>144</v>
      </c>
      <c r="I40" s="42" t="s">
        <v>225</v>
      </c>
      <c r="J40" s="42" t="s">
        <v>16</v>
      </c>
      <c r="K40" s="42" t="s">
        <v>16</v>
      </c>
      <c r="L40" s="42" t="s">
        <v>74</v>
      </c>
      <c r="M40" s="42" t="s">
        <v>74</v>
      </c>
    </row>
    <row r="41" spans="1:13" ht="15.75" customHeight="1">
      <c r="A41" s="15" t="s">
        <v>47</v>
      </c>
      <c r="B41" s="21" t="s">
        <v>130</v>
      </c>
      <c r="C41" s="21" t="s">
        <v>55</v>
      </c>
      <c r="D41" s="21" t="s">
        <v>117</v>
      </c>
      <c r="E41" s="21" t="s">
        <v>126</v>
      </c>
      <c r="F41" s="42" t="s">
        <v>15</v>
      </c>
      <c r="G41" s="42" t="s">
        <v>16</v>
      </c>
      <c r="H41" s="21" t="s">
        <v>145</v>
      </c>
      <c r="I41" s="42">
        <v>14</v>
      </c>
      <c r="J41" s="42" t="s">
        <v>16</v>
      </c>
      <c r="K41" s="42" t="s">
        <v>16</v>
      </c>
      <c r="L41" s="42" t="s">
        <v>74</v>
      </c>
      <c r="M41" s="42" t="s">
        <v>74</v>
      </c>
    </row>
    <row r="42" spans="1:13" ht="15.75" customHeight="1">
      <c r="A42" s="15" t="s">
        <v>47</v>
      </c>
      <c r="B42" s="21" t="s">
        <v>130</v>
      </c>
      <c r="C42" s="21" t="s">
        <v>55</v>
      </c>
      <c r="D42" s="21" t="s">
        <v>137</v>
      </c>
      <c r="E42" s="21" t="s">
        <v>146</v>
      </c>
      <c r="F42" s="42" t="s">
        <v>15</v>
      </c>
      <c r="G42" s="42" t="s">
        <v>16</v>
      </c>
      <c r="H42" s="21" t="s">
        <v>147</v>
      </c>
      <c r="I42" s="42" t="s">
        <v>226</v>
      </c>
      <c r="J42" s="42" t="s">
        <v>16</v>
      </c>
      <c r="K42" s="42" t="s">
        <v>16</v>
      </c>
      <c r="L42" s="42" t="s">
        <v>74</v>
      </c>
      <c r="M42" s="42" t="s">
        <v>74</v>
      </c>
    </row>
    <row r="43" spans="1:13" ht="15.75" customHeight="1">
      <c r="A43" s="15" t="s">
        <v>47</v>
      </c>
      <c r="B43" s="21" t="s">
        <v>130</v>
      </c>
      <c r="C43" s="21" t="s">
        <v>55</v>
      </c>
      <c r="D43" s="21" t="s">
        <v>118</v>
      </c>
      <c r="E43" s="21" t="s">
        <v>123</v>
      </c>
      <c r="F43" s="42" t="s">
        <v>15</v>
      </c>
      <c r="G43" s="42" t="s">
        <v>16</v>
      </c>
      <c r="H43" s="21" t="s">
        <v>150</v>
      </c>
      <c r="I43" s="42" t="s">
        <v>227</v>
      </c>
      <c r="J43" s="42" t="s">
        <v>16</v>
      </c>
      <c r="K43" s="42" t="s">
        <v>16</v>
      </c>
      <c r="L43" s="42" t="s">
        <v>74</v>
      </c>
      <c r="M43" s="42" t="s">
        <v>74</v>
      </c>
    </row>
    <row r="44" spans="1:13" ht="15.75" customHeight="1">
      <c r="A44" s="15" t="s">
        <v>47</v>
      </c>
      <c r="B44" s="21" t="s">
        <v>130</v>
      </c>
      <c r="C44" s="21" t="s">
        <v>55</v>
      </c>
      <c r="D44" s="21" t="s">
        <v>138</v>
      </c>
      <c r="E44" s="21" t="s">
        <v>148</v>
      </c>
      <c r="F44" s="42" t="s">
        <v>16</v>
      </c>
      <c r="G44" s="42" t="s">
        <v>16</v>
      </c>
      <c r="H44" s="21" t="s">
        <v>149</v>
      </c>
      <c r="I44" s="42" t="s">
        <v>205</v>
      </c>
      <c r="J44" s="42" t="s">
        <v>16</v>
      </c>
      <c r="K44" s="42" t="s">
        <v>16</v>
      </c>
      <c r="L44" s="42" t="s">
        <v>74</v>
      </c>
      <c r="M44" s="42" t="s">
        <v>74</v>
      </c>
    </row>
    <row r="45" spans="1:13" ht="15.75" customHeight="1">
      <c r="A45" s="15" t="s">
        <v>47</v>
      </c>
      <c r="B45" s="21" t="s">
        <v>130</v>
      </c>
      <c r="C45" s="21" t="s">
        <v>55</v>
      </c>
      <c r="D45" s="21" t="s">
        <v>139</v>
      </c>
      <c r="E45" s="21" t="s">
        <v>89</v>
      </c>
      <c r="F45" s="42" t="s">
        <v>16</v>
      </c>
      <c r="G45" s="42" t="s">
        <v>16</v>
      </c>
      <c r="H45" s="21" t="s">
        <v>161</v>
      </c>
      <c r="I45" s="49">
        <v>44103</v>
      </c>
      <c r="J45" s="42" t="s">
        <v>16</v>
      </c>
      <c r="K45" s="42" t="s">
        <v>16</v>
      </c>
      <c r="L45" s="42" t="s">
        <v>74</v>
      </c>
      <c r="M45" s="42" t="s">
        <v>74</v>
      </c>
    </row>
    <row r="46" spans="1:13" ht="15.75" customHeight="1">
      <c r="A46" s="12" t="s">
        <v>46</v>
      </c>
      <c r="B46" s="20" t="s">
        <v>162</v>
      </c>
      <c r="C46" s="20" t="s">
        <v>54</v>
      </c>
      <c r="D46" s="20" t="s">
        <v>97</v>
      </c>
      <c r="E46" s="20" t="s">
        <v>14</v>
      </c>
      <c r="F46" s="13" t="s">
        <v>15</v>
      </c>
      <c r="G46" s="13" t="s">
        <v>15</v>
      </c>
      <c r="H46" s="20" t="s">
        <v>164</v>
      </c>
      <c r="I46" s="13">
        <v>29692</v>
      </c>
      <c r="J46" s="13" t="s">
        <v>15</v>
      </c>
      <c r="K46" s="13" t="s">
        <v>16</v>
      </c>
      <c r="L46" s="13" t="s">
        <v>74</v>
      </c>
      <c r="M46" s="13" t="s">
        <v>74</v>
      </c>
    </row>
    <row r="47" spans="1:13" ht="15.75" customHeight="1">
      <c r="A47" s="12" t="s">
        <v>46</v>
      </c>
      <c r="B47" s="20" t="s">
        <v>162</v>
      </c>
      <c r="C47" s="20" t="s">
        <v>54</v>
      </c>
      <c r="D47" s="20" t="s">
        <v>163</v>
      </c>
      <c r="E47" s="20" t="s">
        <v>14</v>
      </c>
      <c r="F47" s="13" t="s">
        <v>15</v>
      </c>
      <c r="G47" s="13" t="s">
        <v>16</v>
      </c>
      <c r="H47" s="20" t="s">
        <v>165</v>
      </c>
      <c r="I47" s="13">
        <v>7708</v>
      </c>
      <c r="J47" s="13" t="s">
        <v>16</v>
      </c>
      <c r="K47" s="13" t="s">
        <v>15</v>
      </c>
      <c r="L47" s="13" t="s">
        <v>45</v>
      </c>
      <c r="M47" s="13" t="s">
        <v>70</v>
      </c>
    </row>
    <row r="48" spans="1:13" ht="15.75" customHeight="1">
      <c r="A48" s="12" t="s">
        <v>46</v>
      </c>
      <c r="B48" s="20" t="s">
        <v>162</v>
      </c>
      <c r="C48" s="20" t="s">
        <v>54</v>
      </c>
      <c r="D48" s="20" t="s">
        <v>84</v>
      </c>
      <c r="E48" s="20" t="s">
        <v>14</v>
      </c>
      <c r="F48" s="13" t="s">
        <v>15</v>
      </c>
      <c r="G48" s="13" t="s">
        <v>16</v>
      </c>
      <c r="H48" s="20" t="s">
        <v>182</v>
      </c>
      <c r="I48" s="13">
        <v>79220</v>
      </c>
      <c r="J48" s="13" t="s">
        <v>16</v>
      </c>
      <c r="K48" s="13" t="s">
        <v>15</v>
      </c>
      <c r="L48" s="13" t="s">
        <v>65</v>
      </c>
      <c r="M48" s="13" t="s">
        <v>84</v>
      </c>
    </row>
    <row r="49" spans="1:13" ht="15.75" customHeight="1">
      <c r="A49" s="12" t="s">
        <v>46</v>
      </c>
      <c r="B49" s="20" t="s">
        <v>162</v>
      </c>
      <c r="C49" s="20" t="s">
        <v>54</v>
      </c>
      <c r="D49" s="20" t="s">
        <v>166</v>
      </c>
      <c r="E49" s="20" t="s">
        <v>167</v>
      </c>
      <c r="F49" s="13" t="s">
        <v>15</v>
      </c>
      <c r="G49" s="13" t="s">
        <v>16</v>
      </c>
      <c r="H49" s="20" t="s">
        <v>178</v>
      </c>
      <c r="I49" s="63">
        <v>15.8</v>
      </c>
      <c r="J49" s="13" t="s">
        <v>16</v>
      </c>
      <c r="K49" s="13" t="s">
        <v>16</v>
      </c>
      <c r="L49" s="13" t="s">
        <v>74</v>
      </c>
      <c r="M49" s="13" t="s">
        <v>74</v>
      </c>
    </row>
    <row r="50" spans="1:13" ht="15.75" customHeight="1">
      <c r="A50" s="12" t="s">
        <v>46</v>
      </c>
      <c r="B50" s="20" t="s">
        <v>162</v>
      </c>
      <c r="C50" s="20" t="s">
        <v>54</v>
      </c>
      <c r="D50" s="20" t="s">
        <v>168</v>
      </c>
      <c r="E50" s="20" t="s">
        <v>169</v>
      </c>
      <c r="F50" s="13" t="s">
        <v>15</v>
      </c>
      <c r="G50" s="13" t="s">
        <v>16</v>
      </c>
      <c r="H50" s="20" t="s">
        <v>179</v>
      </c>
      <c r="I50" s="13">
        <v>9</v>
      </c>
      <c r="J50" s="13" t="s">
        <v>16</v>
      </c>
      <c r="K50" s="13" t="s">
        <v>16</v>
      </c>
      <c r="L50" s="13" t="s">
        <v>74</v>
      </c>
      <c r="M50" s="13" t="s">
        <v>74</v>
      </c>
    </row>
    <row r="51" spans="1:13" ht="15.75" customHeight="1">
      <c r="A51" s="12" t="s">
        <v>46</v>
      </c>
      <c r="B51" s="20" t="s">
        <v>162</v>
      </c>
      <c r="C51" s="20" t="s">
        <v>54</v>
      </c>
      <c r="D51" s="20" t="s">
        <v>170</v>
      </c>
      <c r="E51" s="20" t="s">
        <v>171</v>
      </c>
      <c r="F51" s="13" t="s">
        <v>15</v>
      </c>
      <c r="G51" s="13" t="s">
        <v>16</v>
      </c>
      <c r="H51" s="20" t="s">
        <v>180</v>
      </c>
      <c r="I51" s="63">
        <v>0</v>
      </c>
      <c r="J51" s="13" t="s">
        <v>16</v>
      </c>
      <c r="K51" s="13" t="s">
        <v>16</v>
      </c>
      <c r="L51" s="13" t="s">
        <v>74</v>
      </c>
      <c r="M51" s="13" t="s">
        <v>74</v>
      </c>
    </row>
    <row r="52" spans="1:13" ht="15.75" customHeight="1">
      <c r="A52" s="12" t="s">
        <v>46</v>
      </c>
      <c r="B52" s="20" t="s">
        <v>162</v>
      </c>
      <c r="C52" s="20" t="s">
        <v>54</v>
      </c>
      <c r="D52" s="20" t="s">
        <v>172</v>
      </c>
      <c r="E52" s="20" t="s">
        <v>141</v>
      </c>
      <c r="F52" s="13" t="s">
        <v>16</v>
      </c>
      <c r="G52" s="13" t="s">
        <v>16</v>
      </c>
      <c r="H52" s="20" t="s">
        <v>184</v>
      </c>
      <c r="I52" s="13" t="s">
        <v>234</v>
      </c>
      <c r="J52" s="13" t="s">
        <v>16</v>
      </c>
      <c r="K52" s="13" t="s">
        <v>16</v>
      </c>
      <c r="L52" s="13" t="s">
        <v>74</v>
      </c>
      <c r="M52" s="13" t="s">
        <v>74</v>
      </c>
    </row>
    <row r="53" spans="1:13" ht="15.75" customHeight="1">
      <c r="A53" s="12" t="s">
        <v>46</v>
      </c>
      <c r="B53" s="20" t="s">
        <v>162</v>
      </c>
      <c r="C53" s="20" t="s">
        <v>54</v>
      </c>
      <c r="D53" s="20" t="s">
        <v>173</v>
      </c>
      <c r="E53" s="20" t="s">
        <v>174</v>
      </c>
      <c r="F53" s="13" t="s">
        <v>15</v>
      </c>
      <c r="G53" s="13" t="s">
        <v>16</v>
      </c>
      <c r="H53" s="20" t="s">
        <v>183</v>
      </c>
      <c r="I53" s="13">
        <v>54601</v>
      </c>
      <c r="J53" s="13" t="s">
        <v>16</v>
      </c>
      <c r="K53" s="13" t="s">
        <v>16</v>
      </c>
      <c r="L53" s="13" t="s">
        <v>74</v>
      </c>
      <c r="M53" s="13" t="s">
        <v>74</v>
      </c>
    </row>
    <row r="54" spans="1:13" ht="15.75" customHeight="1">
      <c r="A54" s="12" t="s">
        <v>46</v>
      </c>
      <c r="B54" s="20" t="s">
        <v>162</v>
      </c>
      <c r="C54" s="20" t="s">
        <v>54</v>
      </c>
      <c r="D54" s="20" t="s">
        <v>175</v>
      </c>
      <c r="E54" s="20" t="s">
        <v>176</v>
      </c>
      <c r="F54" s="13" t="s">
        <v>15</v>
      </c>
      <c r="G54" s="13" t="s">
        <v>16</v>
      </c>
      <c r="H54" s="20" t="s">
        <v>181</v>
      </c>
      <c r="I54" s="50">
        <v>44169.461226851854</v>
      </c>
      <c r="J54" s="13" t="s">
        <v>16</v>
      </c>
      <c r="K54" s="13" t="s">
        <v>16</v>
      </c>
      <c r="L54" s="13" t="s">
        <v>74</v>
      </c>
      <c r="M54" s="13" t="s">
        <v>74</v>
      </c>
    </row>
    <row r="55" spans="1:13" ht="15.75" customHeight="1">
      <c r="A55" s="12" t="s">
        <v>46</v>
      </c>
      <c r="B55" s="20" t="s">
        <v>162</v>
      </c>
      <c r="C55" s="20" t="s">
        <v>54</v>
      </c>
      <c r="D55" s="20" t="s">
        <v>177</v>
      </c>
      <c r="E55" s="20" t="s">
        <v>123</v>
      </c>
      <c r="F55" s="13" t="s">
        <v>16</v>
      </c>
      <c r="G55" s="13" t="s">
        <v>16</v>
      </c>
      <c r="H55" s="20" t="s">
        <v>185</v>
      </c>
      <c r="I55" s="13" t="s">
        <v>202</v>
      </c>
      <c r="J55" s="13" t="s">
        <v>16</v>
      </c>
      <c r="K55" s="13" t="s">
        <v>16</v>
      </c>
      <c r="L55" s="13" t="s">
        <v>74</v>
      </c>
      <c r="M55" s="13" t="s">
        <v>74</v>
      </c>
    </row>
    <row r="56" spans="1:13" ht="15.75" customHeight="1">
      <c r="A56" s="9" t="s">
        <v>49</v>
      </c>
      <c r="B56" s="22" t="s">
        <v>162</v>
      </c>
      <c r="C56" s="22" t="s">
        <v>67</v>
      </c>
      <c r="D56" s="22" t="s">
        <v>97</v>
      </c>
      <c r="E56" s="22" t="s">
        <v>14</v>
      </c>
      <c r="F56" s="10" t="s">
        <v>15</v>
      </c>
      <c r="G56" s="10" t="s">
        <v>16</v>
      </c>
      <c r="H56" s="22" t="s">
        <v>186</v>
      </c>
      <c r="I56" s="10">
        <v>29626</v>
      </c>
      <c r="J56" s="10" t="s">
        <v>15</v>
      </c>
      <c r="K56" s="10" t="s">
        <v>15</v>
      </c>
      <c r="L56" s="10" t="s">
        <v>54</v>
      </c>
      <c r="M56" s="10" t="s">
        <v>97</v>
      </c>
    </row>
    <row r="57" spans="1:13" ht="15.75" customHeight="1">
      <c r="A57" s="9" t="s">
        <v>49</v>
      </c>
      <c r="B57" s="22" t="s">
        <v>162</v>
      </c>
      <c r="C57" s="22" t="s">
        <v>67</v>
      </c>
      <c r="D57" s="22" t="s">
        <v>108</v>
      </c>
      <c r="E57" s="22" t="s">
        <v>14</v>
      </c>
      <c r="F57" s="10" t="s">
        <v>15</v>
      </c>
      <c r="G57" s="10" t="s">
        <v>16</v>
      </c>
      <c r="H57" s="22" t="s">
        <v>187</v>
      </c>
      <c r="I57" s="10">
        <v>998839</v>
      </c>
      <c r="J57" s="10" t="s">
        <v>15</v>
      </c>
      <c r="K57" s="10" t="s">
        <v>15</v>
      </c>
      <c r="L57" s="10" t="s">
        <v>48</v>
      </c>
      <c r="M57" s="10" t="s">
        <v>108</v>
      </c>
    </row>
    <row r="58" spans="1:13" ht="15.75" customHeight="1">
      <c r="A58" s="9" t="s">
        <v>49</v>
      </c>
      <c r="B58" s="22" t="s">
        <v>162</v>
      </c>
      <c r="C58" s="22" t="s">
        <v>67</v>
      </c>
      <c r="D58" s="22" t="s">
        <v>188</v>
      </c>
      <c r="E58" s="22" t="s">
        <v>171</v>
      </c>
      <c r="F58" s="10" t="s">
        <v>16</v>
      </c>
      <c r="G58" s="10" t="s">
        <v>16</v>
      </c>
      <c r="H58" s="22" t="s">
        <v>189</v>
      </c>
      <c r="I58" s="64">
        <v>45</v>
      </c>
      <c r="J58" s="10" t="s">
        <v>16</v>
      </c>
      <c r="K58" s="10" t="s">
        <v>16</v>
      </c>
      <c r="L58" s="10" t="s">
        <v>74</v>
      </c>
      <c r="M58" s="10" t="s">
        <v>74</v>
      </c>
    </row>
    <row r="59" spans="1:13" ht="15.75" customHeight="1">
      <c r="A59" s="11" t="s">
        <v>50</v>
      </c>
      <c r="B59" s="23" t="s">
        <v>162</v>
      </c>
      <c r="C59" s="23" t="s">
        <v>68</v>
      </c>
      <c r="D59" s="23" t="s">
        <v>190</v>
      </c>
      <c r="E59" s="23" t="s">
        <v>14</v>
      </c>
      <c r="F59" s="43" t="s">
        <v>15</v>
      </c>
      <c r="G59" s="43" t="s">
        <v>15</v>
      </c>
      <c r="H59" s="23" t="s">
        <v>193</v>
      </c>
      <c r="I59" s="43">
        <v>797095</v>
      </c>
      <c r="J59" s="43" t="s">
        <v>15</v>
      </c>
      <c r="K59" s="43" t="s">
        <v>16</v>
      </c>
      <c r="L59" s="43" t="s">
        <v>74</v>
      </c>
      <c r="M59" s="43" t="s">
        <v>74</v>
      </c>
    </row>
    <row r="60" spans="1:13" ht="15.75" customHeight="1">
      <c r="A60" s="11" t="s">
        <v>50</v>
      </c>
      <c r="B60" s="23" t="s">
        <v>162</v>
      </c>
      <c r="C60" s="23" t="s">
        <v>68</v>
      </c>
      <c r="D60" s="23" t="s">
        <v>97</v>
      </c>
      <c r="E60" s="23" t="s">
        <v>14</v>
      </c>
      <c r="F60" s="43" t="s">
        <v>15</v>
      </c>
      <c r="G60" s="43" t="s">
        <v>16</v>
      </c>
      <c r="H60" s="23" t="s">
        <v>194</v>
      </c>
      <c r="I60" s="43">
        <v>427</v>
      </c>
      <c r="J60" s="43" t="s">
        <v>16</v>
      </c>
      <c r="K60" s="43" t="s">
        <v>15</v>
      </c>
      <c r="L60" s="43" t="s">
        <v>54</v>
      </c>
      <c r="M60" s="43" t="s">
        <v>97</v>
      </c>
    </row>
    <row r="61" spans="1:13" ht="15.75" customHeight="1">
      <c r="A61" s="11" t="s">
        <v>50</v>
      </c>
      <c r="B61" s="23" t="s">
        <v>162</v>
      </c>
      <c r="C61" s="23" t="s">
        <v>68</v>
      </c>
      <c r="D61" s="23" t="s">
        <v>191</v>
      </c>
      <c r="E61" s="23" t="s">
        <v>123</v>
      </c>
      <c r="F61" s="43" t="s">
        <v>15</v>
      </c>
      <c r="G61" s="43" t="s">
        <v>16</v>
      </c>
      <c r="H61" s="23" t="s">
        <v>192</v>
      </c>
      <c r="I61" s="43" t="s">
        <v>235</v>
      </c>
      <c r="J61" s="43" t="s">
        <v>16</v>
      </c>
      <c r="K61" s="43" t="s">
        <v>16</v>
      </c>
      <c r="L61" s="43" t="s">
        <v>74</v>
      </c>
      <c r="M61" s="43" t="s">
        <v>74</v>
      </c>
    </row>
    <row r="62" spans="1:13" ht="15.75" customHeight="1">
      <c r="A62" s="11" t="s">
        <v>50</v>
      </c>
      <c r="B62" s="23" t="s">
        <v>162</v>
      </c>
      <c r="C62" s="23" t="s">
        <v>68</v>
      </c>
      <c r="D62" s="23" t="s">
        <v>195</v>
      </c>
      <c r="E62" s="23" t="s">
        <v>196</v>
      </c>
      <c r="F62" s="43" t="s">
        <v>16</v>
      </c>
      <c r="G62" s="43" t="s">
        <v>16</v>
      </c>
      <c r="H62" s="23" t="s">
        <v>197</v>
      </c>
      <c r="I62" s="43" t="s">
        <v>236</v>
      </c>
      <c r="J62" s="43" t="s">
        <v>16</v>
      </c>
      <c r="K62" s="43" t="s">
        <v>16</v>
      </c>
      <c r="L62" s="43" t="s">
        <v>74</v>
      </c>
      <c r="M62" s="43" t="s">
        <v>74</v>
      </c>
    </row>
    <row r="63" spans="1:13" ht="15.75" customHeight="1">
      <c r="A63" s="11" t="s">
        <v>50</v>
      </c>
      <c r="B63" s="23" t="s">
        <v>162</v>
      </c>
      <c r="C63" s="23" t="s">
        <v>68</v>
      </c>
      <c r="D63" s="23" t="s">
        <v>198</v>
      </c>
      <c r="E63" s="23" t="s">
        <v>89</v>
      </c>
      <c r="F63" s="43" t="s">
        <v>15</v>
      </c>
      <c r="G63" s="43" t="s">
        <v>16</v>
      </c>
      <c r="H63" s="23" t="s">
        <v>199</v>
      </c>
      <c r="I63" s="51">
        <v>44144</v>
      </c>
      <c r="J63" s="43" t="s">
        <v>16</v>
      </c>
      <c r="K63" s="43" t="s">
        <v>16</v>
      </c>
      <c r="L63" s="43" t="s">
        <v>74</v>
      </c>
      <c r="M63" s="43" t="s">
        <v>74</v>
      </c>
    </row>
  </sheetData>
  <hyperlinks>
    <hyperlink ref="I5" r:id="rId1" xr:uid="{FDE090E1-CA0E-4D87-BCDE-24A5F6063486}"/>
    <hyperlink ref="I17" r:id="rId2" xr:uid="{8F4955D2-5792-425D-8D81-F0C7E8358F4B}"/>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outlinePr summaryBelow="0" summaryRight="0"/>
  </sheetPr>
  <dimension ref="A1:F9"/>
  <sheetViews>
    <sheetView workbookViewId="0">
      <selection activeCell="B17" sqref="B17"/>
    </sheetView>
  </sheetViews>
  <sheetFormatPr defaultColWidth="12.6328125" defaultRowHeight="15.75" customHeight="1"/>
  <cols>
    <col min="1" max="1" width="25.81640625" customWidth="1"/>
    <col min="2" max="2" width="16.08984375" customWidth="1"/>
    <col min="3" max="4" width="16.7265625" customWidth="1"/>
    <col min="5" max="5" width="22" customWidth="1"/>
    <col min="6" max="6" width="14" customWidth="1"/>
  </cols>
  <sheetData>
    <row r="1" spans="1:6" s="4" customFormat="1" ht="15.75" customHeight="1">
      <c r="A1" s="6" t="s">
        <v>18</v>
      </c>
      <c r="B1" s="6" t="s">
        <v>19</v>
      </c>
      <c r="C1" s="6" t="s">
        <v>20</v>
      </c>
      <c r="D1" s="6" t="s">
        <v>21</v>
      </c>
      <c r="E1" s="6" t="s">
        <v>22</v>
      </c>
      <c r="F1" s="6" t="s">
        <v>23</v>
      </c>
    </row>
    <row r="2" spans="1:6" ht="15.75" customHeight="1">
      <c r="A2" s="17" t="s">
        <v>45</v>
      </c>
      <c r="B2" s="26" t="s">
        <v>53</v>
      </c>
      <c r="C2" s="26" t="s">
        <v>58</v>
      </c>
      <c r="D2" s="26" t="s">
        <v>60</v>
      </c>
      <c r="E2" s="26" t="s">
        <v>63</v>
      </c>
      <c r="F2" s="26" t="s">
        <v>64</v>
      </c>
    </row>
    <row r="3" spans="1:6" ht="15.75" customHeight="1">
      <c r="A3" s="8" t="s">
        <v>65</v>
      </c>
      <c r="B3" s="27" t="s">
        <v>53</v>
      </c>
      <c r="C3" s="27" t="s">
        <v>58</v>
      </c>
      <c r="D3" s="27" t="s">
        <v>60</v>
      </c>
      <c r="E3" s="27" t="s">
        <v>63</v>
      </c>
      <c r="F3" s="27" t="s">
        <v>64</v>
      </c>
    </row>
    <row r="4" spans="1:6" ht="15.75" customHeight="1">
      <c r="A4" s="14" t="s">
        <v>66</v>
      </c>
      <c r="B4" s="33" t="s">
        <v>53</v>
      </c>
      <c r="C4" s="33" t="s">
        <v>58</v>
      </c>
      <c r="D4" s="33" t="s">
        <v>60</v>
      </c>
      <c r="E4" s="33" t="s">
        <v>63</v>
      </c>
      <c r="F4" s="33" t="s">
        <v>64</v>
      </c>
    </row>
    <row r="5" spans="1:6" ht="15.75" customHeight="1">
      <c r="A5" s="16" t="s">
        <v>48</v>
      </c>
      <c r="B5" s="32" t="s">
        <v>56</v>
      </c>
      <c r="C5" s="32" t="s">
        <v>24</v>
      </c>
      <c r="D5" s="32" t="s">
        <v>61</v>
      </c>
      <c r="E5" s="32" t="s">
        <v>25</v>
      </c>
      <c r="F5" s="32" t="s">
        <v>64</v>
      </c>
    </row>
    <row r="6" spans="1:6" ht="15.75" customHeight="1">
      <c r="A6" s="15" t="s">
        <v>55</v>
      </c>
      <c r="B6" s="29" t="s">
        <v>57</v>
      </c>
      <c r="C6" s="29" t="s">
        <v>59</v>
      </c>
      <c r="D6" s="29" t="s">
        <v>62</v>
      </c>
      <c r="E6" s="29" t="s">
        <v>25</v>
      </c>
      <c r="F6" s="29" t="s">
        <v>64</v>
      </c>
    </row>
    <row r="7" spans="1:6" ht="15.75" customHeight="1">
      <c r="A7" s="12" t="s">
        <v>54</v>
      </c>
      <c r="B7" s="28" t="s">
        <v>54</v>
      </c>
      <c r="C7" s="28" t="s">
        <v>58</v>
      </c>
      <c r="D7" s="28" t="s">
        <v>60</v>
      </c>
      <c r="E7" s="28" t="s">
        <v>63</v>
      </c>
      <c r="F7" s="28" t="s">
        <v>64</v>
      </c>
    </row>
    <row r="8" spans="1:6" ht="15.75" customHeight="1">
      <c r="A8" s="9" t="s">
        <v>67</v>
      </c>
      <c r="B8" s="30" t="s">
        <v>54</v>
      </c>
      <c r="C8" s="30" t="s">
        <v>58</v>
      </c>
      <c r="D8" s="30" t="s">
        <v>60</v>
      </c>
      <c r="E8" s="30" t="s">
        <v>63</v>
      </c>
      <c r="F8" s="30" t="s">
        <v>64</v>
      </c>
    </row>
    <row r="9" spans="1:6" ht="15.75" customHeight="1">
      <c r="A9" s="11" t="s">
        <v>68</v>
      </c>
      <c r="B9" s="31" t="s">
        <v>54</v>
      </c>
      <c r="C9" s="31" t="s">
        <v>58</v>
      </c>
      <c r="D9" s="31" t="s">
        <v>60</v>
      </c>
      <c r="E9" s="31" t="s">
        <v>63</v>
      </c>
      <c r="F9" s="31" t="s">
        <v>64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J10"/>
  <sheetViews>
    <sheetView topLeftCell="H1" workbookViewId="0">
      <selection activeCell="J4" sqref="J4"/>
    </sheetView>
  </sheetViews>
  <sheetFormatPr defaultColWidth="12.6328125" defaultRowHeight="15.75" customHeight="1"/>
  <cols>
    <col min="1" max="1" width="15" customWidth="1"/>
    <col min="2" max="2" width="17.26953125" customWidth="1"/>
    <col min="3" max="3" width="16.6328125" customWidth="1"/>
    <col min="4" max="4" width="19.36328125" customWidth="1"/>
    <col min="5" max="5" width="38" customWidth="1"/>
    <col min="6" max="6" width="41.81640625" customWidth="1"/>
    <col min="7" max="7" width="28.81640625" customWidth="1"/>
    <col min="8" max="10" width="79.36328125" customWidth="1"/>
    <col min="11" max="11" width="28.36328125" customWidth="1"/>
  </cols>
  <sheetData>
    <row r="1" spans="1:10" s="4" customFormat="1" ht="15.5">
      <c r="A1" s="3" t="s">
        <v>26</v>
      </c>
      <c r="B1" s="3" t="s">
        <v>27</v>
      </c>
      <c r="C1" s="3" t="s">
        <v>18</v>
      </c>
      <c r="D1" s="3" t="s">
        <v>28</v>
      </c>
      <c r="E1" s="3" t="s">
        <v>29</v>
      </c>
      <c r="F1" s="3" t="s">
        <v>7</v>
      </c>
      <c r="G1" s="3" t="s">
        <v>30</v>
      </c>
      <c r="H1" s="3" t="s">
        <v>31</v>
      </c>
      <c r="I1" s="5" t="s">
        <v>32</v>
      </c>
      <c r="J1" s="5" t="s">
        <v>33</v>
      </c>
    </row>
    <row r="2" spans="1:10" ht="15.75" customHeight="1">
      <c r="A2" s="7" t="s">
        <v>15</v>
      </c>
      <c r="B2" s="54" t="s">
        <v>139</v>
      </c>
      <c r="C2" s="54" t="s">
        <v>55</v>
      </c>
      <c r="D2" s="54" t="s">
        <v>34</v>
      </c>
      <c r="E2" s="54" t="s">
        <v>206</v>
      </c>
      <c r="F2" s="54" t="s">
        <v>207</v>
      </c>
      <c r="G2" s="54" t="s">
        <v>243</v>
      </c>
      <c r="H2" s="55" t="s">
        <v>218</v>
      </c>
      <c r="I2" s="56" t="s">
        <v>244</v>
      </c>
      <c r="J2" s="54" t="s">
        <v>253</v>
      </c>
    </row>
    <row r="3" spans="1:10" s="60" customFormat="1" ht="15.75" customHeight="1">
      <c r="A3" s="2" t="s">
        <v>15</v>
      </c>
      <c r="B3" s="44" t="s">
        <v>117</v>
      </c>
      <c r="C3" s="2" t="s">
        <v>55</v>
      </c>
      <c r="D3" s="2" t="s">
        <v>214</v>
      </c>
      <c r="E3" s="2" t="s">
        <v>215</v>
      </c>
      <c r="F3" s="2" t="s">
        <v>216</v>
      </c>
      <c r="G3" s="2" t="s">
        <v>250</v>
      </c>
      <c r="H3" s="2" t="s">
        <v>254</v>
      </c>
      <c r="I3" s="2" t="s">
        <v>217</v>
      </c>
      <c r="J3" s="2" t="s">
        <v>263</v>
      </c>
    </row>
    <row r="4" spans="1:10" s="60" customFormat="1" ht="29">
      <c r="A4" s="2" t="s">
        <v>16</v>
      </c>
      <c r="B4" s="2" t="s">
        <v>77</v>
      </c>
      <c r="C4" s="2" t="s">
        <v>45</v>
      </c>
      <c r="D4" s="2" t="s">
        <v>208</v>
      </c>
      <c r="E4" s="2" t="s">
        <v>209</v>
      </c>
      <c r="F4" s="53" t="s">
        <v>210</v>
      </c>
      <c r="G4" s="52" t="s">
        <v>211</v>
      </c>
      <c r="H4" s="44" t="s">
        <v>255</v>
      </c>
      <c r="I4" s="44" t="s">
        <v>212</v>
      </c>
      <c r="J4" s="2" t="s">
        <v>256</v>
      </c>
    </row>
    <row r="5" spans="1:10" s="60" customFormat="1" ht="72.5">
      <c r="A5" s="7" t="s">
        <v>15</v>
      </c>
      <c r="B5" s="57" t="s">
        <v>170</v>
      </c>
      <c r="C5" s="7" t="s">
        <v>67</v>
      </c>
      <c r="D5" s="7" t="s">
        <v>34</v>
      </c>
      <c r="E5" s="7" t="s">
        <v>35</v>
      </c>
      <c r="F5" s="7" t="s">
        <v>258</v>
      </c>
      <c r="G5" s="7" t="s">
        <v>213</v>
      </c>
      <c r="H5" s="58" t="s">
        <v>261</v>
      </c>
      <c r="I5" s="57" t="s">
        <v>259</v>
      </c>
      <c r="J5" s="7" t="s">
        <v>262</v>
      </c>
    </row>
    <row r="6" spans="1:10" ht="14.5">
      <c r="A6" s="59"/>
      <c r="B6" s="59"/>
      <c r="C6" s="59"/>
      <c r="D6" s="59"/>
      <c r="E6" s="59"/>
      <c r="F6" s="59"/>
      <c r="G6" s="59"/>
      <c r="H6" s="59"/>
      <c r="I6" s="7"/>
      <c r="J6" s="59"/>
    </row>
    <row r="7" spans="1:10" ht="14.5">
      <c r="A7" s="1"/>
      <c r="B7" s="1"/>
      <c r="C7" s="1"/>
      <c r="D7" s="1"/>
      <c r="E7" s="1"/>
      <c r="F7" s="1"/>
      <c r="G7" s="1"/>
      <c r="H7" s="1"/>
      <c r="I7" s="2"/>
      <c r="J7" s="1"/>
    </row>
    <row r="8" spans="1:10" ht="14.5">
      <c r="A8" s="59"/>
      <c r="B8" s="59"/>
      <c r="C8" s="59"/>
      <c r="D8" s="59"/>
      <c r="E8" s="59"/>
      <c r="F8" s="59"/>
      <c r="G8" s="59"/>
      <c r="H8" s="59"/>
      <c r="I8" s="7"/>
      <c r="J8" s="59"/>
    </row>
    <row r="9" spans="1:10" ht="14" customHeight="1">
      <c r="A9" s="1"/>
      <c r="B9" s="1"/>
      <c r="C9" s="1"/>
      <c r="D9" s="1"/>
      <c r="E9" s="1"/>
      <c r="F9" s="1"/>
      <c r="G9" s="1"/>
      <c r="H9" s="1"/>
      <c r="I9" s="2"/>
      <c r="J9" s="1"/>
    </row>
    <row r="10" spans="1:10" ht="14.5">
      <c r="A10" s="59"/>
      <c r="B10" s="59"/>
      <c r="C10" s="59"/>
      <c r="D10" s="59"/>
      <c r="E10" s="59"/>
      <c r="F10" s="59"/>
      <c r="G10" s="59"/>
      <c r="H10" s="59"/>
      <c r="I10" s="7"/>
      <c r="J10" s="5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0CB8E-194A-4358-A2C5-68EB98F39782}">
  <sheetPr>
    <tabColor theme="4" tint="0.79998168889431442"/>
  </sheetPr>
  <dimension ref="A1:E11"/>
  <sheetViews>
    <sheetView zoomScale="98" zoomScaleNormal="98" workbookViewId="0">
      <selection activeCell="D30" sqref="D30"/>
    </sheetView>
  </sheetViews>
  <sheetFormatPr defaultRowHeight="12.5"/>
  <cols>
    <col min="1" max="1" width="11.54296875" customWidth="1"/>
    <col min="2" max="2" width="15.7265625" customWidth="1"/>
    <col min="3" max="3" width="14.7265625" customWidth="1"/>
    <col min="4" max="4" width="15.36328125" customWidth="1"/>
    <col min="5" max="5" width="23.6328125" customWidth="1"/>
  </cols>
  <sheetData>
    <row r="1" spans="1:5">
      <c r="A1" s="66" t="s">
        <v>18</v>
      </c>
      <c r="B1" s="66" t="s">
        <v>3</v>
      </c>
      <c r="C1" s="66" t="s">
        <v>246</v>
      </c>
      <c r="D1" s="66" t="s">
        <v>247</v>
      </c>
      <c r="E1" s="66" t="s">
        <v>245</v>
      </c>
    </row>
    <row r="2" spans="1:5">
      <c r="A2" s="60" t="s">
        <v>55</v>
      </c>
      <c r="B2" s="60" t="s">
        <v>248</v>
      </c>
      <c r="C2">
        <f>797-126</f>
        <v>671</v>
      </c>
      <c r="D2">
        <v>126</v>
      </c>
      <c r="E2">
        <v>797</v>
      </c>
    </row>
    <row r="3" spans="1:5">
      <c r="A3" s="60"/>
      <c r="B3" s="60"/>
    </row>
    <row r="4" spans="1:5">
      <c r="A4" s="66" t="s">
        <v>18</v>
      </c>
      <c r="B4" s="66" t="s">
        <v>3</v>
      </c>
      <c r="C4" s="66" t="s">
        <v>246</v>
      </c>
      <c r="D4" s="66" t="s">
        <v>249</v>
      </c>
      <c r="E4" s="66" t="s">
        <v>245</v>
      </c>
    </row>
    <row r="5" spans="1:5">
      <c r="A5" s="60" t="s">
        <v>55</v>
      </c>
      <c r="B5" s="60" t="s">
        <v>251</v>
      </c>
      <c r="C5">
        <f>E5-D5</f>
        <v>747</v>
      </c>
      <c r="D5">
        <v>50</v>
      </c>
      <c r="E5">
        <v>797</v>
      </c>
    </row>
    <row r="7" spans="1:5">
      <c r="A7" s="66" t="s">
        <v>18</v>
      </c>
      <c r="B7" s="66" t="s">
        <v>3</v>
      </c>
      <c r="C7" s="66" t="s">
        <v>257</v>
      </c>
      <c r="D7" s="66" t="s">
        <v>252</v>
      </c>
      <c r="E7" s="66" t="s">
        <v>245</v>
      </c>
    </row>
    <row r="8" spans="1:5">
      <c r="A8" s="60" t="s">
        <v>45</v>
      </c>
      <c r="B8" s="60" t="s">
        <v>77</v>
      </c>
      <c r="C8">
        <v>400</v>
      </c>
      <c r="D8">
        <v>0</v>
      </c>
      <c r="E8">
        <v>400</v>
      </c>
    </row>
    <row r="10" spans="1:5">
      <c r="A10" s="66" t="s">
        <v>18</v>
      </c>
      <c r="B10" s="66" t="s">
        <v>3</v>
      </c>
      <c r="C10" s="66" t="s">
        <v>246</v>
      </c>
      <c r="D10" s="66" t="s">
        <v>260</v>
      </c>
      <c r="E10" s="66" t="s">
        <v>245</v>
      </c>
    </row>
    <row r="11" spans="1:5">
      <c r="A11" s="60" t="s">
        <v>67</v>
      </c>
      <c r="B11" s="60" t="s">
        <v>188</v>
      </c>
      <c r="C11">
        <f>E11-D11</f>
        <v>108</v>
      </c>
      <c r="D11">
        <v>14</v>
      </c>
      <c r="E11">
        <v>122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7"/>
  <sheetViews>
    <sheetView tabSelected="1" workbookViewId="0">
      <selection activeCell="D9" sqref="D9"/>
    </sheetView>
  </sheetViews>
  <sheetFormatPr defaultColWidth="12.6328125" defaultRowHeight="15.75" customHeight="1"/>
  <cols>
    <col min="1" max="1" width="22.90625" customWidth="1"/>
    <col min="2" max="2" width="17.26953125" customWidth="1"/>
    <col min="3" max="3" width="57.81640625" customWidth="1"/>
    <col min="4" max="4" width="26.81640625" customWidth="1"/>
  </cols>
  <sheetData>
    <row r="1" spans="1:4" s="4" customFormat="1" ht="15.75" customHeight="1">
      <c r="A1" s="3" t="s">
        <v>36</v>
      </c>
      <c r="B1" s="3" t="s">
        <v>37</v>
      </c>
      <c r="C1" s="3" t="s">
        <v>38</v>
      </c>
      <c r="D1" s="3" t="s">
        <v>30</v>
      </c>
    </row>
    <row r="2" spans="1:4" ht="32" customHeight="1">
      <c r="A2" s="55" t="s">
        <v>18</v>
      </c>
      <c r="B2" s="54" t="s">
        <v>39</v>
      </c>
      <c r="C2" s="67" t="s">
        <v>264</v>
      </c>
      <c r="D2" s="54" t="s">
        <v>51</v>
      </c>
    </row>
    <row r="3" spans="1:4" ht="32" customHeight="1">
      <c r="A3" s="68" t="s">
        <v>3</v>
      </c>
      <c r="B3" s="68" t="s">
        <v>39</v>
      </c>
      <c r="C3" s="69" t="s">
        <v>265</v>
      </c>
      <c r="D3" s="68" t="s">
        <v>266</v>
      </c>
    </row>
    <row r="4" spans="1:4" ht="32" customHeight="1">
      <c r="A4" s="54" t="s">
        <v>272</v>
      </c>
      <c r="B4" s="54" t="s">
        <v>39</v>
      </c>
      <c r="C4" s="67" t="s">
        <v>273</v>
      </c>
      <c r="D4" s="54" t="s">
        <v>274</v>
      </c>
    </row>
    <row r="5" spans="1:4" ht="32" customHeight="1">
      <c r="A5" s="68" t="s">
        <v>267</v>
      </c>
      <c r="B5" s="68" t="s">
        <v>268</v>
      </c>
      <c r="C5" s="69" t="s">
        <v>269</v>
      </c>
      <c r="D5" s="68">
        <v>45231</v>
      </c>
    </row>
    <row r="6" spans="1:4" ht="32" customHeight="1">
      <c r="A6" s="54" t="s">
        <v>270</v>
      </c>
      <c r="B6" s="54" t="s">
        <v>268</v>
      </c>
      <c r="C6" s="67" t="s">
        <v>271</v>
      </c>
      <c r="D6" s="54">
        <v>45231.534722222219</v>
      </c>
    </row>
    <row r="7" spans="1:4" ht="15.75" customHeight="1">
      <c r="A7" s="68"/>
      <c r="B7" s="68"/>
      <c r="C7" s="69"/>
      <c r="D7" s="6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5"/>
  <sheetViews>
    <sheetView workbookViewId="0">
      <selection activeCell="B7" sqref="B7"/>
    </sheetView>
  </sheetViews>
  <sheetFormatPr defaultColWidth="12.6328125" defaultRowHeight="15.75" customHeight="1"/>
  <cols>
    <col min="1" max="1" width="14.7265625" customWidth="1"/>
    <col min="2" max="2" width="76.453125" customWidth="1"/>
    <col min="3" max="3" width="36" customWidth="1"/>
  </cols>
  <sheetData>
    <row r="1" spans="1:3" s="4" customFormat="1" ht="15.75" customHeight="1">
      <c r="A1" s="3" t="s">
        <v>40</v>
      </c>
      <c r="B1" s="3" t="s">
        <v>41</v>
      </c>
      <c r="C1" s="3" t="s">
        <v>42</v>
      </c>
    </row>
    <row r="2" spans="1:3" ht="15.75" customHeight="1">
      <c r="A2" s="7" t="s">
        <v>13</v>
      </c>
      <c r="B2" s="54" t="s">
        <v>43</v>
      </c>
      <c r="C2" s="54" t="s">
        <v>44</v>
      </c>
    </row>
    <row r="3" spans="1:3" ht="15.75" customHeight="1">
      <c r="A3" s="1"/>
      <c r="B3" s="1"/>
      <c r="C3" s="1"/>
    </row>
    <row r="4" spans="1:3" ht="15.75" customHeight="1">
      <c r="A4" s="59"/>
      <c r="B4" s="59"/>
      <c r="C4" s="59"/>
    </row>
    <row r="5" spans="1:3" ht="15.75" customHeight="1">
      <c r="A5" s="1"/>
      <c r="B5" s="1"/>
      <c r="C5"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Dictionary</vt:lpstr>
      <vt:lpstr>Business Metadata</vt:lpstr>
      <vt:lpstr>Data Quality Issues</vt:lpstr>
      <vt:lpstr>Data Quality Charts</vt:lpstr>
      <vt:lpstr>Standard Naming Conventions (St</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MSIs</cp:lastModifiedBy>
  <dcterms:modified xsi:type="dcterms:W3CDTF">2023-08-25T09:13:20Z</dcterms:modified>
</cp:coreProperties>
</file>